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F980873-5AD4-4734-911B-D18249C210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Sheet1!$S$9:$U$11</definedName>
    <definedName name="data">Sheet1!$B$9:$B$439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8" i="1" l="1"/>
  <c r="X57" i="1"/>
  <c r="X56" i="1"/>
  <c r="X55" i="1"/>
  <c r="X54" i="1"/>
  <c r="Y54" i="1" l="1"/>
  <c r="X39" i="1" l="1"/>
  <c r="W39" i="1"/>
  <c r="R24" i="1" l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23" i="1"/>
  <c r="T23" i="1"/>
  <c r="F9" i="1" l="1"/>
  <c r="K9" i="1" s="1"/>
  <c r="X41" i="1"/>
  <c r="S24" i="1"/>
  <c r="S25" i="1" s="1"/>
  <c r="T25" i="1" s="1"/>
  <c r="S8" i="1" l="1"/>
  <c r="T24" i="1"/>
  <c r="S26" i="1"/>
  <c r="P9" i="1"/>
  <c r="AA197" i="1"/>
  <c r="AC197" i="1" s="1"/>
  <c r="AB195" i="1"/>
  <c r="T26" i="1" l="1"/>
  <c r="S27" i="1"/>
  <c r="T27" i="1" l="1"/>
  <c r="S28" i="1"/>
  <c r="J9" i="1"/>
  <c r="S7" i="1" s="1"/>
  <c r="S6" i="1" l="1"/>
  <c r="T28" i="1"/>
  <c r="S29" i="1"/>
  <c r="G9" i="1"/>
  <c r="S30" i="1" l="1"/>
  <c r="T29" i="1"/>
  <c r="S31" i="1" l="1"/>
  <c r="T30" i="1"/>
  <c r="S32" i="1" l="1"/>
  <c r="T31" i="1"/>
  <c r="S33" i="1" l="1"/>
  <c r="T32" i="1"/>
  <c r="S34" i="1" l="1"/>
  <c r="T33" i="1"/>
  <c r="N9" i="1"/>
  <c r="S35" i="1" l="1"/>
  <c r="T34" i="1"/>
  <c r="S36" i="1" l="1"/>
  <c r="T35" i="1"/>
  <c r="S37" i="1" l="1"/>
  <c r="T36" i="1"/>
  <c r="S38" i="1" l="1"/>
  <c r="T37" i="1"/>
  <c r="S39" i="1" l="1"/>
  <c r="T38" i="1"/>
  <c r="S40" i="1" l="1"/>
  <c r="T39" i="1"/>
  <c r="S41" i="1" l="1"/>
  <c r="T40" i="1"/>
  <c r="S42" i="1" l="1"/>
  <c r="T41" i="1"/>
  <c r="S43" i="1" l="1"/>
  <c r="T42" i="1"/>
  <c r="S44" i="1" l="1"/>
  <c r="T43" i="1"/>
  <c r="S45" i="1" l="1"/>
  <c r="T44" i="1"/>
  <c r="S46" i="1" l="1"/>
  <c r="T45" i="1"/>
  <c r="S47" i="1" l="1"/>
  <c r="T46" i="1"/>
  <c r="S48" i="1" l="1"/>
  <c r="T47" i="1"/>
  <c r="S49" i="1" l="1"/>
  <c r="T48" i="1"/>
  <c r="S50" i="1" l="1"/>
  <c r="T49" i="1"/>
  <c r="S51" i="1" l="1"/>
  <c r="T50" i="1"/>
  <c r="S52" i="1" l="1"/>
  <c r="T51" i="1"/>
  <c r="S53" i="1" l="1"/>
  <c r="T52" i="1"/>
  <c r="S54" i="1" l="1"/>
  <c r="T53" i="1"/>
  <c r="S55" i="1" l="1"/>
  <c r="T54" i="1"/>
  <c r="S56" i="1" l="1"/>
  <c r="T55" i="1"/>
  <c r="S57" i="1" l="1"/>
  <c r="T56" i="1"/>
  <c r="S58" i="1" l="1"/>
  <c r="T57" i="1"/>
  <c r="S59" i="1" l="1"/>
  <c r="T58" i="1"/>
  <c r="S60" i="1" l="1"/>
  <c r="T59" i="1"/>
  <c r="S61" i="1" l="1"/>
  <c r="T60" i="1"/>
  <c r="S62" i="1" l="1"/>
  <c r="T61" i="1"/>
  <c r="S63" i="1" l="1"/>
  <c r="T62" i="1"/>
  <c r="S64" i="1" l="1"/>
  <c r="T63" i="1"/>
  <c r="S65" i="1" l="1"/>
  <c r="T64" i="1"/>
  <c r="S66" i="1" l="1"/>
  <c r="T65" i="1"/>
  <c r="S67" i="1" l="1"/>
  <c r="T66" i="1"/>
  <c r="S68" i="1" l="1"/>
  <c r="T67" i="1"/>
  <c r="S69" i="1" l="1"/>
  <c r="T68" i="1"/>
  <c r="S70" i="1" l="1"/>
  <c r="T69" i="1"/>
  <c r="S71" i="1" l="1"/>
  <c r="T70" i="1"/>
  <c r="S72" i="1" l="1"/>
  <c r="T71" i="1"/>
  <c r="S73" i="1" l="1"/>
  <c r="T72" i="1"/>
  <c r="S74" i="1" l="1"/>
  <c r="T73" i="1"/>
  <c r="S75" i="1" l="1"/>
  <c r="T74" i="1"/>
  <c r="S76" i="1" l="1"/>
  <c r="T75" i="1"/>
  <c r="S77" i="1" l="1"/>
  <c r="T76" i="1"/>
  <c r="S78" i="1" l="1"/>
  <c r="T77" i="1"/>
  <c r="S79" i="1" l="1"/>
  <c r="T78" i="1"/>
  <c r="S80" i="1" l="1"/>
  <c r="T79" i="1"/>
  <c r="S81" i="1" l="1"/>
  <c r="T80" i="1"/>
  <c r="S82" i="1" l="1"/>
  <c r="T81" i="1"/>
  <c r="S83" i="1" l="1"/>
  <c r="T82" i="1"/>
  <c r="S84" i="1" l="1"/>
  <c r="T83" i="1"/>
  <c r="S85" i="1" l="1"/>
  <c r="T84" i="1"/>
  <c r="S86" i="1" l="1"/>
  <c r="T85" i="1"/>
  <c r="S87" i="1" l="1"/>
  <c r="T86" i="1"/>
  <c r="S88" i="1" l="1"/>
  <c r="T87" i="1"/>
  <c r="S89" i="1" l="1"/>
  <c r="T88" i="1"/>
  <c r="S90" i="1" l="1"/>
  <c r="T89" i="1"/>
  <c r="S91" i="1" l="1"/>
  <c r="T90" i="1"/>
  <c r="S92" i="1" l="1"/>
  <c r="T91" i="1"/>
  <c r="S93" i="1" l="1"/>
  <c r="T92" i="1"/>
  <c r="S94" i="1" l="1"/>
  <c r="T93" i="1"/>
  <c r="S95" i="1" l="1"/>
  <c r="T94" i="1"/>
  <c r="S96" i="1" l="1"/>
  <c r="T95" i="1"/>
  <c r="S97" i="1" l="1"/>
  <c r="T96" i="1"/>
  <c r="S98" i="1" l="1"/>
  <c r="T97" i="1"/>
  <c r="S99" i="1" l="1"/>
  <c r="T98" i="1"/>
  <c r="S100" i="1" l="1"/>
  <c r="T99" i="1"/>
  <c r="S101" i="1" l="1"/>
  <c r="T100" i="1"/>
  <c r="S102" i="1" l="1"/>
  <c r="T101" i="1"/>
  <c r="S103" i="1" l="1"/>
  <c r="T102" i="1"/>
  <c r="S104" i="1" l="1"/>
  <c r="T103" i="1"/>
  <c r="S105" i="1" l="1"/>
  <c r="T104" i="1"/>
  <c r="S106" i="1" l="1"/>
  <c r="T105" i="1"/>
  <c r="S107" i="1" l="1"/>
  <c r="T106" i="1"/>
  <c r="S108" i="1" l="1"/>
  <c r="T107" i="1"/>
  <c r="S109" i="1" l="1"/>
  <c r="T108" i="1"/>
  <c r="S110" i="1" l="1"/>
  <c r="T109" i="1"/>
  <c r="S111" i="1" l="1"/>
  <c r="T110" i="1"/>
  <c r="S112" i="1" l="1"/>
  <c r="T111" i="1"/>
  <c r="S113" i="1" l="1"/>
  <c r="T112" i="1"/>
  <c r="S114" i="1" l="1"/>
  <c r="T113" i="1"/>
  <c r="S115" i="1" l="1"/>
  <c r="T114" i="1"/>
  <c r="S116" i="1" l="1"/>
  <c r="T115" i="1"/>
  <c r="S117" i="1" l="1"/>
  <c r="T116" i="1"/>
  <c r="S118" i="1" l="1"/>
  <c r="T117" i="1"/>
  <c r="S119" i="1" l="1"/>
  <c r="T118" i="1"/>
  <c r="S120" i="1" l="1"/>
  <c r="T119" i="1"/>
  <c r="S121" i="1" l="1"/>
  <c r="T120" i="1"/>
  <c r="S122" i="1" l="1"/>
  <c r="T121" i="1"/>
  <c r="S123" i="1" l="1"/>
  <c r="T122" i="1"/>
  <c r="S124" i="1" l="1"/>
  <c r="T123" i="1"/>
  <c r="S125" i="1" l="1"/>
  <c r="T124" i="1"/>
  <c r="S126" i="1" l="1"/>
  <c r="T125" i="1"/>
  <c r="S127" i="1" l="1"/>
  <c r="T126" i="1"/>
  <c r="S128" i="1" l="1"/>
  <c r="T127" i="1"/>
  <c r="S129" i="1" l="1"/>
  <c r="T128" i="1"/>
  <c r="S130" i="1" l="1"/>
  <c r="T129" i="1"/>
  <c r="S131" i="1" l="1"/>
  <c r="T130" i="1"/>
  <c r="S132" i="1" l="1"/>
  <c r="T131" i="1"/>
  <c r="S133" i="1" l="1"/>
  <c r="T132" i="1"/>
  <c r="S134" i="1" l="1"/>
  <c r="T133" i="1"/>
  <c r="S135" i="1" l="1"/>
  <c r="T134" i="1"/>
  <c r="S136" i="1" l="1"/>
  <c r="T135" i="1"/>
  <c r="S137" i="1" l="1"/>
  <c r="T136" i="1"/>
  <c r="S138" i="1" l="1"/>
  <c r="T137" i="1"/>
  <c r="S139" i="1" l="1"/>
  <c r="T138" i="1"/>
  <c r="S140" i="1" l="1"/>
  <c r="T139" i="1"/>
  <c r="S141" i="1" l="1"/>
  <c r="T140" i="1"/>
  <c r="S142" i="1" l="1"/>
  <c r="T141" i="1"/>
  <c r="S143" i="1" l="1"/>
  <c r="T143" i="1" s="1"/>
  <c r="T142" i="1"/>
</calcChain>
</file>

<file path=xl/sharedStrings.xml><?xml version="1.0" encoding="utf-8"?>
<sst xmlns="http://schemas.openxmlformats.org/spreadsheetml/2006/main" count="95" uniqueCount="94">
  <si>
    <t>Cenário</t>
  </si>
  <si>
    <t>RESULTADOS</t>
  </si>
  <si>
    <t>Desv Padrão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</si>
  <si>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</si>
  <si>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</si>
  <si>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</si>
  <si>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</si>
  <si>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</si>
  <si>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</si>
  <si>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</si>
  <si>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</si>
  <si>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</si>
  <si>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Nome evento</t>
  </si>
  <si>
    <t>Prob Evento</t>
  </si>
  <si>
    <t>Lim Sup</t>
  </si>
  <si>
    <t>Lim Inf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</si>
  <si>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</si>
  <si>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</si>
  <si>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</si>
  <si>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</si>
  <si>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</si>
  <si>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</si>
  <si>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</si>
  <si>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</si>
  <si>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</si>
  <si>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</si>
  <si>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Event 20</t>
  </si>
  <si>
    <t>Perdas Esperadas</t>
  </si>
  <si>
    <t>Total</t>
  </si>
  <si>
    <t>Tabela Exemplo de ciberincidentes</t>
  </si>
  <si>
    <t>Event 21</t>
  </si>
  <si>
    <t>Event 22</t>
  </si>
  <si>
    <t>Event 23</t>
  </si>
  <si>
    <t>Event 24</t>
  </si>
  <si>
    <t>Event 25</t>
  </si>
  <si>
    <t>Event 26</t>
  </si>
  <si>
    <t>Event 27</t>
  </si>
  <si>
    <t>Event 28</t>
  </si>
  <si>
    <t>Event 29</t>
  </si>
  <si>
    <t>Event 30</t>
  </si>
  <si>
    <t>Event 31</t>
  </si>
  <si>
    <t>Event 32</t>
  </si>
  <si>
    <t>Event 33</t>
  </si>
  <si>
    <t>Event 34</t>
  </si>
  <si>
    <t>Event 35</t>
  </si>
  <si>
    <t>Event 36</t>
  </si>
  <si>
    <t>Event 37</t>
  </si>
  <si>
    <t>Event 38</t>
  </si>
  <si>
    <t>Event 39</t>
  </si>
  <si>
    <t>Event 40</t>
  </si>
  <si>
    <t>Event 41</t>
  </si>
  <si>
    <t>Event 42</t>
  </si>
  <si>
    <t>Event 43</t>
  </si>
  <si>
    <t>Event 44</t>
  </si>
  <si>
    <t>Event 45</t>
  </si>
  <si>
    <t>Event 46</t>
  </si>
  <si>
    <t>Event 47</t>
  </si>
  <si>
    <t>Event 48</t>
  </si>
  <si>
    <t>Event 49</t>
  </si>
  <si>
    <t>Event 50</t>
  </si>
  <si>
    <t xml:space="preserve">Probabilidade das perdas excederem </t>
  </si>
  <si>
    <t>é</t>
  </si>
  <si>
    <t>Média de Perdas</t>
  </si>
  <si>
    <t>Valor Médio</t>
  </si>
  <si>
    <t xml:space="preserve">Probabilidade da perda exceder </t>
  </si>
  <si>
    <t>Perda Total Esperada</t>
  </si>
  <si>
    <t>Tolerância ao Risco</t>
  </si>
  <si>
    <t>Perda</t>
  </si>
  <si>
    <t>Perda  P Excedida Aceitável</t>
  </si>
  <si>
    <t>Perdas aleatorias, qd ocore evento</t>
  </si>
  <si>
    <t>90% IC</t>
  </si>
  <si>
    <t>Resultados Mitigados</t>
  </si>
  <si>
    <t>Resultados NÃO Mitigados</t>
  </si>
  <si>
    <t>Custo proposto para Mitigação</t>
  </si>
  <si>
    <t>Redução na probabilidade do evento após Mitigação</t>
  </si>
  <si>
    <t>Cenários S/Mitigação</t>
  </si>
  <si>
    <t>Cenários C/Mitigação</t>
  </si>
  <si>
    <t>Cenários</t>
  </si>
  <si>
    <t>Modificação para nova tabela de "Histograma para LEC" mostrando ambos riscos, Residual e Inerente</t>
  </si>
  <si>
    <t>Na tabela dos 10 000 cenarios, coloca-se logo no topo, tipo cabeçalho da tabela, uma cópia do valor total do resultado cumulativo, valor esse que queremos testar na simulação (ver qual a sua distribuição de probabilidades).A seguir, selecionam-se as duas colunas a do índice mais a do valor a simular) até ao limite das 10 000 célulase e clicar em Dados, Analise de Hipóteses e Tabela de Dados. Escolhe-se entrada na coluna, e seleciona-se qq célula vazia e faz-se ok …Simulam-se assim 10 000 valores cumulativos</t>
  </si>
  <si>
    <t>Risco Inerente, Risco Residual e Tolerância ao Risco</t>
  </si>
  <si>
    <t>Médio Mitigado</t>
  </si>
  <si>
    <t>Resultados como do antecedente</t>
  </si>
  <si>
    <t>Serão menores que os da COL J. 
Reduz-se a probabilida da ocorrencia do evento</t>
  </si>
  <si>
    <t xml:space="preserve">Valor das Perdas em Euros </t>
  </si>
  <si>
    <t>S/Mitigação</t>
  </si>
  <si>
    <t>C/Mitigação</t>
  </si>
  <si>
    <t>Simular 10 000 cenarios de perdas em cibersegurança, SEM e COM operaçõao de Mitigação</t>
  </si>
  <si>
    <t xml:space="preserve"> Probabilidadae perdas Residuais ou maior (após Mitigação)</t>
  </si>
  <si>
    <t>Probabilidade de perdas inerentes ou maior(antes da Mitigação)</t>
  </si>
  <si>
    <t>Valores aleatórios 1-100</t>
  </si>
  <si>
    <t>Há 93,75% chances de que a mediana de uma população esteja entre o menor e o maior valor em qualquer amostra aleatória de cinco dessa população.
Cara/coroa=1/2=0,5=50%
5 Caras ou 5 Coroas =1/2*1/2*1/2*1/2*1/2=1/32=3,125%
NÃO 5 Caras ou 5 Coroas  1 - 3,125 = 93,75%</t>
  </si>
  <si>
    <t>Quantos &gt; 50 ?</t>
  </si>
  <si>
    <t>Regra de Cinco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</si>
</sst>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00\ [$€-816]"/>
    <numFmt numFmtId="165" formatCode="_-* #,##0.00\ [$€-816]_-;\-* #,##0.00\ [$€-816]_-;_-* &quot;-&quot;??\ [$€-816]_-;_-@_-"/>
    <numFmt numFmtId="166" formatCode="#,##0.00\ &quot;€&quot;"/>
    <numFmt numFmtId="167" formatCode="0.0%"/>
    <numFmt numFmtId="168" formatCode="#,##0\ &quot;€&quot;"/>
    <numFmt numFmtId="169" formatCode="#,##0\ _€"/>
    <numFmt numFmtId="170" formatCode="#,##0;[Red]#,##0"/>
    <numFmt numFmtId="171" formatCode="#,##0_ ;\-#,##0\ "/>
  </numFmts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b/>
      <sz val="10"/>
      <color rgb="FFFF0000"/>
      <name val="Candara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name val="Candara"/>
      <family val="2"/>
    </font>
    <font>
      <sz val="12"/>
      <name val="Candara"/>
      <family val="2"/>
    </font>
    <font>
      <b/>
      <sz val="14"/>
      <color theme="0"/>
      <name val="Candara"/>
      <family val="2"/>
    </font>
    <font>
      <sz val="10"/>
      <name val="Arial"/>
      <family val="2"/>
    </font>
    <font>
      <b/>
      <sz val="14"/>
      <name val="Candar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2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3" fillId="0" borderId="0" xfId="0" applyNumberFormat="1" applyFont="1"/>
    <xf numFmtId="0" fontId="3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/>
    </xf>
    <xf numFmtId="167" fontId="4" fillId="0" borderId="7" xfId="2" applyNumberFormat="1" applyFont="1" applyBorder="1"/>
    <xf numFmtId="0" fontId="4" fillId="2" borderId="8" xfId="0" applyFont="1" applyFill="1" applyBorder="1" applyAlignment="1">
      <alignment horizontal="right"/>
    </xf>
    <xf numFmtId="167" fontId="4" fillId="0" borderId="1" xfId="2" applyNumberFormat="1" applyFont="1" applyBorder="1"/>
    <xf numFmtId="0" fontId="2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justify" vertical="center"/>
    </xf>
    <xf numFmtId="0" fontId="3" fillId="0" borderId="0" xfId="0" applyFont="1"/>
    <xf numFmtId="164" fontId="3" fillId="0" borderId="0" xfId="0" applyNumberFormat="1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169" fontId="4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169" fontId="3" fillId="0" borderId="12" xfId="0" applyNumberFormat="1" applyFont="1" applyBorder="1"/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7" fontId="4" fillId="0" borderId="0" xfId="2" applyNumberFormat="1" applyFont="1"/>
    <xf numFmtId="167" fontId="4" fillId="0" borderId="2" xfId="2" applyNumberFormat="1" applyFont="1" applyBorder="1"/>
    <xf numFmtId="0" fontId="4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168" fontId="4" fillId="0" borderId="0" xfId="0" applyNumberFormat="1" applyFont="1"/>
    <xf numFmtId="167" fontId="4" fillId="0" borderId="0" xfId="0" applyNumberFormat="1" applyFont="1"/>
    <xf numFmtId="9" fontId="4" fillId="5" borderId="1" xfId="2" applyFont="1" applyFill="1" applyBorder="1"/>
    <xf numFmtId="168" fontId="3" fillId="0" borderId="0" xfId="0" applyNumberFormat="1" applyFont="1"/>
    <xf numFmtId="1" fontId="3" fillId="0" borderId="0" xfId="0" applyNumberFormat="1" applyFont="1"/>
    <xf numFmtId="9" fontId="3" fillId="0" borderId="0" xfId="0" applyNumberFormat="1" applyFont="1"/>
    <xf numFmtId="0" fontId="8" fillId="0" borderId="0" xfId="3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wrapText="1"/>
    </xf>
    <xf numFmtId="0" fontId="0" fillId="4" borderId="0" xfId="0" applyFill="1" applyAlignment="1">
      <alignment horizontal="center" vertical="center"/>
    </xf>
    <xf numFmtId="0" fontId="2" fillId="4" borderId="0" xfId="0" applyFont="1" applyFill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6" fontId="3" fillId="4" borderId="0" xfId="0" applyNumberFormat="1" applyFont="1" applyFill="1"/>
    <xf numFmtId="0" fontId="0" fillId="4" borderId="0" xfId="0" applyFill="1" applyAlignment="1">
      <alignment horizontal="center"/>
    </xf>
    <xf numFmtId="9" fontId="3" fillId="4" borderId="0" xfId="0" applyNumberFormat="1" applyFont="1" applyFill="1"/>
    <xf numFmtId="0" fontId="4" fillId="4" borderId="0" xfId="0" applyFont="1" applyFill="1" applyAlignment="1">
      <alignment horizontal="center" vertical="center"/>
    </xf>
    <xf numFmtId="167" fontId="10" fillId="0" borderId="16" xfId="2" applyNumberFormat="1" applyFont="1" applyFill="1" applyBorder="1" applyAlignment="1">
      <alignment vertical="center"/>
    </xf>
    <xf numFmtId="168" fontId="10" fillId="0" borderId="16" xfId="1" applyNumberFormat="1" applyFont="1" applyFill="1" applyBorder="1"/>
    <xf numFmtId="0" fontId="3" fillId="4" borderId="0" xfId="0" applyFont="1" applyFill="1" applyAlignment="1">
      <alignment horizontal="right"/>
    </xf>
    <xf numFmtId="0" fontId="0" fillId="0" borderId="0" xfId="0" applyAlignment="1">
      <alignment horizontal="center"/>
    </xf>
    <xf numFmtId="168" fontId="10" fillId="0" borderId="0" xfId="1" applyNumberFormat="1" applyFont="1" applyFill="1" applyBorder="1" applyAlignment="1"/>
    <xf numFmtId="167" fontId="10" fillId="0" borderId="0" xfId="2" applyNumberFormat="1" applyFont="1" applyFill="1" applyBorder="1" applyAlignment="1">
      <alignment vertical="center"/>
    </xf>
    <xf numFmtId="0" fontId="2" fillId="7" borderId="0" xfId="0" applyFont="1" applyFill="1"/>
    <xf numFmtId="0" fontId="6" fillId="4" borderId="0" xfId="0" applyFont="1" applyFill="1" applyAlignment="1">
      <alignment horizontal="center" vertical="center"/>
    </xf>
    <xf numFmtId="168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right" wrapText="1"/>
    </xf>
    <xf numFmtId="167" fontId="3" fillId="4" borderId="0" xfId="0" applyNumberFormat="1" applyFont="1" applyFill="1" applyAlignment="1">
      <alignment horizontal="center" vertical="center"/>
    </xf>
    <xf numFmtId="168" fontId="10" fillId="4" borderId="0" xfId="1" applyNumberFormat="1" applyFont="1" applyFill="1" applyBorder="1" applyAlignment="1"/>
    <xf numFmtId="167" fontId="10" fillId="4" borderId="0" xfId="2" applyNumberFormat="1" applyFont="1" applyFill="1" applyBorder="1" applyAlignment="1">
      <alignment vertical="center"/>
    </xf>
    <xf numFmtId="167" fontId="9" fillId="0" borderId="0" xfId="0" applyNumberFormat="1" applyFont="1" applyAlignment="1">
      <alignment horizontal="center" vertical="center"/>
    </xf>
    <xf numFmtId="168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169" fontId="3" fillId="0" borderId="0" xfId="0" applyNumberFormat="1" applyFont="1"/>
    <xf numFmtId="168" fontId="4" fillId="3" borderId="7" xfId="1" applyNumberFormat="1" applyFont="1" applyFill="1" applyBorder="1"/>
    <xf numFmtId="168" fontId="4" fillId="3" borderId="1" xfId="1" applyNumberFormat="1" applyFont="1" applyFill="1" applyBorder="1"/>
    <xf numFmtId="168" fontId="4" fillId="3" borderId="13" xfId="1" applyNumberFormat="1" applyFont="1" applyFill="1" applyBorder="1"/>
    <xf numFmtId="168" fontId="4" fillId="4" borderId="9" xfId="0" applyNumberFormat="1" applyFont="1" applyFill="1" applyBorder="1" applyAlignment="1">
      <alignment horizontal="right" vertical="center"/>
    </xf>
    <xf numFmtId="168" fontId="4" fillId="4" borderId="1" xfId="0" applyNumberFormat="1" applyFont="1" applyFill="1" applyBorder="1" applyAlignment="1">
      <alignment horizontal="right" vertical="center"/>
    </xf>
    <xf numFmtId="168" fontId="4" fillId="4" borderId="13" xfId="0" applyNumberFormat="1" applyFont="1" applyFill="1" applyBorder="1" applyAlignment="1">
      <alignment horizontal="right" vertical="center"/>
    </xf>
    <xf numFmtId="168" fontId="4" fillId="0" borderId="9" xfId="0" applyNumberFormat="1" applyFont="1" applyBorder="1"/>
    <xf numFmtId="168" fontId="4" fillId="0" borderId="1" xfId="0" applyNumberFormat="1" applyFont="1" applyBorder="1"/>
    <xf numFmtId="168" fontId="4" fillId="0" borderId="13" xfId="0" applyNumberFormat="1" applyFont="1" applyBorder="1"/>
    <xf numFmtId="168" fontId="3" fillId="0" borderId="0" xfId="0" applyNumberFormat="1" applyFont="1" applyAlignment="1">
      <alignment horizontal="right"/>
    </xf>
    <xf numFmtId="168" fontId="4" fillId="8" borderId="18" xfId="1" quotePrefix="1" applyNumberFormat="1" applyFont="1" applyFill="1" applyBorder="1"/>
    <xf numFmtId="168" fontId="4" fillId="8" borderId="20" xfId="1" quotePrefix="1" applyNumberFormat="1" applyFont="1" applyFill="1" applyBorder="1"/>
    <xf numFmtId="9" fontId="4" fillId="9" borderId="18" xfId="2" quotePrefix="1" applyFont="1" applyFill="1" applyBorder="1"/>
    <xf numFmtId="9" fontId="4" fillId="9" borderId="20" xfId="2" quotePrefix="1" applyFont="1" applyFill="1" applyBorder="1"/>
    <xf numFmtId="168" fontId="3" fillId="0" borderId="5" xfId="0" applyNumberFormat="1" applyFont="1" applyBorder="1"/>
    <xf numFmtId="168" fontId="4" fillId="0" borderId="23" xfId="0" applyNumberFormat="1" applyFont="1" applyBorder="1" applyAlignment="1">
      <alignment horizontal="center" vertical="center"/>
    </xf>
    <xf numFmtId="168" fontId="4" fillId="0" borderId="21" xfId="0" applyNumberFormat="1" applyFont="1" applyBorder="1" applyAlignment="1">
      <alignment horizontal="center" vertical="center"/>
    </xf>
    <xf numFmtId="168" fontId="4" fillId="0" borderId="24" xfId="0" applyNumberFormat="1" applyFont="1" applyBorder="1" applyAlignment="1">
      <alignment horizontal="center" vertical="center"/>
    </xf>
    <xf numFmtId="168" fontId="4" fillId="0" borderId="2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9" fontId="4" fillId="0" borderId="0" xfId="2" applyFont="1" applyFill="1" applyBorder="1" applyAlignment="1">
      <alignment horizontal="right" vertical="center"/>
    </xf>
    <xf numFmtId="168" fontId="4" fillId="2" borderId="1" xfId="0" applyNumberFormat="1" applyFont="1" applyFill="1" applyBorder="1" applyAlignment="1">
      <alignment horizontal="center" vertical="center"/>
    </xf>
    <xf numFmtId="168" fontId="3" fillId="2" borderId="1" xfId="0" applyNumberFormat="1" applyFont="1" applyFill="1" applyBorder="1"/>
    <xf numFmtId="168" fontId="3" fillId="2" borderId="32" xfId="0" applyNumberFormat="1" applyFont="1" applyFill="1" applyBorder="1"/>
    <xf numFmtId="9" fontId="4" fillId="0" borderId="0" xfId="2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169" fontId="3" fillId="0" borderId="0" xfId="0" applyNumberFormat="1" applyFont="1" applyAlignment="1">
      <alignment horizontal="center" vertical="center" wrapText="1"/>
    </xf>
    <xf numFmtId="9" fontId="4" fillId="4" borderId="29" xfId="2" applyFont="1" applyFill="1" applyBorder="1" applyAlignment="1">
      <alignment horizontal="right" vertical="center"/>
    </xf>
    <xf numFmtId="9" fontId="4" fillId="4" borderId="7" xfId="2" applyFont="1" applyFill="1" applyBorder="1" applyAlignment="1">
      <alignment horizontal="right" vertical="center"/>
    </xf>
    <xf numFmtId="168" fontId="4" fillId="0" borderId="28" xfId="0" applyNumberFormat="1" applyFont="1" applyBorder="1" applyAlignment="1">
      <alignment horizontal="center" vertical="center"/>
    </xf>
    <xf numFmtId="168" fontId="4" fillId="0" borderId="35" xfId="0" applyNumberFormat="1" applyFont="1" applyBorder="1" applyAlignment="1">
      <alignment horizontal="center" vertical="center"/>
    </xf>
    <xf numFmtId="3" fontId="4" fillId="2" borderId="33" xfId="0" applyNumberFormat="1" applyFont="1" applyFill="1" applyBorder="1" applyAlignment="1">
      <alignment horizontal="center" vertical="center"/>
    </xf>
    <xf numFmtId="168" fontId="4" fillId="0" borderId="36" xfId="0" applyNumberFormat="1" applyFont="1" applyBorder="1" applyAlignment="1">
      <alignment horizontal="right" vertical="center"/>
    </xf>
    <xf numFmtId="170" fontId="4" fillId="2" borderId="28" xfId="0" applyNumberFormat="1" applyFont="1" applyFill="1" applyBorder="1" applyAlignment="1">
      <alignment horizontal="center" vertical="center"/>
    </xf>
    <xf numFmtId="3" fontId="4" fillId="2" borderId="28" xfId="0" applyNumberFormat="1" applyFont="1" applyFill="1" applyBorder="1" applyAlignment="1">
      <alignment horizontal="center" vertical="center"/>
    </xf>
    <xf numFmtId="3" fontId="4" fillId="2" borderId="35" xfId="0" applyNumberFormat="1" applyFont="1" applyFill="1" applyBorder="1" applyAlignment="1">
      <alignment horizontal="center" vertical="center"/>
    </xf>
    <xf numFmtId="168" fontId="4" fillId="0" borderId="38" xfId="0" applyNumberFormat="1" applyFont="1" applyBorder="1" applyAlignment="1">
      <alignment horizontal="right" vertical="center"/>
    </xf>
    <xf numFmtId="167" fontId="4" fillId="9" borderId="30" xfId="0" applyNumberFormat="1" applyFont="1" applyFill="1" applyBorder="1" applyAlignment="1">
      <alignment horizontal="center" vertical="center"/>
    </xf>
    <xf numFmtId="167" fontId="4" fillId="9" borderId="29" xfId="0" applyNumberFormat="1" applyFont="1" applyFill="1" applyBorder="1" applyAlignment="1">
      <alignment horizontal="center" vertical="center"/>
    </xf>
    <xf numFmtId="167" fontId="4" fillId="9" borderId="7" xfId="0" applyNumberFormat="1" applyFont="1" applyFill="1" applyBorder="1" applyAlignment="1">
      <alignment horizontal="center" vertical="center"/>
    </xf>
    <xf numFmtId="9" fontId="4" fillId="2" borderId="30" xfId="2" applyFont="1" applyFill="1" applyBorder="1" applyAlignment="1">
      <alignment horizontal="right" vertical="center"/>
    </xf>
    <xf numFmtId="168" fontId="3" fillId="2" borderId="8" xfId="0" applyNumberFormat="1" applyFont="1" applyFill="1" applyBorder="1" applyAlignment="1">
      <alignment horizontal="right" vertical="center"/>
    </xf>
    <xf numFmtId="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16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/>
    </xf>
    <xf numFmtId="3" fontId="3" fillId="0" borderId="0" xfId="0" applyNumberFormat="1" applyFont="1"/>
    <xf numFmtId="168" fontId="3" fillId="0" borderId="0" xfId="0" applyNumberFormat="1" applyFont="1" applyProtection="1">
      <protection locked="0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8" fontId="9" fillId="0" borderId="3" xfId="0" applyNumberFormat="1" applyFont="1" applyBorder="1" applyAlignment="1">
      <alignment horizontal="center" vertical="center"/>
    </xf>
    <xf numFmtId="168" fontId="4" fillId="0" borderId="34" xfId="0" applyNumberFormat="1" applyFont="1" applyBorder="1" applyAlignment="1">
      <alignment horizontal="right" vertical="center"/>
    </xf>
    <xf numFmtId="168" fontId="4" fillId="0" borderId="17" xfId="0" applyNumberFormat="1" applyFont="1" applyBorder="1" applyAlignment="1">
      <alignment horizontal="right" vertical="center"/>
    </xf>
    <xf numFmtId="168" fontId="4" fillId="0" borderId="40" xfId="0" applyNumberFormat="1" applyFont="1" applyBorder="1" applyAlignment="1">
      <alignment horizontal="right" vertical="center"/>
    </xf>
    <xf numFmtId="3" fontId="4" fillId="0" borderId="37" xfId="0" applyNumberFormat="1" applyFont="1" applyBorder="1" applyAlignment="1">
      <alignment horizontal="center"/>
    </xf>
    <xf numFmtId="3" fontId="4" fillId="0" borderId="31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171" fontId="10" fillId="0" borderId="0" xfId="4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7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justify" vertical="center" wrapText="1"/>
    </xf>
    <xf numFmtId="0" fontId="13" fillId="0" borderId="0" xfId="0" applyFont="1" applyAlignment="1">
      <alignment horizontal="center"/>
    </xf>
    <xf numFmtId="171" fontId="9" fillId="0" borderId="0" xfId="4" applyNumberFormat="1" applyFont="1" applyFill="1" applyBorder="1" applyAlignment="1">
      <alignment horizontal="center" vertical="center"/>
    </xf>
    <xf numFmtId="168" fontId="10" fillId="0" borderId="0" xfId="1" applyNumberFormat="1" applyFont="1" applyFill="1" applyBorder="1" applyAlignment="1">
      <alignment shrinkToFit="1"/>
    </xf>
    <xf numFmtId="168" fontId="3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10" borderId="33" xfId="0" applyFont="1" applyFill="1" applyBorder="1" applyAlignment="1">
      <alignment horizontal="center" vertical="center" wrapText="1"/>
    </xf>
    <xf numFmtId="0" fontId="0" fillId="10" borderId="36" xfId="0" applyFill="1" applyBorder="1" applyAlignment="1">
      <alignment horizontal="center" vertical="center" wrapText="1"/>
    </xf>
    <xf numFmtId="0" fontId="0" fillId="10" borderId="34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168" fontId="3" fillId="2" borderId="30" xfId="0" applyNumberFormat="1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10" borderId="3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10" borderId="30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3" borderId="30" xfId="0" applyFont="1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1" fillId="6" borderId="2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68" fontId="3" fillId="11" borderId="33" xfId="0" applyNumberFormat="1" applyFont="1" applyFill="1" applyBorder="1" applyAlignment="1">
      <alignment horizontal="center" vertical="center" wrapText="1"/>
    </xf>
    <xf numFmtId="0" fontId="0" fillId="11" borderId="36" xfId="0" applyFill="1" applyBorder="1" applyAlignment="1">
      <alignment horizontal="center" wrapText="1"/>
    </xf>
    <xf numFmtId="0" fontId="0" fillId="11" borderId="34" xfId="0" applyFill="1" applyBorder="1" applyAlignment="1">
      <alignment horizontal="center" wrapText="1"/>
    </xf>
    <xf numFmtId="0" fontId="0" fillId="11" borderId="28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1" borderId="17" xfId="0" applyFill="1" applyBorder="1" applyAlignment="1">
      <alignment horizontal="center" wrapText="1"/>
    </xf>
    <xf numFmtId="0" fontId="0" fillId="11" borderId="35" xfId="0" applyFill="1" applyBorder="1" applyAlignment="1">
      <alignment horizontal="center" wrapText="1"/>
    </xf>
    <xf numFmtId="0" fontId="0" fillId="11" borderId="38" xfId="0" applyFill="1" applyBorder="1" applyAlignment="1">
      <alignment horizontal="center" wrapText="1"/>
    </xf>
    <xf numFmtId="0" fontId="0" fillId="11" borderId="40" xfId="0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8" fontId="9" fillId="0" borderId="0" xfId="1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justify" vertical="center" wrapText="1"/>
    </xf>
    <xf numFmtId="167" fontId="10" fillId="0" borderId="0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4" borderId="0" xfId="0" applyFont="1" applyFill="1" applyAlignment="1">
      <alignment horizontal="right" wrapText="1"/>
    </xf>
    <xf numFmtId="0" fontId="0" fillId="4" borderId="0" xfId="0" applyFill="1" applyAlignment="1">
      <alignment horizontal="right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9" fillId="7" borderId="0" xfId="0" applyFont="1" applyFill="1" applyAlignment="1">
      <alignment horizontal="center"/>
    </xf>
    <xf numFmtId="0" fontId="9" fillId="7" borderId="0" xfId="0" applyFont="1" applyFill="1"/>
    <xf numFmtId="0" fontId="6" fillId="4" borderId="0" xfId="0" applyFont="1" applyFill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</cellXfs>
  <cellStyles count="5">
    <cellStyle name="Hiperligação" xfId="3" builtinId="8"/>
    <cellStyle name="Moeda" xfId="1" builtinId="4"/>
    <cellStyle name="Normal" xfId="0" builtinId="0"/>
    <cellStyle name="Percentagem" xfId="2" builtinId="5"/>
    <cellStyle name="Vírgula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Sheet1!$S$23:$S$143</c:f>
              <c:numCache>
                <c:formatCode>#\ ##0\ "€"</c:formatCode>
                <c:ptCount val="1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  <c:pt idx="21">
                  <c:v>10500000</c:v>
                </c:pt>
                <c:pt idx="22">
                  <c:v>11000000</c:v>
                </c:pt>
                <c:pt idx="23">
                  <c:v>11500000</c:v>
                </c:pt>
                <c:pt idx="24">
                  <c:v>12000000</c:v>
                </c:pt>
                <c:pt idx="25">
                  <c:v>12500000</c:v>
                </c:pt>
                <c:pt idx="26">
                  <c:v>13000000</c:v>
                </c:pt>
                <c:pt idx="27">
                  <c:v>13500000</c:v>
                </c:pt>
                <c:pt idx="28">
                  <c:v>14000000</c:v>
                </c:pt>
                <c:pt idx="29">
                  <c:v>14500000</c:v>
                </c:pt>
                <c:pt idx="30">
                  <c:v>15000000</c:v>
                </c:pt>
                <c:pt idx="31">
                  <c:v>15500000</c:v>
                </c:pt>
                <c:pt idx="32">
                  <c:v>16000000</c:v>
                </c:pt>
                <c:pt idx="33">
                  <c:v>16500000</c:v>
                </c:pt>
                <c:pt idx="34">
                  <c:v>17000000</c:v>
                </c:pt>
                <c:pt idx="35">
                  <c:v>17500000</c:v>
                </c:pt>
                <c:pt idx="36">
                  <c:v>18000000</c:v>
                </c:pt>
                <c:pt idx="37">
                  <c:v>18500000</c:v>
                </c:pt>
                <c:pt idx="38">
                  <c:v>19000000</c:v>
                </c:pt>
                <c:pt idx="39">
                  <c:v>19500000</c:v>
                </c:pt>
                <c:pt idx="40">
                  <c:v>20000000</c:v>
                </c:pt>
                <c:pt idx="41">
                  <c:v>20500000</c:v>
                </c:pt>
                <c:pt idx="42">
                  <c:v>21000000</c:v>
                </c:pt>
                <c:pt idx="43">
                  <c:v>21500000</c:v>
                </c:pt>
                <c:pt idx="44">
                  <c:v>22000000</c:v>
                </c:pt>
                <c:pt idx="45">
                  <c:v>22500000</c:v>
                </c:pt>
                <c:pt idx="46">
                  <c:v>23000000</c:v>
                </c:pt>
                <c:pt idx="47">
                  <c:v>23500000</c:v>
                </c:pt>
                <c:pt idx="48">
                  <c:v>24000000</c:v>
                </c:pt>
                <c:pt idx="49">
                  <c:v>24500000</c:v>
                </c:pt>
                <c:pt idx="50">
                  <c:v>25000000</c:v>
                </c:pt>
                <c:pt idx="51">
                  <c:v>25500000</c:v>
                </c:pt>
                <c:pt idx="52">
                  <c:v>26000000</c:v>
                </c:pt>
                <c:pt idx="53">
                  <c:v>26500000</c:v>
                </c:pt>
                <c:pt idx="54">
                  <c:v>27000000</c:v>
                </c:pt>
                <c:pt idx="55">
                  <c:v>27500000</c:v>
                </c:pt>
                <c:pt idx="56">
                  <c:v>28000000</c:v>
                </c:pt>
                <c:pt idx="57">
                  <c:v>28500000</c:v>
                </c:pt>
                <c:pt idx="58">
                  <c:v>29000000</c:v>
                </c:pt>
                <c:pt idx="59">
                  <c:v>29500000</c:v>
                </c:pt>
                <c:pt idx="60">
                  <c:v>30000000</c:v>
                </c:pt>
                <c:pt idx="61">
                  <c:v>30500000</c:v>
                </c:pt>
                <c:pt idx="62">
                  <c:v>31000000</c:v>
                </c:pt>
                <c:pt idx="63">
                  <c:v>31500000</c:v>
                </c:pt>
                <c:pt idx="64">
                  <c:v>32000000</c:v>
                </c:pt>
                <c:pt idx="65">
                  <c:v>32500000</c:v>
                </c:pt>
                <c:pt idx="66">
                  <c:v>33000000</c:v>
                </c:pt>
                <c:pt idx="67">
                  <c:v>33500000</c:v>
                </c:pt>
                <c:pt idx="68">
                  <c:v>34000000</c:v>
                </c:pt>
                <c:pt idx="69">
                  <c:v>34500000</c:v>
                </c:pt>
                <c:pt idx="70">
                  <c:v>35000000</c:v>
                </c:pt>
                <c:pt idx="71">
                  <c:v>35500000</c:v>
                </c:pt>
                <c:pt idx="72">
                  <c:v>36000000</c:v>
                </c:pt>
                <c:pt idx="73">
                  <c:v>36500000</c:v>
                </c:pt>
                <c:pt idx="74">
                  <c:v>37000000</c:v>
                </c:pt>
                <c:pt idx="75">
                  <c:v>37500000</c:v>
                </c:pt>
                <c:pt idx="76">
                  <c:v>38000000</c:v>
                </c:pt>
                <c:pt idx="77">
                  <c:v>38500000</c:v>
                </c:pt>
                <c:pt idx="78">
                  <c:v>39000000</c:v>
                </c:pt>
                <c:pt idx="79">
                  <c:v>39500000</c:v>
                </c:pt>
                <c:pt idx="80">
                  <c:v>40000000</c:v>
                </c:pt>
                <c:pt idx="81">
                  <c:v>40500000</c:v>
                </c:pt>
                <c:pt idx="82">
                  <c:v>41000000</c:v>
                </c:pt>
                <c:pt idx="83">
                  <c:v>41500000</c:v>
                </c:pt>
                <c:pt idx="84">
                  <c:v>42000000</c:v>
                </c:pt>
                <c:pt idx="85">
                  <c:v>42500000</c:v>
                </c:pt>
                <c:pt idx="86">
                  <c:v>43000000</c:v>
                </c:pt>
                <c:pt idx="87">
                  <c:v>43500000</c:v>
                </c:pt>
                <c:pt idx="88">
                  <c:v>44000000</c:v>
                </c:pt>
                <c:pt idx="89">
                  <c:v>44500000</c:v>
                </c:pt>
                <c:pt idx="90">
                  <c:v>45000000</c:v>
                </c:pt>
                <c:pt idx="91">
                  <c:v>45500000</c:v>
                </c:pt>
                <c:pt idx="92">
                  <c:v>46000000</c:v>
                </c:pt>
                <c:pt idx="93">
                  <c:v>46500000</c:v>
                </c:pt>
                <c:pt idx="94">
                  <c:v>47000000</c:v>
                </c:pt>
                <c:pt idx="95">
                  <c:v>47500000</c:v>
                </c:pt>
                <c:pt idx="96">
                  <c:v>48000000</c:v>
                </c:pt>
                <c:pt idx="97">
                  <c:v>48500000</c:v>
                </c:pt>
                <c:pt idx="98">
                  <c:v>49000000</c:v>
                </c:pt>
                <c:pt idx="99">
                  <c:v>49500000</c:v>
                </c:pt>
                <c:pt idx="100">
                  <c:v>50000000</c:v>
                </c:pt>
                <c:pt idx="101">
                  <c:v>50500000</c:v>
                </c:pt>
                <c:pt idx="102">
                  <c:v>51000000</c:v>
                </c:pt>
                <c:pt idx="103">
                  <c:v>51500000</c:v>
                </c:pt>
                <c:pt idx="104">
                  <c:v>52000000</c:v>
                </c:pt>
                <c:pt idx="105">
                  <c:v>52500000</c:v>
                </c:pt>
                <c:pt idx="106">
                  <c:v>53000000</c:v>
                </c:pt>
                <c:pt idx="107">
                  <c:v>53500000</c:v>
                </c:pt>
                <c:pt idx="108">
                  <c:v>54000000</c:v>
                </c:pt>
                <c:pt idx="109">
                  <c:v>54500000</c:v>
                </c:pt>
                <c:pt idx="110">
                  <c:v>55000000</c:v>
                </c:pt>
                <c:pt idx="111">
                  <c:v>55500000</c:v>
                </c:pt>
                <c:pt idx="112">
                  <c:v>56000000</c:v>
                </c:pt>
                <c:pt idx="113">
                  <c:v>56500000</c:v>
                </c:pt>
                <c:pt idx="114">
                  <c:v>57000000</c:v>
                </c:pt>
                <c:pt idx="115">
                  <c:v>57500000</c:v>
                </c:pt>
                <c:pt idx="116">
                  <c:v>58000000</c:v>
                </c:pt>
                <c:pt idx="117">
                  <c:v>58500000</c:v>
                </c:pt>
                <c:pt idx="118">
                  <c:v>59000000</c:v>
                </c:pt>
                <c:pt idx="119">
                  <c:v>59500000</c:v>
                </c:pt>
                <c:pt idx="120">
                  <c:v>60000000</c:v>
                </c:pt>
              </c:numCache>
            </c:numRef>
          </c:xVal>
          <c:yVal>
            <c:numRef>
              <c:f>Sheet1!$T$23:$T$143</c:f>
              <c:numCache>
                <c:formatCode>0.0%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71-4DCC-8303-C435D9CF7CB0}"/>
            </c:ext>
          </c:extLst>
        </c:ser>
        <c:ser>
          <c:idx val="1"/>
          <c:order val="1"/>
          <c:tx>
            <c:v>Tolerância ao Risco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Sheet1!$V$47:$V$50</c:f>
              <c:numCache>
                <c:formatCode>#\ ##0\ "€"</c:formatCode>
                <c:ptCount val="4"/>
                <c:pt idx="0">
                  <c:v>3000000</c:v>
                </c:pt>
                <c:pt idx="1">
                  <c:v>10000000</c:v>
                </c:pt>
                <c:pt idx="2">
                  <c:v>40000000</c:v>
                </c:pt>
                <c:pt idx="3">
                  <c:v>80000000</c:v>
                </c:pt>
              </c:numCache>
            </c:numRef>
          </c:xVal>
          <c:yVal>
            <c:numRef>
              <c:f>Sheet1!$W$47:$W$50</c:f>
              <c:numCache>
                <c:formatCode>0.0%</c:formatCode>
                <c:ptCount val="4"/>
                <c:pt idx="0">
                  <c:v>0.99</c:v>
                </c:pt>
                <c:pt idx="1">
                  <c:v>0.15</c:v>
                </c:pt>
                <c:pt idx="2">
                  <c:v>0.02</c:v>
                </c:pt>
                <c:pt idx="3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571-4DCC-8303-C435D9CF7CB0}"/>
            </c:ext>
          </c:extLst>
        </c:ser>
        <c:ser>
          <c:idx val="2"/>
          <c:order val="2"/>
          <c:tx>
            <c:v>Risco Residual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Sheet1!$S$23:$S$143</c:f>
              <c:numCache>
                <c:formatCode>#\ ##0\ "€"</c:formatCode>
                <c:ptCount val="1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  <c:pt idx="21">
                  <c:v>10500000</c:v>
                </c:pt>
                <c:pt idx="22">
                  <c:v>11000000</c:v>
                </c:pt>
                <c:pt idx="23">
                  <c:v>11500000</c:v>
                </c:pt>
                <c:pt idx="24">
                  <c:v>12000000</c:v>
                </c:pt>
                <c:pt idx="25">
                  <c:v>12500000</c:v>
                </c:pt>
                <c:pt idx="26">
                  <c:v>13000000</c:v>
                </c:pt>
                <c:pt idx="27">
                  <c:v>13500000</c:v>
                </c:pt>
                <c:pt idx="28">
                  <c:v>14000000</c:v>
                </c:pt>
                <c:pt idx="29">
                  <c:v>14500000</c:v>
                </c:pt>
                <c:pt idx="30">
                  <c:v>15000000</c:v>
                </c:pt>
                <c:pt idx="31">
                  <c:v>15500000</c:v>
                </c:pt>
                <c:pt idx="32">
                  <c:v>16000000</c:v>
                </c:pt>
                <c:pt idx="33">
                  <c:v>16500000</c:v>
                </c:pt>
                <c:pt idx="34">
                  <c:v>17000000</c:v>
                </c:pt>
                <c:pt idx="35">
                  <c:v>17500000</c:v>
                </c:pt>
                <c:pt idx="36">
                  <c:v>18000000</c:v>
                </c:pt>
                <c:pt idx="37">
                  <c:v>18500000</c:v>
                </c:pt>
                <c:pt idx="38">
                  <c:v>19000000</c:v>
                </c:pt>
                <c:pt idx="39">
                  <c:v>19500000</c:v>
                </c:pt>
                <c:pt idx="40">
                  <c:v>20000000</c:v>
                </c:pt>
                <c:pt idx="41">
                  <c:v>20500000</c:v>
                </c:pt>
                <c:pt idx="42">
                  <c:v>21000000</c:v>
                </c:pt>
                <c:pt idx="43">
                  <c:v>21500000</c:v>
                </c:pt>
                <c:pt idx="44">
                  <c:v>22000000</c:v>
                </c:pt>
                <c:pt idx="45">
                  <c:v>22500000</c:v>
                </c:pt>
                <c:pt idx="46">
                  <c:v>23000000</c:v>
                </c:pt>
                <c:pt idx="47">
                  <c:v>23500000</c:v>
                </c:pt>
                <c:pt idx="48">
                  <c:v>24000000</c:v>
                </c:pt>
                <c:pt idx="49">
                  <c:v>24500000</c:v>
                </c:pt>
                <c:pt idx="50">
                  <c:v>25000000</c:v>
                </c:pt>
                <c:pt idx="51">
                  <c:v>25500000</c:v>
                </c:pt>
                <c:pt idx="52">
                  <c:v>26000000</c:v>
                </c:pt>
                <c:pt idx="53">
                  <c:v>26500000</c:v>
                </c:pt>
                <c:pt idx="54">
                  <c:v>27000000</c:v>
                </c:pt>
                <c:pt idx="55">
                  <c:v>27500000</c:v>
                </c:pt>
                <c:pt idx="56">
                  <c:v>28000000</c:v>
                </c:pt>
                <c:pt idx="57">
                  <c:v>28500000</c:v>
                </c:pt>
                <c:pt idx="58">
                  <c:v>29000000</c:v>
                </c:pt>
                <c:pt idx="59">
                  <c:v>29500000</c:v>
                </c:pt>
                <c:pt idx="60">
                  <c:v>30000000</c:v>
                </c:pt>
                <c:pt idx="61">
                  <c:v>30500000</c:v>
                </c:pt>
                <c:pt idx="62">
                  <c:v>31000000</c:v>
                </c:pt>
                <c:pt idx="63">
                  <c:v>31500000</c:v>
                </c:pt>
                <c:pt idx="64">
                  <c:v>32000000</c:v>
                </c:pt>
                <c:pt idx="65">
                  <c:v>32500000</c:v>
                </c:pt>
                <c:pt idx="66">
                  <c:v>33000000</c:v>
                </c:pt>
                <c:pt idx="67">
                  <c:v>33500000</c:v>
                </c:pt>
                <c:pt idx="68">
                  <c:v>34000000</c:v>
                </c:pt>
                <c:pt idx="69">
                  <c:v>34500000</c:v>
                </c:pt>
                <c:pt idx="70">
                  <c:v>35000000</c:v>
                </c:pt>
                <c:pt idx="71">
                  <c:v>35500000</c:v>
                </c:pt>
                <c:pt idx="72">
                  <c:v>36000000</c:v>
                </c:pt>
                <c:pt idx="73">
                  <c:v>36500000</c:v>
                </c:pt>
                <c:pt idx="74">
                  <c:v>37000000</c:v>
                </c:pt>
                <c:pt idx="75">
                  <c:v>37500000</c:v>
                </c:pt>
                <c:pt idx="76">
                  <c:v>38000000</c:v>
                </c:pt>
                <c:pt idx="77">
                  <c:v>38500000</c:v>
                </c:pt>
                <c:pt idx="78">
                  <c:v>39000000</c:v>
                </c:pt>
                <c:pt idx="79">
                  <c:v>39500000</c:v>
                </c:pt>
                <c:pt idx="80">
                  <c:v>40000000</c:v>
                </c:pt>
                <c:pt idx="81">
                  <c:v>40500000</c:v>
                </c:pt>
                <c:pt idx="82">
                  <c:v>41000000</c:v>
                </c:pt>
                <c:pt idx="83">
                  <c:v>41500000</c:v>
                </c:pt>
                <c:pt idx="84">
                  <c:v>42000000</c:v>
                </c:pt>
                <c:pt idx="85">
                  <c:v>42500000</c:v>
                </c:pt>
                <c:pt idx="86">
                  <c:v>43000000</c:v>
                </c:pt>
                <c:pt idx="87">
                  <c:v>43500000</c:v>
                </c:pt>
                <c:pt idx="88">
                  <c:v>44000000</c:v>
                </c:pt>
                <c:pt idx="89">
                  <c:v>44500000</c:v>
                </c:pt>
                <c:pt idx="90">
                  <c:v>45000000</c:v>
                </c:pt>
                <c:pt idx="91">
                  <c:v>45500000</c:v>
                </c:pt>
                <c:pt idx="92">
                  <c:v>46000000</c:v>
                </c:pt>
                <c:pt idx="93">
                  <c:v>46500000</c:v>
                </c:pt>
                <c:pt idx="94">
                  <c:v>47000000</c:v>
                </c:pt>
                <c:pt idx="95">
                  <c:v>47500000</c:v>
                </c:pt>
                <c:pt idx="96">
                  <c:v>48000000</c:v>
                </c:pt>
                <c:pt idx="97">
                  <c:v>48500000</c:v>
                </c:pt>
                <c:pt idx="98">
                  <c:v>49000000</c:v>
                </c:pt>
                <c:pt idx="99">
                  <c:v>49500000</c:v>
                </c:pt>
                <c:pt idx="100">
                  <c:v>50000000</c:v>
                </c:pt>
                <c:pt idx="101">
                  <c:v>50500000</c:v>
                </c:pt>
                <c:pt idx="102">
                  <c:v>51000000</c:v>
                </c:pt>
                <c:pt idx="103">
                  <c:v>51500000</c:v>
                </c:pt>
                <c:pt idx="104">
                  <c:v>52000000</c:v>
                </c:pt>
                <c:pt idx="105">
                  <c:v>52500000</c:v>
                </c:pt>
                <c:pt idx="106">
                  <c:v>53000000</c:v>
                </c:pt>
                <c:pt idx="107">
                  <c:v>53500000</c:v>
                </c:pt>
                <c:pt idx="108">
                  <c:v>54000000</c:v>
                </c:pt>
                <c:pt idx="109">
                  <c:v>54500000</c:v>
                </c:pt>
                <c:pt idx="110">
                  <c:v>55000000</c:v>
                </c:pt>
                <c:pt idx="111">
                  <c:v>55500000</c:v>
                </c:pt>
                <c:pt idx="112">
                  <c:v>56000000</c:v>
                </c:pt>
                <c:pt idx="113">
                  <c:v>56500000</c:v>
                </c:pt>
                <c:pt idx="114">
                  <c:v>57000000</c:v>
                </c:pt>
                <c:pt idx="115">
                  <c:v>57500000</c:v>
                </c:pt>
                <c:pt idx="116">
                  <c:v>58000000</c:v>
                </c:pt>
                <c:pt idx="117">
                  <c:v>58500000</c:v>
                </c:pt>
                <c:pt idx="118">
                  <c:v>59000000</c:v>
                </c:pt>
                <c:pt idx="119">
                  <c:v>59500000</c:v>
                </c:pt>
                <c:pt idx="120">
                  <c:v>60000000</c:v>
                </c:pt>
              </c:numCache>
            </c:numRef>
          </c:xVal>
          <c:yVal>
            <c:numRef>
              <c:f>Sheet1!$R$23:$R$143</c:f>
              <c:numCache>
                <c:formatCode>0%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0C2-4DE4-B71B-078020D85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437631"/>
        <c:axId val="602477743"/>
      </c:scatterChart>
      <c:valAx>
        <c:axId val="594437631"/>
        <c:scaling>
          <c:logBase val="10"/>
          <c:orientation val="minMax"/>
          <c:min val="1000000"/>
        </c:scaling>
        <c:delete val="0"/>
        <c:axPos val="b"/>
        <c:majorGridlines>
          <c:spPr>
            <a:ln w="25400" cap="flat" cmpd="sng" algn="ctr">
              <a:solidFill>
                <a:srgbClr val="FFC000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 b="1" baseline="0">
                    <a:solidFill>
                      <a:srgbClr val="FF0000"/>
                    </a:solidFill>
                    <a:latin typeface="Candara" panose="020E0502030303020204" pitchFamily="34" charset="0"/>
                  </a:rPr>
                  <a:t>Perda (Milhões)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\ &quot;€&quot;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2477743"/>
        <c:crosses val="autoZero"/>
        <c:crossBetween val="midCat"/>
      </c:valAx>
      <c:valAx>
        <c:axId val="602477743"/>
        <c:scaling>
          <c:orientation val="minMax"/>
          <c:max val="1"/>
          <c:min val="0.1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100">
                    <a:solidFill>
                      <a:srgbClr val="FF0000"/>
                    </a:solidFill>
                    <a:latin typeface="Candara" panose="020E0502030303020204" pitchFamily="34" charset="0"/>
                  </a:rPr>
                  <a:t>Chance de Perda ou Maior</a:t>
                </a:r>
              </a:p>
            </c:rich>
          </c:tx>
          <c:layout>
            <c:manualLayout>
              <c:xMode val="edge"/>
              <c:yMode val="edge"/>
              <c:x val="1.1435103715490297E-2"/>
              <c:y val="0.12742281260643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94437631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28574</xdr:colOff>
      <xdr:row>22</xdr:row>
      <xdr:rowOff>52387</xdr:rowOff>
    </xdr:from>
    <xdr:to>
      <xdr:col>25</xdr:col>
      <xdr:colOff>0</xdr:colOff>
      <xdr:row>37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485980-5C3E-4264-A133-A463F1D34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485775</xdr:colOff>
      <xdr:row>0</xdr:row>
      <xdr:rowOff>152401</xdr:rowOff>
    </xdr:from>
    <xdr:to>
      <xdr:col>4</xdr:col>
      <xdr:colOff>95250</xdr:colOff>
      <xdr:row>2</xdr:row>
      <xdr:rowOff>200025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5A495C51-CA5E-494C-98D8-D28E422ABAEF}"/>
            </a:ext>
          </a:extLst>
        </xdr:cNvPr>
        <xdr:cNvSpPr/>
      </xdr:nvSpPr>
      <xdr:spPr>
        <a:xfrm>
          <a:off x="485775" y="152401"/>
          <a:ext cx="2190750" cy="371474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000">
              <a:solidFill>
                <a:sysClr val="windowText" lastClr="000000"/>
              </a:solidFill>
              <a:latin typeface="Candara" panose="020E0502030303020204" pitchFamily="34" charset="0"/>
            </a:rPr>
            <a:t>MIN+(MAX-MIN)*ALEATÓRIO()</a:t>
          </a:r>
        </a:p>
      </xdr:txBody>
    </xdr:sp>
    <xdr:clientData/>
  </xdr:twoCellAnchor>
  <xdr:twoCellAnchor>
    <xdr:from>
      <xdr:col>4</xdr:col>
      <xdr:colOff>219075</xdr:colOff>
      <xdr:row>0</xdr:row>
      <xdr:rowOff>152401</xdr:rowOff>
    </xdr:from>
    <xdr:to>
      <xdr:col>9</xdr:col>
      <xdr:colOff>104775</xdr:colOff>
      <xdr:row>2</xdr:row>
      <xdr:rowOff>228601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A18A8A4B-630F-47B5-87F6-23A59D2D6E3F}"/>
            </a:ext>
          </a:extLst>
        </xdr:cNvPr>
        <xdr:cNvSpPr/>
      </xdr:nvSpPr>
      <xdr:spPr>
        <a:xfrm>
          <a:off x="2800350" y="152401"/>
          <a:ext cx="3838575" cy="400050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000">
              <a:solidFill>
                <a:sysClr val="windowText" lastClr="000000"/>
              </a:solidFill>
              <a:latin typeface="Candara" panose="020E0502030303020204" pitchFamily="34" charset="0"/>
            </a:rPr>
            <a:t>PROCV (ALEATORIO, MATRIZ, COLUNA, APROX Procura intervalo)</a:t>
          </a:r>
        </a:p>
      </xdr:txBody>
    </xdr:sp>
    <xdr:clientData/>
  </xdr:twoCellAnchor>
  <xdr:twoCellAnchor>
    <xdr:from>
      <xdr:col>9</xdr:col>
      <xdr:colOff>257174</xdr:colOff>
      <xdr:row>0</xdr:row>
      <xdr:rowOff>142875</xdr:rowOff>
    </xdr:from>
    <xdr:to>
      <xdr:col>15</xdr:col>
      <xdr:colOff>638175</xdr:colOff>
      <xdr:row>2</xdr:row>
      <xdr:rowOff>361951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8616994A-2A48-48D4-8479-5E397CC1B34B}"/>
            </a:ext>
          </a:extLst>
        </xdr:cNvPr>
        <xdr:cNvSpPr/>
      </xdr:nvSpPr>
      <xdr:spPr>
        <a:xfrm>
          <a:off x="6791324" y="142875"/>
          <a:ext cx="4724401" cy="542926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304800</xdr:colOff>
      <xdr:row>0</xdr:row>
      <xdr:rowOff>142874</xdr:rowOff>
    </xdr:from>
    <xdr:to>
      <xdr:col>15</xdr:col>
      <xdr:colOff>742950</xdr:colOff>
      <xdr:row>2</xdr:row>
      <xdr:rowOff>361949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901F93EA-CF7C-41E1-9726-7F0A93105D21}"/>
            </a:ext>
          </a:extLst>
        </xdr:cNvPr>
        <xdr:cNvSpPr txBox="1">
          <a:spLocks noChangeArrowheads="1"/>
        </xdr:cNvSpPr>
      </xdr:nvSpPr>
      <xdr:spPr bwMode="auto">
        <a:xfrm>
          <a:off x="6838950" y="142874"/>
          <a:ext cx="38290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PT" sz="1000" b="1" i="0" u="none" strike="noStrike" baseline="0">
              <a:solidFill>
                <a:srgbClr val="000000"/>
              </a:solidFill>
              <a:latin typeface="Candara" panose="020E0502030303020204" pitchFamily="34" charset="0"/>
              <a:cs typeface="Arial"/>
            </a:rPr>
            <a:t>Função Probabilidade </a:t>
          </a:r>
          <a:r>
            <a:rPr lang="pt-PT" sz="1000" b="0" i="0" u="none" strike="noStrike" baseline="0">
              <a:solidFill>
                <a:srgbClr val="000000"/>
              </a:solidFill>
              <a:latin typeface="Candara" panose="020E0502030303020204" pitchFamily="34" charset="0"/>
              <a:cs typeface="Arial"/>
            </a:rPr>
            <a:t>DIST.NORMAL(x;media;desv_padrao;1)  Qual a probabilidade de numa distribuição normal, com a média e desvio padrão especificados, se produzir um valor &lt;= x? </a:t>
          </a:r>
        </a:p>
      </xdr:txBody>
    </xdr:sp>
    <xdr:clientData/>
  </xdr:twoCellAnchor>
  <xdr:twoCellAnchor>
    <xdr:from>
      <xdr:col>15</xdr:col>
      <xdr:colOff>714375</xdr:colOff>
      <xdr:row>0</xdr:row>
      <xdr:rowOff>104775</xdr:rowOff>
    </xdr:from>
    <xdr:to>
      <xdr:col>20</xdr:col>
      <xdr:colOff>104775</xdr:colOff>
      <xdr:row>2</xdr:row>
      <xdr:rowOff>381000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E46D0536-AB77-459A-9E0D-333629950CD8}"/>
            </a:ext>
          </a:extLst>
        </xdr:cNvPr>
        <xdr:cNvSpPr txBox="1">
          <a:spLocks noChangeArrowheads="1"/>
        </xdr:cNvSpPr>
      </xdr:nvSpPr>
      <xdr:spPr bwMode="auto">
        <a:xfrm>
          <a:off x="11591925" y="104775"/>
          <a:ext cx="3524250" cy="6000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PT" sz="1000" b="1" i="0" u="none" strike="noStrike" baseline="0">
              <a:solidFill>
                <a:srgbClr val="000000"/>
              </a:solidFill>
              <a:latin typeface="Candara" panose="020E0502030303020204" pitchFamily="34" charset="0"/>
              <a:cs typeface="Arial"/>
            </a:rPr>
            <a:t>Função Probabilidade Inversa</a:t>
          </a:r>
        </a:p>
        <a:p>
          <a:pPr algn="l" rtl="0">
            <a:defRPr sz="1000"/>
          </a:pPr>
          <a:r>
            <a:rPr lang="pt-PT" sz="1000" b="0" i="0" u="none" strike="noStrike" baseline="0">
              <a:solidFill>
                <a:srgbClr val="000000"/>
              </a:solidFill>
              <a:latin typeface="Candara" panose="020E0502030303020204" pitchFamily="34" charset="0"/>
              <a:cs typeface="Arial"/>
            </a:rPr>
            <a:t>INV.NORMAL(probability;media;desv_padrao)  Qual o valor de x, dada um probabilidade numa distribuição normal, com a média e desvio padrão especificados </a:t>
          </a:r>
        </a:p>
      </xdr:txBody>
    </xdr:sp>
    <xdr:clientData/>
  </xdr:twoCellAnchor>
  <xdr:twoCellAnchor>
    <xdr:from>
      <xdr:col>23</xdr:col>
      <xdr:colOff>142875</xdr:colOff>
      <xdr:row>29</xdr:row>
      <xdr:rowOff>38100</xdr:rowOff>
    </xdr:from>
    <xdr:to>
      <xdr:col>23</xdr:col>
      <xdr:colOff>1057275</xdr:colOff>
      <xdr:row>30</xdr:row>
      <xdr:rowOff>95250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A05A2B7C-878B-4A57-B15E-447FC8AEFA01}"/>
            </a:ext>
          </a:extLst>
        </xdr:cNvPr>
        <xdr:cNvSpPr txBox="1">
          <a:spLocks noChangeArrowheads="1"/>
        </xdr:cNvSpPr>
      </xdr:nvSpPr>
      <xdr:spPr bwMode="auto">
        <a:xfrm>
          <a:off x="13230225" y="5619750"/>
          <a:ext cx="914400" cy="2286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PT" sz="1100" b="1" i="0" u="none" strike="noStrike" baseline="0">
              <a:solidFill>
                <a:srgbClr val="000000"/>
              </a:solidFill>
              <a:latin typeface="Candara" panose="020E0502030303020204" pitchFamily="34" charset="0"/>
              <a:cs typeface="Arial"/>
            </a:rPr>
            <a:t>Risco Inerente</a:t>
          </a:r>
          <a:endParaRPr lang="pt-PT" sz="1100" b="0" i="0" u="none" strike="noStrike" baseline="0">
            <a:solidFill>
              <a:srgbClr val="000000"/>
            </a:solidFill>
            <a:latin typeface="Candara" panose="020E0502030303020204" pitchFamily="34" charset="0"/>
            <a:cs typeface="Arial"/>
          </a:endParaRPr>
        </a:p>
      </xdr:txBody>
    </xdr:sp>
    <xdr:clientData/>
  </xdr:twoCellAnchor>
  <xdr:twoCellAnchor>
    <xdr:from>
      <xdr:col>22</xdr:col>
      <xdr:colOff>504825</xdr:colOff>
      <xdr:row>22</xdr:row>
      <xdr:rowOff>104775</xdr:rowOff>
    </xdr:from>
    <xdr:to>
      <xdr:col>23</xdr:col>
      <xdr:colOff>371475</xdr:colOff>
      <xdr:row>23</xdr:row>
      <xdr:rowOff>104775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64E4A67F-C434-48F9-9258-22E01D37D27B}"/>
            </a:ext>
          </a:extLst>
        </xdr:cNvPr>
        <xdr:cNvSpPr txBox="1">
          <a:spLocks noChangeArrowheads="1"/>
        </xdr:cNvSpPr>
      </xdr:nvSpPr>
      <xdr:spPr bwMode="auto">
        <a:xfrm>
          <a:off x="14897100" y="4067175"/>
          <a:ext cx="1219200" cy="20002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PT" sz="1100" b="1" i="0" u="none" strike="noStrike" baseline="0">
              <a:solidFill>
                <a:srgbClr val="000000"/>
              </a:solidFill>
              <a:latin typeface="Candara" panose="020E0502030303020204" pitchFamily="34" charset="0"/>
              <a:cs typeface="Arial"/>
            </a:rPr>
            <a:t>Tolerância ao Risco</a:t>
          </a:r>
          <a:endParaRPr lang="pt-PT" sz="1100" b="0" i="0" u="none" strike="noStrike" baseline="0">
            <a:solidFill>
              <a:srgbClr val="000000"/>
            </a:solidFill>
            <a:latin typeface="Candara" panose="020E0502030303020204" pitchFamily="34" charset="0"/>
            <a:cs typeface="Arial"/>
          </a:endParaRPr>
        </a:p>
      </xdr:txBody>
    </xdr:sp>
    <xdr:clientData/>
  </xdr:twoCellAnchor>
  <xdr:twoCellAnchor>
    <xdr:from>
      <xdr:col>23</xdr:col>
      <xdr:colOff>104775</xdr:colOff>
      <xdr:row>30</xdr:row>
      <xdr:rowOff>95250</xdr:rowOff>
    </xdr:from>
    <xdr:to>
      <xdr:col>23</xdr:col>
      <xdr:colOff>600075</xdr:colOff>
      <xdr:row>32</xdr:row>
      <xdr:rowOff>66675</xdr:rowOff>
    </xdr:to>
    <xdr:cxnSp macro="">
      <xdr:nvCxnSpPr>
        <xdr:cNvPr id="31" name="Conexão reta unidirecional 30">
          <a:extLst>
            <a:ext uri="{FF2B5EF4-FFF2-40B4-BE49-F238E27FC236}">
              <a16:creationId xmlns:a16="http://schemas.microsoft.com/office/drawing/2014/main" id="{F325AB50-7E6B-416E-89FE-03C3C454D83B}"/>
            </a:ext>
          </a:extLst>
        </xdr:cNvPr>
        <xdr:cNvCxnSpPr/>
      </xdr:nvCxnSpPr>
      <xdr:spPr>
        <a:xfrm flipH="1">
          <a:off x="13192125" y="5848350"/>
          <a:ext cx="4953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23</xdr:row>
      <xdr:rowOff>28575</xdr:rowOff>
    </xdr:from>
    <xdr:to>
      <xdr:col>22</xdr:col>
      <xdr:colOff>495300</xdr:colOff>
      <xdr:row>24</xdr:row>
      <xdr:rowOff>19050</xdr:rowOff>
    </xdr:to>
    <xdr:cxnSp macro="">
      <xdr:nvCxnSpPr>
        <xdr:cNvPr id="33" name="Conexão reta unidirecional 32">
          <a:extLst>
            <a:ext uri="{FF2B5EF4-FFF2-40B4-BE49-F238E27FC236}">
              <a16:creationId xmlns:a16="http://schemas.microsoft.com/office/drawing/2014/main" id="{7DC0D241-CDE3-4DFC-B6F9-C5CBBB12EF9C}"/>
            </a:ext>
          </a:extLst>
        </xdr:cNvPr>
        <xdr:cNvCxnSpPr/>
      </xdr:nvCxnSpPr>
      <xdr:spPr>
        <a:xfrm flipH="1">
          <a:off x="11820525" y="4600575"/>
          <a:ext cx="4095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26</xdr:row>
      <xdr:rowOff>133350</xdr:rowOff>
    </xdr:from>
    <xdr:to>
      <xdr:col>21</xdr:col>
      <xdr:colOff>971550</xdr:colOff>
      <xdr:row>28</xdr:row>
      <xdr:rowOff>28575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FD36E1E2-B4F8-4E9C-A64A-D7DDF7D612CF}"/>
            </a:ext>
          </a:extLst>
        </xdr:cNvPr>
        <xdr:cNvSpPr txBox="1">
          <a:spLocks noChangeArrowheads="1"/>
        </xdr:cNvSpPr>
      </xdr:nvSpPr>
      <xdr:spPr bwMode="auto">
        <a:xfrm>
          <a:off x="16468725" y="5753100"/>
          <a:ext cx="914400" cy="2190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PT" sz="1100" b="1" i="0" u="none" strike="noStrike" baseline="0">
              <a:solidFill>
                <a:srgbClr val="000000"/>
              </a:solidFill>
              <a:latin typeface="Candara" panose="020E0502030303020204" pitchFamily="34" charset="0"/>
              <a:cs typeface="Arial"/>
            </a:rPr>
            <a:t>Risco Residual</a:t>
          </a:r>
          <a:endParaRPr lang="pt-PT" sz="1100" b="0" i="0" u="none" strike="noStrike" baseline="0">
            <a:solidFill>
              <a:srgbClr val="000000"/>
            </a:solidFill>
            <a:latin typeface="Candara" panose="020E0502030303020204" pitchFamily="34" charset="0"/>
            <a:cs typeface="Arial"/>
          </a:endParaRPr>
        </a:p>
      </xdr:txBody>
    </xdr:sp>
    <xdr:clientData/>
  </xdr:twoCellAnchor>
  <xdr:twoCellAnchor>
    <xdr:from>
      <xdr:col>21</xdr:col>
      <xdr:colOff>371475</xdr:colOff>
      <xdr:row>28</xdr:row>
      <xdr:rowOff>28575</xdr:rowOff>
    </xdr:from>
    <xdr:to>
      <xdr:col>21</xdr:col>
      <xdr:colOff>514350</xdr:colOff>
      <xdr:row>29</xdr:row>
      <xdr:rowOff>76200</xdr:rowOff>
    </xdr:to>
    <xdr:cxnSp macro="">
      <xdr:nvCxnSpPr>
        <xdr:cNvPr id="16" name="Conexão reta unidirecional 15">
          <a:extLst>
            <a:ext uri="{FF2B5EF4-FFF2-40B4-BE49-F238E27FC236}">
              <a16:creationId xmlns:a16="http://schemas.microsoft.com/office/drawing/2014/main" id="{489338FD-651F-4930-8AC9-9BDCEB26BF00}"/>
            </a:ext>
          </a:extLst>
        </xdr:cNvPr>
        <xdr:cNvCxnSpPr>
          <a:stCxn id="12" idx="2"/>
        </xdr:cNvCxnSpPr>
      </xdr:nvCxnSpPr>
      <xdr:spPr>
        <a:xfrm flipH="1">
          <a:off x="16783050" y="5972175"/>
          <a:ext cx="1428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0066"/>
  <sheetViews>
    <sheetView tabSelected="1" topLeftCell="A2" zoomScale="112" zoomScaleNormal="112" workbookViewId="0">
      <selection activeCell="I93" sqref="I93"/>
    </sheetView>
  </sheetViews>
  <sheetFormatPr defaultColWidth="9.109375" defaultRowHeight="13.2" x14ac:dyDescent="0.25"/>
  <cols>
    <col min="1" max="1" width="7.88671875" style="1" customWidth="1"/>
    <col min="2" max="2" width="9.109375" style="1"/>
    <col min="3" max="3" width="9.33203125" style="1" customWidth="1"/>
    <col min="4" max="4" width="12.44140625" style="1" customWidth="1"/>
    <col min="5" max="6" width="12" style="1" customWidth="1"/>
    <col min="7" max="7" width="11.44140625" style="1" customWidth="1"/>
    <col min="8" max="8" width="10.6640625" style="1" customWidth="1"/>
    <col min="9" max="9" width="13.109375" style="1" customWidth="1"/>
    <col min="10" max="10" width="11.44140625" style="1" customWidth="1"/>
    <col min="11" max="11" width="20.33203125" style="1" customWidth="1"/>
    <col min="12" max="12" width="3.6640625" style="1" customWidth="1"/>
    <col min="13" max="13" width="11.6640625" style="1" customWidth="1"/>
    <col min="14" max="14" width="11.88671875" style="1" customWidth="1"/>
    <col min="15" max="15" width="7.6640625" style="1" customWidth="1"/>
    <col min="16" max="16" width="12.88671875" style="1" customWidth="1"/>
    <col min="17" max="17" width="2.44140625" style="1" customWidth="1"/>
    <col min="18" max="18" width="15.88671875" style="1" customWidth="1"/>
    <col min="19" max="19" width="14.6640625" style="1" customWidth="1"/>
    <col min="20" max="20" width="11.44140625" style="1" customWidth="1"/>
    <col min="21" max="21" width="11.5546875" style="1" customWidth="1"/>
    <col min="22" max="22" width="17.33203125" style="1" customWidth="1"/>
    <col min="23" max="23" width="20.33203125" style="1" customWidth="1"/>
    <col min="24" max="24" width="22" style="1" customWidth="1"/>
    <col min="25" max="26" width="11.88671875" style="1" customWidth="1"/>
    <col min="27" max="27" width="14.6640625" style="1" customWidth="1"/>
    <col min="28" max="28" width="12" style="1" customWidth="1"/>
    <col min="29" max="16384" width="9.109375" style="1"/>
  </cols>
  <sheetData>
    <row r="2" spans="1:27" x14ac:dyDescent="0.25">
      <c r="C2" s="169"/>
      <c r="D2" s="170"/>
      <c r="E2" s="170"/>
      <c r="F2" s="170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</row>
    <row r="3" spans="1:27" ht="32.25" customHeight="1" x14ac:dyDescent="0.25">
      <c r="C3" s="170"/>
      <c r="D3" s="170"/>
      <c r="E3" s="170"/>
      <c r="F3" s="170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</row>
    <row r="4" spans="1:27" ht="63" customHeight="1" x14ac:dyDescent="0.25">
      <c r="C4" s="3"/>
      <c r="D4" s="3"/>
      <c r="E4" s="3"/>
      <c r="F4" s="3"/>
      <c r="G4" s="5"/>
      <c r="H4" s="5"/>
      <c r="I4" s="5"/>
      <c r="J4" s="131" t="s">
        <v>82</v>
      </c>
      <c r="K4" s="131" t="s">
        <v>83</v>
      </c>
      <c r="L4" s="107"/>
      <c r="M4" s="107"/>
      <c r="N4" s="107"/>
      <c r="O4" s="101"/>
      <c r="P4" s="101"/>
      <c r="Q4" s="101"/>
      <c r="R4" s="101"/>
      <c r="S4" s="179" t="s">
        <v>79</v>
      </c>
      <c r="T4" s="180"/>
      <c r="U4" s="180"/>
      <c r="V4" s="180"/>
      <c r="W4" s="180"/>
      <c r="X4" s="180"/>
      <c r="Y4" s="180"/>
      <c r="Z4" s="75"/>
    </row>
    <row r="5" spans="1:27" ht="19.5" customHeight="1" thickBot="1" x14ac:dyDescent="0.3">
      <c r="A5" s="172" t="s">
        <v>29</v>
      </c>
      <c r="B5" s="172"/>
      <c r="C5" s="172"/>
      <c r="D5" s="172"/>
      <c r="E5" s="172"/>
      <c r="F5" s="172"/>
      <c r="G5" s="172"/>
      <c r="H5" s="172"/>
      <c r="I5" s="172"/>
      <c r="J5" s="172"/>
      <c r="K5" s="77"/>
      <c r="M5" s="151" t="s">
        <v>87</v>
      </c>
      <c r="N5" s="152"/>
      <c r="O5" s="152"/>
      <c r="P5" s="153"/>
      <c r="Q5" s="100"/>
      <c r="R5" s="167" t="s">
        <v>1</v>
      </c>
      <c r="S5" s="168"/>
      <c r="U5" s="39"/>
    </row>
    <row r="6" spans="1:27" ht="21.75" customHeight="1" x14ac:dyDescent="0.25">
      <c r="A6" s="199" t="s">
        <v>0</v>
      </c>
      <c r="B6" s="183" t="s">
        <v>12</v>
      </c>
      <c r="C6" s="183" t="s">
        <v>13</v>
      </c>
      <c r="D6" s="186" t="s">
        <v>70</v>
      </c>
      <c r="E6" s="187"/>
      <c r="F6" s="164" t="s">
        <v>69</v>
      </c>
      <c r="G6" s="164" t="s">
        <v>27</v>
      </c>
      <c r="H6" s="164" t="s">
        <v>73</v>
      </c>
      <c r="I6" s="164" t="s">
        <v>74</v>
      </c>
      <c r="J6" s="164" t="s">
        <v>72</v>
      </c>
      <c r="K6" s="164" t="s">
        <v>71</v>
      </c>
      <c r="L6" s="14"/>
      <c r="M6" s="154"/>
      <c r="N6" s="155"/>
      <c r="O6" s="155"/>
      <c r="P6" s="156"/>
      <c r="Q6" s="107"/>
      <c r="R6" s="127" t="s">
        <v>63</v>
      </c>
      <c r="S6" s="126">
        <f ca="1">AVERAGEA(J9:J58)</f>
        <v>0</v>
      </c>
      <c r="U6" s="39"/>
    </row>
    <row r="7" spans="1:27" ht="21.75" customHeight="1" thickBot="1" x14ac:dyDescent="0.3">
      <c r="A7" s="200"/>
      <c r="B7" s="184"/>
      <c r="C7" s="184"/>
      <c r="D7" s="188"/>
      <c r="E7" s="189"/>
      <c r="F7" s="165"/>
      <c r="G7" s="165"/>
      <c r="H7" s="165"/>
      <c r="I7" s="165"/>
      <c r="J7" s="165"/>
      <c r="K7" s="165"/>
      <c r="L7" s="14"/>
      <c r="M7" s="162"/>
      <c r="N7" s="209" t="s">
        <v>75</v>
      </c>
      <c r="O7" s="160"/>
      <c r="P7" s="160" t="s">
        <v>76</v>
      </c>
      <c r="Q7" s="107"/>
      <c r="R7" s="127" t="s">
        <v>2</v>
      </c>
      <c r="S7" s="128" t="e">
        <f ca="1">STDEVA(J9:J58)</f>
        <v>#DIV/0!</v>
      </c>
      <c r="U7" s="39"/>
    </row>
    <row r="8" spans="1:27" ht="15" customHeight="1" thickBot="1" x14ac:dyDescent="0.3">
      <c r="A8" s="201"/>
      <c r="B8" s="185"/>
      <c r="C8" s="185"/>
      <c r="D8" s="8" t="s">
        <v>15</v>
      </c>
      <c r="E8" s="9" t="s">
        <v>14</v>
      </c>
      <c r="F8" s="166"/>
      <c r="G8" s="166"/>
      <c r="H8" s="166"/>
      <c r="I8" s="166"/>
      <c r="J8" s="166"/>
      <c r="K8" s="166"/>
      <c r="L8" s="5"/>
      <c r="M8" s="163"/>
      <c r="N8" s="209"/>
      <c r="O8" s="161"/>
      <c r="P8" s="210"/>
      <c r="Q8" s="107"/>
      <c r="R8" s="127" t="s">
        <v>81</v>
      </c>
      <c r="S8" s="126">
        <f ca="1">AVERAGEA(K9:K58)</f>
        <v>0</v>
      </c>
      <c r="T8" s="98"/>
      <c r="U8" s="5"/>
      <c r="V8"/>
    </row>
    <row r="9" spans="1:27" ht="13.8" x14ac:dyDescent="0.3">
      <c r="A9" s="25">
        <v>1</v>
      </c>
      <c r="B9" s="10" t="s">
        <v>3</v>
      </c>
      <c r="C9" s="11">
        <v>0.02</v>
      </c>
      <c r="D9" s="79">
        <v>40000</v>
      </c>
      <c r="E9" s="79">
        <v>200000</v>
      </c>
      <c r="F9" s="82">
        <f ca="1">_xlfn.LOGNORM.INV(RAND(),(LN(E9)+LN(D9))/2,(LN(E9)-LN(D9))/3.29)</f>
        <v>205158.42327247284</v>
      </c>
      <c r="G9" s="85">
        <f t="shared" ref="G9:G58" si="0">EXP(((LN(E9)+LN(D9))/2)+((LN(E9)-LN(D9))/3.28971)^2/2)*C9</f>
        <v>2016.2721737448951</v>
      </c>
      <c r="H9" s="89">
        <v>2000</v>
      </c>
      <c r="I9" s="91">
        <v>0.8</v>
      </c>
      <c r="J9" s="82">
        <f t="shared" ref="J9:J40" ca="1" si="1">IF(RAND()&lt;C9,_xlfn.LOGNORM.INV(RAND(),(LN(E9)+LN(D9))/2,(LN(E9)-LN(D9))/3.29),0)</f>
        <v>0</v>
      </c>
      <c r="K9" s="94">
        <f ca="1">IF(RAND()&lt;C9*(1-I9),F9,0)</f>
        <v>0</v>
      </c>
      <c r="L9" s="15"/>
      <c r="M9" s="103" t="s">
        <v>77</v>
      </c>
      <c r="N9" s="104">
        <f>J59</f>
        <v>0</v>
      </c>
      <c r="O9" s="105" t="s">
        <v>77</v>
      </c>
      <c r="P9" s="123">
        <f>K59</f>
        <v>0</v>
      </c>
      <c r="Q9" s="108"/>
      <c r="R9" s="99"/>
      <c r="S9" s="16"/>
      <c r="T9" s="16"/>
      <c r="U9" s="130"/>
      <c r="W9" s="16"/>
      <c r="X9" s="7"/>
      <c r="Y9" s="7"/>
      <c r="Z9" s="7"/>
      <c r="AA9" s="7"/>
    </row>
    <row r="10" spans="1:27" ht="13.8" x14ac:dyDescent="0.3">
      <c r="A10" s="26">
        <v>2</v>
      </c>
      <c r="B10" s="12" t="s">
        <v>4</v>
      </c>
      <c r="C10" s="13">
        <v>0.05</v>
      </c>
      <c r="D10" s="80">
        <v>500000</v>
      </c>
      <c r="E10" s="80">
        <v>2000000</v>
      </c>
      <c r="F10" s="83"/>
      <c r="G10" s="86"/>
      <c r="H10" s="89"/>
      <c r="I10" s="91">
        <v>0.95</v>
      </c>
      <c r="J10" s="83"/>
      <c r="K10" s="95"/>
      <c r="L10" s="15"/>
      <c r="M10" s="113">
        <v>1</v>
      </c>
      <c r="N10" s="114">
        <f t="dataTable" ref="N10:N10009" dt2D="0" dtr="0" r1="S9"/>
        <v>0</v>
      </c>
      <c r="O10" s="137">
        <v>1</v>
      </c>
      <c r="P10" s="134">
        <f t="dataTable" ref="P10:P10009" dt2D="0" dtr="0" r1="S7" ca="1"/>
        <v>0</v>
      </c>
      <c r="Q10" s="106"/>
      <c r="R10" s="22"/>
      <c r="S10" s="16"/>
      <c r="T10" s="129"/>
      <c r="U10" s="129"/>
      <c r="W10" s="16"/>
      <c r="X10" s="7"/>
      <c r="Y10" s="7"/>
      <c r="Z10" s="7"/>
      <c r="AA10" s="7"/>
    </row>
    <row r="11" spans="1:27" ht="13.8" x14ac:dyDescent="0.3">
      <c r="A11" s="26">
        <v>3</v>
      </c>
      <c r="B11" s="12" t="s">
        <v>5</v>
      </c>
      <c r="C11" s="13">
        <v>0.1</v>
      </c>
      <c r="D11" s="80">
        <v>400000</v>
      </c>
      <c r="E11" s="80">
        <v>2500000</v>
      </c>
      <c r="F11" s="83"/>
      <c r="G11" s="86"/>
      <c r="H11" s="89"/>
      <c r="I11" s="91">
        <v>0.6</v>
      </c>
      <c r="J11" s="83"/>
      <c r="K11" s="95"/>
      <c r="L11" s="15"/>
      <c r="M11" s="115">
        <v>2</v>
      </c>
      <c r="N11" s="22">
        <v>0</v>
      </c>
      <c r="O11" s="138">
        <v>2</v>
      </c>
      <c r="P11" s="135">
        <v>0</v>
      </c>
      <c r="Q11" s="102"/>
      <c r="R11" s="22"/>
      <c r="S11" s="16"/>
      <c r="T11" s="36"/>
      <c r="U11" s="36"/>
    </row>
    <row r="12" spans="1:27" ht="13.8" x14ac:dyDescent="0.3">
      <c r="A12" s="26">
        <v>4</v>
      </c>
      <c r="B12" s="12" t="s">
        <v>6</v>
      </c>
      <c r="C12" s="13">
        <v>0.15</v>
      </c>
      <c r="D12" s="80">
        <v>100000</v>
      </c>
      <c r="E12" s="80">
        <v>5000000</v>
      </c>
      <c r="F12" s="83"/>
      <c r="G12" s="86"/>
      <c r="H12" s="89"/>
      <c r="I12" s="91">
        <v>0.3</v>
      </c>
      <c r="J12" s="83"/>
      <c r="K12" s="95"/>
      <c r="L12" s="15"/>
      <c r="M12" s="116">
        <v>3</v>
      </c>
      <c r="N12" s="22">
        <v>0</v>
      </c>
      <c r="O12" s="138">
        <v>3</v>
      </c>
      <c r="P12" s="135">
        <v>0</v>
      </c>
      <c r="Q12" s="102"/>
      <c r="R12" s="22"/>
      <c r="T12" s="16"/>
    </row>
    <row r="13" spans="1:27" ht="13.8" x14ac:dyDescent="0.3">
      <c r="A13" s="26">
        <v>5</v>
      </c>
      <c r="B13" s="12" t="s">
        <v>7</v>
      </c>
      <c r="C13" s="13">
        <v>0.2</v>
      </c>
      <c r="D13" s="80">
        <v>25000</v>
      </c>
      <c r="E13" s="80">
        <v>500000</v>
      </c>
      <c r="F13" s="83"/>
      <c r="G13" s="86"/>
      <c r="H13" s="89"/>
      <c r="I13" s="91">
        <v>0.9</v>
      </c>
      <c r="J13" s="83"/>
      <c r="K13" s="95"/>
      <c r="L13" s="15"/>
      <c r="M13" s="116">
        <v>4</v>
      </c>
      <c r="N13" s="22">
        <v>0</v>
      </c>
      <c r="O13" s="138">
        <v>4</v>
      </c>
      <c r="P13" s="135">
        <v>0</v>
      </c>
      <c r="Q13" s="102"/>
      <c r="R13" s="22"/>
      <c r="T13" s="16"/>
      <c r="U13" s="17"/>
      <c r="W13" s="211"/>
      <c r="X13" s="212"/>
      <c r="Y13" s="7"/>
      <c r="Z13" s="7"/>
      <c r="AA13" s="7"/>
    </row>
    <row r="14" spans="1:27" ht="13.8" x14ac:dyDescent="0.3">
      <c r="A14" s="26">
        <v>6</v>
      </c>
      <c r="B14" s="12" t="s">
        <v>8</v>
      </c>
      <c r="C14" s="13">
        <v>0.12</v>
      </c>
      <c r="D14" s="80">
        <v>200000</v>
      </c>
      <c r="E14" s="80">
        <v>5000000</v>
      </c>
      <c r="F14" s="83"/>
      <c r="G14" s="86"/>
      <c r="H14" s="89"/>
      <c r="I14" s="91">
        <v>0.95</v>
      </c>
      <c r="J14" s="83"/>
      <c r="K14" s="95"/>
      <c r="L14" s="15"/>
      <c r="M14" s="116">
        <v>5</v>
      </c>
      <c r="N14" s="22">
        <v>0</v>
      </c>
      <c r="O14" s="138">
        <v>5</v>
      </c>
      <c r="P14" s="135">
        <v>0</v>
      </c>
      <c r="Q14" s="102"/>
      <c r="R14" s="190" t="s">
        <v>78</v>
      </c>
      <c r="S14" s="191"/>
      <c r="T14" s="192"/>
      <c r="W14" s="211"/>
      <c r="X14" s="212"/>
      <c r="Y14" s="7"/>
      <c r="Z14" s="7"/>
      <c r="AA14" s="7"/>
    </row>
    <row r="15" spans="1:27" ht="13.8" x14ac:dyDescent="0.3">
      <c r="A15" s="26">
        <v>7</v>
      </c>
      <c r="B15" s="12" t="s">
        <v>9</v>
      </c>
      <c r="C15" s="13">
        <v>0.08</v>
      </c>
      <c r="D15" s="80">
        <v>20000</v>
      </c>
      <c r="E15" s="80">
        <v>750000</v>
      </c>
      <c r="F15" s="83"/>
      <c r="G15" s="86"/>
      <c r="H15" s="89"/>
      <c r="I15" s="91">
        <v>0.8</v>
      </c>
      <c r="J15" s="83"/>
      <c r="K15" s="95"/>
      <c r="L15" s="15"/>
      <c r="M15" s="116">
        <v>6</v>
      </c>
      <c r="N15" s="22">
        <v>0</v>
      </c>
      <c r="O15" s="138">
        <v>6</v>
      </c>
      <c r="P15" s="135">
        <v>0</v>
      </c>
      <c r="Q15" s="102"/>
      <c r="R15" s="193"/>
      <c r="S15" s="194"/>
      <c r="T15" s="195"/>
      <c r="U15" s="40"/>
      <c r="V15" s="40"/>
      <c r="W15" s="40"/>
      <c r="X15" s="40"/>
      <c r="Y15" s="40"/>
      <c r="Z15" s="40"/>
      <c r="AA15" s="40"/>
    </row>
    <row r="16" spans="1:27" ht="13.8" x14ac:dyDescent="0.3">
      <c r="A16" s="26">
        <v>8</v>
      </c>
      <c r="B16" s="12" t="s">
        <v>10</v>
      </c>
      <c r="C16" s="13">
        <v>0.11</v>
      </c>
      <c r="D16" s="80">
        <v>1000000</v>
      </c>
      <c r="E16" s="80">
        <v>3000000</v>
      </c>
      <c r="F16" s="83"/>
      <c r="G16" s="86"/>
      <c r="H16" s="89"/>
      <c r="I16" s="91">
        <v>0.7</v>
      </c>
      <c r="J16" s="83"/>
      <c r="K16" s="95"/>
      <c r="L16" s="15"/>
      <c r="M16" s="116">
        <v>7</v>
      </c>
      <c r="N16" s="22">
        <v>0</v>
      </c>
      <c r="O16" s="138">
        <v>7</v>
      </c>
      <c r="P16" s="135">
        <v>0</v>
      </c>
      <c r="Q16" s="102"/>
      <c r="R16" s="196"/>
      <c r="S16" s="197"/>
      <c r="T16" s="198"/>
      <c r="U16" s="50"/>
      <c r="V16" s="41"/>
      <c r="W16" s="124"/>
      <c r="X16" s="124"/>
      <c r="Y16" s="125"/>
      <c r="Z16" s="125"/>
      <c r="AA16" s="76"/>
    </row>
    <row r="17" spans="1:28" ht="13.8" x14ac:dyDescent="0.3">
      <c r="A17" s="26">
        <v>9</v>
      </c>
      <c r="B17" s="12" t="s">
        <v>11</v>
      </c>
      <c r="C17" s="13">
        <v>0.4</v>
      </c>
      <c r="D17" s="80">
        <v>200000</v>
      </c>
      <c r="E17" s="80">
        <v>2000000</v>
      </c>
      <c r="F17" s="83"/>
      <c r="G17" s="86"/>
      <c r="H17" s="89"/>
      <c r="I17" s="91">
        <v>0.9</v>
      </c>
      <c r="J17" s="83"/>
      <c r="K17" s="95"/>
      <c r="L17" s="15"/>
      <c r="M17" s="116">
        <v>8</v>
      </c>
      <c r="N17" s="22">
        <v>0</v>
      </c>
      <c r="O17" s="138">
        <v>8</v>
      </c>
      <c r="P17" s="135">
        <v>0</v>
      </c>
      <c r="Q17" s="102"/>
      <c r="R17" s="157" t="s">
        <v>88</v>
      </c>
      <c r="S17" s="176" t="s">
        <v>84</v>
      </c>
      <c r="T17" s="173" t="s">
        <v>89</v>
      </c>
      <c r="U17" s="76"/>
      <c r="V17" s="41"/>
      <c r="W17" s="7"/>
      <c r="X17" s="7"/>
      <c r="Y17" s="40"/>
      <c r="Z17" s="40"/>
      <c r="AA17" s="40"/>
    </row>
    <row r="18" spans="1:28" ht="13.8" x14ac:dyDescent="0.3">
      <c r="A18" s="26">
        <v>10</v>
      </c>
      <c r="B18" s="12" t="s">
        <v>16</v>
      </c>
      <c r="C18" s="13">
        <v>0.02</v>
      </c>
      <c r="D18" s="80">
        <v>1000000</v>
      </c>
      <c r="E18" s="80">
        <v>10000000</v>
      </c>
      <c r="F18" s="83"/>
      <c r="G18" s="86"/>
      <c r="H18" s="89"/>
      <c r="I18" s="91">
        <v>0.99</v>
      </c>
      <c r="J18" s="83"/>
      <c r="K18" s="95"/>
      <c r="L18" s="15"/>
      <c r="M18" s="116">
        <v>9</v>
      </c>
      <c r="N18" s="22">
        <v>0</v>
      </c>
      <c r="O18" s="138">
        <v>9</v>
      </c>
      <c r="P18" s="135">
        <v>0</v>
      </c>
      <c r="Q18" s="102"/>
      <c r="R18" s="158"/>
      <c r="S18" s="177"/>
      <c r="T18" s="174"/>
      <c r="U18" s="75"/>
      <c r="V18" s="75"/>
      <c r="W18" s="40"/>
      <c r="X18" s="40"/>
      <c r="Y18" s="40"/>
      <c r="Z18" s="40"/>
      <c r="AA18" s="40"/>
    </row>
    <row r="19" spans="1:28" ht="13.8" x14ac:dyDescent="0.3">
      <c r="A19" s="26">
        <v>11</v>
      </c>
      <c r="B19" s="12" t="s">
        <v>17</v>
      </c>
      <c r="C19" s="13">
        <v>0.25</v>
      </c>
      <c r="D19" s="80">
        <v>40000</v>
      </c>
      <c r="E19" s="80">
        <v>200000</v>
      </c>
      <c r="F19" s="83"/>
      <c r="G19" s="86"/>
      <c r="H19" s="89"/>
      <c r="I19" s="91">
        <v>0.5</v>
      </c>
      <c r="J19" s="83"/>
      <c r="K19" s="95"/>
      <c r="L19" s="15"/>
      <c r="M19" s="116">
        <v>10</v>
      </c>
      <c r="N19" s="22">
        <v>0</v>
      </c>
      <c r="O19" s="138">
        <v>10</v>
      </c>
      <c r="P19" s="135">
        <v>0</v>
      </c>
      <c r="Q19" s="102"/>
      <c r="R19" s="158"/>
      <c r="S19" s="177"/>
      <c r="T19" s="174"/>
      <c r="U19" s="75"/>
      <c r="V19" s="75"/>
      <c r="W19" s="40"/>
      <c r="X19" s="40"/>
      <c r="Y19" s="40"/>
      <c r="Z19" s="40"/>
      <c r="AA19" s="40"/>
    </row>
    <row r="20" spans="1:28" ht="13.8" x14ac:dyDescent="0.3">
      <c r="A20" s="26">
        <v>12</v>
      </c>
      <c r="B20" s="12" t="s">
        <v>18</v>
      </c>
      <c r="C20" s="13">
        <v>0.02</v>
      </c>
      <c r="D20" s="80">
        <v>500000</v>
      </c>
      <c r="E20" s="80">
        <v>2000000</v>
      </c>
      <c r="F20" s="83"/>
      <c r="G20" s="86"/>
      <c r="H20" s="89"/>
      <c r="I20" s="91">
        <v>0.2</v>
      </c>
      <c r="J20" s="83"/>
      <c r="K20" s="95"/>
      <c r="L20" s="15"/>
      <c r="M20" s="116">
        <v>11</v>
      </c>
      <c r="N20" s="22">
        <v>0</v>
      </c>
      <c r="O20" s="138">
        <v>11</v>
      </c>
      <c r="P20" s="135">
        <v>0</v>
      </c>
      <c r="Q20" s="102"/>
      <c r="R20" s="158"/>
      <c r="S20" s="177"/>
      <c r="T20" s="174"/>
      <c r="W20" s="41"/>
      <c r="X20" s="7"/>
      <c r="Y20" s="7"/>
      <c r="Z20" s="7"/>
    </row>
    <row r="21" spans="1:28" ht="13.8" x14ac:dyDescent="0.3">
      <c r="A21" s="26">
        <v>13</v>
      </c>
      <c r="B21" s="12" t="s">
        <v>19</v>
      </c>
      <c r="C21" s="13">
        <v>0.09</v>
      </c>
      <c r="D21" s="80">
        <v>400000</v>
      </c>
      <c r="E21" s="80">
        <v>10000000</v>
      </c>
      <c r="F21" s="83"/>
      <c r="G21" s="86"/>
      <c r="H21" s="89"/>
      <c r="I21" s="91">
        <v>0.3</v>
      </c>
      <c r="J21" s="83"/>
      <c r="K21" s="95"/>
      <c r="L21" s="15"/>
      <c r="M21" s="116">
        <v>12</v>
      </c>
      <c r="N21" s="22">
        <v>0</v>
      </c>
      <c r="O21" s="138">
        <v>12</v>
      </c>
      <c r="P21" s="135">
        <v>0</v>
      </c>
      <c r="Q21" s="102"/>
      <c r="R21" s="158"/>
      <c r="S21" s="177"/>
      <c r="T21" s="174"/>
      <c r="U21" s="4"/>
      <c r="V21" s="5"/>
      <c r="W21" s="16"/>
      <c r="X21" s="16"/>
      <c r="Y21" s="16"/>
      <c r="Z21" s="16"/>
      <c r="AA21" s="38"/>
    </row>
    <row r="22" spans="1:28" ht="24" customHeight="1" x14ac:dyDescent="0.3">
      <c r="A22" s="26">
        <v>14</v>
      </c>
      <c r="B22" s="12" t="s">
        <v>20</v>
      </c>
      <c r="C22" s="13">
        <v>0.04</v>
      </c>
      <c r="D22" s="80">
        <v>5000000</v>
      </c>
      <c r="E22" s="80">
        <v>25000000</v>
      </c>
      <c r="F22" s="83"/>
      <c r="G22" s="86"/>
      <c r="H22" s="89"/>
      <c r="I22" s="91">
        <v>0.3</v>
      </c>
      <c r="J22" s="83"/>
      <c r="K22" s="95"/>
      <c r="L22" s="15"/>
      <c r="M22" s="116">
        <v>13</v>
      </c>
      <c r="N22" s="22">
        <v>0</v>
      </c>
      <c r="O22" s="138">
        <v>13</v>
      </c>
      <c r="P22" s="135">
        <v>0</v>
      </c>
      <c r="Q22" s="102"/>
      <c r="R22" s="159"/>
      <c r="S22" s="178"/>
      <c r="T22" s="175"/>
      <c r="U22" s="181" t="s">
        <v>80</v>
      </c>
      <c r="V22" s="182"/>
      <c r="W22" s="182"/>
      <c r="X22" s="182"/>
      <c r="Y22" s="182"/>
      <c r="Z22" s="132"/>
      <c r="AA22" s="38"/>
    </row>
    <row r="23" spans="1:28" ht="15.75" customHeight="1" x14ac:dyDescent="0.3">
      <c r="A23" s="26">
        <v>15</v>
      </c>
      <c r="B23" s="12" t="s">
        <v>21</v>
      </c>
      <c r="C23" s="13">
        <v>0.05</v>
      </c>
      <c r="D23" s="80">
        <v>500000</v>
      </c>
      <c r="E23" s="80">
        <v>5000000</v>
      </c>
      <c r="F23" s="83"/>
      <c r="G23" s="86"/>
      <c r="H23" s="89"/>
      <c r="I23" s="91">
        <v>0.9</v>
      </c>
      <c r="J23" s="83"/>
      <c r="K23" s="95"/>
      <c r="L23" s="15"/>
      <c r="M23" s="116">
        <v>14</v>
      </c>
      <c r="N23" s="22">
        <v>0</v>
      </c>
      <c r="O23" s="138">
        <v>14</v>
      </c>
      <c r="P23" s="135">
        <v>0</v>
      </c>
      <c r="Q23" s="102"/>
      <c r="R23" s="122">
        <f>COUNTIF($P$10:$P$10009,"&gt;"&amp;S23)/10000</f>
        <v>0</v>
      </c>
      <c r="S23" s="111">
        <v>0</v>
      </c>
      <c r="T23" s="119">
        <f>COUNTIF($N$10:$N$10009,"&gt;"&amp;S23)/10000</f>
        <v>0</v>
      </c>
      <c r="U23" s="51"/>
      <c r="V23" s="51"/>
      <c r="W23" s="51"/>
      <c r="X23" s="51"/>
      <c r="Y23" s="52"/>
    </row>
    <row r="24" spans="1:28" ht="13.8" x14ac:dyDescent="0.3">
      <c r="A24" s="26">
        <v>16</v>
      </c>
      <c r="B24" s="12" t="s">
        <v>22</v>
      </c>
      <c r="C24" s="13">
        <v>0.06</v>
      </c>
      <c r="D24" s="80">
        <v>200000</v>
      </c>
      <c r="E24" s="80">
        <v>5000000</v>
      </c>
      <c r="F24" s="83"/>
      <c r="G24" s="86"/>
      <c r="H24" s="89"/>
      <c r="I24" s="91">
        <v>0.95</v>
      </c>
      <c r="J24" s="83"/>
      <c r="K24" s="95"/>
      <c r="L24" s="15"/>
      <c r="M24" s="116">
        <v>15</v>
      </c>
      <c r="N24" s="22">
        <v>0</v>
      </c>
      <c r="O24" s="138">
        <v>15</v>
      </c>
      <c r="P24" s="135">
        <v>0</v>
      </c>
      <c r="Q24" s="102"/>
      <c r="R24" s="109">
        <f t="shared" ref="R24:R87" si="2">COUNTIF($P$10:$P$10009,"&gt;"&amp;S24)/10000</f>
        <v>0</v>
      </c>
      <c r="S24" s="111">
        <f>S23+500000</f>
        <v>500000</v>
      </c>
      <c r="T24" s="120">
        <f t="shared" ref="T24:T87" si="3">COUNTIF($N$10:$N$10009,"&gt;"&amp;S24)/10000</f>
        <v>0</v>
      </c>
      <c r="U24" s="58"/>
      <c r="V24" s="52"/>
      <c r="W24" s="53"/>
      <c r="X24" s="53"/>
      <c r="Y24" s="52"/>
      <c r="AA24" s="36"/>
      <c r="AB24" s="37"/>
    </row>
    <row r="25" spans="1:28" ht="13.8" x14ac:dyDescent="0.3">
      <c r="A25" s="26">
        <v>17</v>
      </c>
      <c r="B25" s="12" t="s">
        <v>23</v>
      </c>
      <c r="C25" s="13">
        <v>0.12</v>
      </c>
      <c r="D25" s="80">
        <v>200000</v>
      </c>
      <c r="E25" s="80">
        <v>2000000</v>
      </c>
      <c r="F25" s="83"/>
      <c r="G25" s="86"/>
      <c r="H25" s="89"/>
      <c r="I25" s="91">
        <v>0.8</v>
      </c>
      <c r="J25" s="83"/>
      <c r="K25" s="95"/>
      <c r="L25" s="15"/>
      <c r="M25" s="116">
        <v>16</v>
      </c>
      <c r="N25" s="22">
        <v>0</v>
      </c>
      <c r="O25" s="138">
        <v>16</v>
      </c>
      <c r="P25" s="135">
        <v>0</v>
      </c>
      <c r="Q25" s="102"/>
      <c r="R25" s="109">
        <f t="shared" si="2"/>
        <v>0</v>
      </c>
      <c r="S25" s="111">
        <f>S24+500000</f>
        <v>1000000</v>
      </c>
      <c r="T25" s="120">
        <f t="shared" si="3"/>
        <v>0</v>
      </c>
      <c r="U25" s="58"/>
      <c r="V25" s="52"/>
      <c r="W25" s="54"/>
      <c r="X25" s="55"/>
      <c r="Y25" s="52"/>
      <c r="AA25" s="36"/>
      <c r="AB25" s="37"/>
    </row>
    <row r="26" spans="1:28" ht="12" customHeight="1" x14ac:dyDescent="0.3">
      <c r="A26" s="26">
        <v>18</v>
      </c>
      <c r="B26" s="12" t="s">
        <v>24</v>
      </c>
      <c r="C26" s="13">
        <v>0.02</v>
      </c>
      <c r="D26" s="80">
        <v>1000000</v>
      </c>
      <c r="E26" s="80">
        <v>3000000</v>
      </c>
      <c r="F26" s="83"/>
      <c r="G26" s="86"/>
      <c r="H26" s="89"/>
      <c r="I26" s="91">
        <v>0.7</v>
      </c>
      <c r="J26" s="83"/>
      <c r="K26" s="95"/>
      <c r="L26" s="15"/>
      <c r="M26" s="116">
        <v>17</v>
      </c>
      <c r="N26" s="22">
        <v>0</v>
      </c>
      <c r="O26" s="138">
        <v>17</v>
      </c>
      <c r="P26" s="135">
        <v>0</v>
      </c>
      <c r="Q26" s="102"/>
      <c r="R26" s="109">
        <f t="shared" si="2"/>
        <v>0</v>
      </c>
      <c r="S26" s="111">
        <f t="shared" ref="S26:S89" si="4">S25+500000</f>
        <v>1500000</v>
      </c>
      <c r="T26" s="120">
        <f t="shared" si="3"/>
        <v>0</v>
      </c>
      <c r="U26" s="58"/>
      <c r="V26" s="53"/>
      <c r="W26" s="56"/>
      <c r="X26" s="56"/>
      <c r="Y26" s="52"/>
    </row>
    <row r="27" spans="1:28" ht="13.8" x14ac:dyDescent="0.3">
      <c r="A27" s="26">
        <v>19</v>
      </c>
      <c r="B27" s="12" t="s">
        <v>25</v>
      </c>
      <c r="C27" s="13">
        <v>0.03</v>
      </c>
      <c r="D27" s="80">
        <v>200000</v>
      </c>
      <c r="E27" s="80">
        <v>2000000</v>
      </c>
      <c r="F27" s="83"/>
      <c r="G27" s="86"/>
      <c r="H27" s="89"/>
      <c r="I27" s="91">
        <v>0.9</v>
      </c>
      <c r="J27" s="83"/>
      <c r="K27" s="95"/>
      <c r="L27" s="15"/>
      <c r="M27" s="116">
        <v>18</v>
      </c>
      <c r="N27" s="22">
        <v>0</v>
      </c>
      <c r="O27" s="138">
        <v>18</v>
      </c>
      <c r="P27" s="135">
        <v>0</v>
      </c>
      <c r="Q27" s="102"/>
      <c r="R27" s="109">
        <f t="shared" si="2"/>
        <v>0</v>
      </c>
      <c r="S27" s="111">
        <f t="shared" si="4"/>
        <v>2000000</v>
      </c>
      <c r="T27" s="120">
        <f t="shared" si="3"/>
        <v>0</v>
      </c>
      <c r="U27" s="52"/>
      <c r="V27" s="52"/>
      <c r="W27" s="52"/>
      <c r="X27" s="52"/>
      <c r="Y27" s="52"/>
    </row>
    <row r="28" spans="1:28" ht="13.8" x14ac:dyDescent="0.3">
      <c r="A28" s="26">
        <v>20</v>
      </c>
      <c r="B28" s="12" t="s">
        <v>26</v>
      </c>
      <c r="C28" s="13">
        <v>0.11</v>
      </c>
      <c r="D28" s="80">
        <v>25000</v>
      </c>
      <c r="E28" s="80">
        <v>500000</v>
      </c>
      <c r="F28" s="83"/>
      <c r="G28" s="86"/>
      <c r="H28" s="89"/>
      <c r="I28" s="91">
        <v>0.99</v>
      </c>
      <c r="J28" s="83"/>
      <c r="K28" s="95"/>
      <c r="L28" s="15"/>
      <c r="M28" s="116">
        <v>19</v>
      </c>
      <c r="N28" s="22">
        <v>0</v>
      </c>
      <c r="O28" s="138">
        <v>19</v>
      </c>
      <c r="P28" s="135">
        <v>0</v>
      </c>
      <c r="Q28" s="102"/>
      <c r="R28" s="109">
        <f t="shared" si="2"/>
        <v>0</v>
      </c>
      <c r="S28" s="111">
        <f t="shared" si="4"/>
        <v>2500000</v>
      </c>
      <c r="T28" s="120">
        <f t="shared" si="3"/>
        <v>0</v>
      </c>
      <c r="U28" s="52"/>
      <c r="V28" s="52"/>
      <c r="W28" s="52"/>
      <c r="X28" s="52"/>
      <c r="Y28" s="52"/>
    </row>
    <row r="29" spans="1:28" ht="13.8" x14ac:dyDescent="0.3">
      <c r="A29" s="26">
        <v>21</v>
      </c>
      <c r="B29" s="12" t="s">
        <v>30</v>
      </c>
      <c r="C29" s="27">
        <v>0.23</v>
      </c>
      <c r="D29" s="80">
        <v>200000</v>
      </c>
      <c r="E29" s="80">
        <v>5000000</v>
      </c>
      <c r="F29" s="83"/>
      <c r="G29" s="86"/>
      <c r="H29" s="89"/>
      <c r="I29" s="91">
        <v>0.5</v>
      </c>
      <c r="J29" s="83"/>
      <c r="K29" s="95"/>
      <c r="L29" s="7"/>
      <c r="M29" s="116">
        <v>20</v>
      </c>
      <c r="N29" s="22">
        <v>0</v>
      </c>
      <c r="O29" s="138">
        <v>20</v>
      </c>
      <c r="P29" s="135">
        <v>0</v>
      </c>
      <c r="Q29" s="102"/>
      <c r="R29" s="109">
        <f t="shared" si="2"/>
        <v>0</v>
      </c>
      <c r="S29" s="111">
        <f t="shared" si="4"/>
        <v>3000000</v>
      </c>
      <c r="T29" s="120">
        <f t="shared" si="3"/>
        <v>0</v>
      </c>
      <c r="U29" s="52"/>
      <c r="V29" s="52"/>
      <c r="W29" s="52"/>
      <c r="X29" s="52"/>
      <c r="Y29" s="52"/>
    </row>
    <row r="30" spans="1:28" ht="13.8" x14ac:dyDescent="0.3">
      <c r="A30" s="26">
        <v>22</v>
      </c>
      <c r="B30" s="12" t="s">
        <v>31</v>
      </c>
      <c r="C30" s="27">
        <v>0.34</v>
      </c>
      <c r="D30" s="80">
        <v>20000</v>
      </c>
      <c r="E30" s="80">
        <v>750000</v>
      </c>
      <c r="F30" s="83"/>
      <c r="G30" s="86"/>
      <c r="H30" s="89"/>
      <c r="I30" s="91">
        <v>0.7</v>
      </c>
      <c r="J30" s="83"/>
      <c r="K30" s="95"/>
      <c r="L30" s="7"/>
      <c r="M30" s="116">
        <v>21</v>
      </c>
      <c r="N30" s="22">
        <v>0</v>
      </c>
      <c r="O30" s="138">
        <v>21</v>
      </c>
      <c r="P30" s="135">
        <v>0</v>
      </c>
      <c r="Q30" s="102"/>
      <c r="R30" s="109">
        <f t="shared" si="2"/>
        <v>0</v>
      </c>
      <c r="S30" s="111">
        <f t="shared" si="4"/>
        <v>3500000</v>
      </c>
      <c r="T30" s="120">
        <f t="shared" si="3"/>
        <v>0</v>
      </c>
      <c r="U30" s="52"/>
      <c r="V30" s="52"/>
      <c r="W30" s="52"/>
      <c r="X30" s="52"/>
      <c r="Y30" s="52"/>
    </row>
    <row r="31" spans="1:28" ht="13.8" x14ac:dyDescent="0.3">
      <c r="A31" s="26">
        <v>23</v>
      </c>
      <c r="B31" s="12" t="s">
        <v>32</v>
      </c>
      <c r="C31" s="27">
        <v>0.21</v>
      </c>
      <c r="D31" s="80">
        <v>1000000</v>
      </c>
      <c r="E31" s="80">
        <v>3000000</v>
      </c>
      <c r="F31" s="83"/>
      <c r="G31" s="86"/>
      <c r="H31" s="89"/>
      <c r="I31" s="91">
        <v>0.9</v>
      </c>
      <c r="J31" s="83"/>
      <c r="K31" s="95"/>
      <c r="L31" s="7"/>
      <c r="M31" s="116">
        <v>22</v>
      </c>
      <c r="N31" s="22">
        <v>0</v>
      </c>
      <c r="O31" s="138">
        <v>22</v>
      </c>
      <c r="P31" s="135">
        <v>0</v>
      </c>
      <c r="Q31" s="102"/>
      <c r="R31" s="109">
        <f t="shared" si="2"/>
        <v>0</v>
      </c>
      <c r="S31" s="111">
        <f t="shared" si="4"/>
        <v>4000000</v>
      </c>
      <c r="T31" s="120">
        <f t="shared" si="3"/>
        <v>0</v>
      </c>
      <c r="U31" s="52"/>
      <c r="V31" s="52"/>
      <c r="W31" s="52"/>
      <c r="X31" s="52"/>
      <c r="Y31" s="52"/>
    </row>
    <row r="32" spans="1:28" ht="13.8" x14ac:dyDescent="0.3">
      <c r="A32" s="26">
        <v>24</v>
      </c>
      <c r="B32" s="12" t="s">
        <v>33</v>
      </c>
      <c r="C32" s="27">
        <v>0.13</v>
      </c>
      <c r="D32" s="80">
        <v>40000</v>
      </c>
      <c r="E32" s="80">
        <v>200000</v>
      </c>
      <c r="F32" s="83"/>
      <c r="G32" s="86"/>
      <c r="H32" s="89"/>
      <c r="I32" s="91">
        <v>0.8</v>
      </c>
      <c r="J32" s="83"/>
      <c r="K32" s="95"/>
      <c r="L32" s="7"/>
      <c r="M32" s="116">
        <v>23</v>
      </c>
      <c r="N32" s="22">
        <v>0</v>
      </c>
      <c r="O32" s="138">
        <v>23</v>
      </c>
      <c r="P32" s="135">
        <v>0</v>
      </c>
      <c r="Q32" s="102"/>
      <c r="R32" s="109">
        <f t="shared" si="2"/>
        <v>0</v>
      </c>
      <c r="S32" s="111">
        <f t="shared" si="4"/>
        <v>4500000</v>
      </c>
      <c r="T32" s="120">
        <f t="shared" si="3"/>
        <v>0</v>
      </c>
      <c r="U32" s="52"/>
      <c r="V32" s="52"/>
      <c r="W32" s="52"/>
      <c r="X32" s="52"/>
      <c r="Y32" s="52"/>
    </row>
    <row r="33" spans="1:28" ht="13.8" x14ac:dyDescent="0.3">
      <c r="A33" s="26">
        <v>25</v>
      </c>
      <c r="B33" s="12" t="s">
        <v>34</v>
      </c>
      <c r="C33" s="27">
        <v>0.02</v>
      </c>
      <c r="D33" s="80">
        <v>500000</v>
      </c>
      <c r="E33" s="80">
        <v>2000000</v>
      </c>
      <c r="F33" s="83"/>
      <c r="G33" s="86"/>
      <c r="H33" s="89"/>
      <c r="I33" s="91">
        <v>0.9</v>
      </c>
      <c r="J33" s="83"/>
      <c r="K33" s="95"/>
      <c r="L33" s="7"/>
      <c r="M33" s="116">
        <v>24</v>
      </c>
      <c r="N33" s="22">
        <v>0</v>
      </c>
      <c r="O33" s="138">
        <v>24</v>
      </c>
      <c r="P33" s="135">
        <v>0</v>
      </c>
      <c r="Q33" s="102"/>
      <c r="R33" s="109">
        <f t="shared" si="2"/>
        <v>0</v>
      </c>
      <c r="S33" s="111">
        <f t="shared" si="4"/>
        <v>5000000</v>
      </c>
      <c r="T33" s="120">
        <f t="shared" si="3"/>
        <v>0</v>
      </c>
      <c r="U33" s="52"/>
      <c r="V33" s="52"/>
      <c r="W33" s="52"/>
      <c r="X33" s="52"/>
      <c r="Y33" s="52"/>
    </row>
    <row r="34" spans="1:28" ht="13.8" x14ac:dyDescent="0.3">
      <c r="A34" s="26">
        <v>26</v>
      </c>
      <c r="B34" s="12" t="s">
        <v>35</v>
      </c>
      <c r="C34" s="27">
        <v>7.0000000000000007E-2</v>
      </c>
      <c r="D34" s="80">
        <v>400000</v>
      </c>
      <c r="E34" s="80">
        <v>10000000</v>
      </c>
      <c r="F34" s="83"/>
      <c r="G34" s="86"/>
      <c r="H34" s="89"/>
      <c r="I34" s="91">
        <v>0.99</v>
      </c>
      <c r="J34" s="83"/>
      <c r="K34" s="95"/>
      <c r="L34" s="7"/>
      <c r="M34" s="116">
        <v>25</v>
      </c>
      <c r="N34" s="22">
        <v>0</v>
      </c>
      <c r="O34" s="138">
        <v>25</v>
      </c>
      <c r="P34" s="135">
        <v>0</v>
      </c>
      <c r="Q34" s="102"/>
      <c r="R34" s="109">
        <f t="shared" si="2"/>
        <v>0</v>
      </c>
      <c r="S34" s="111">
        <f t="shared" si="4"/>
        <v>5500000</v>
      </c>
      <c r="T34" s="120">
        <f t="shared" si="3"/>
        <v>0</v>
      </c>
      <c r="U34" s="52"/>
      <c r="V34" s="52"/>
      <c r="W34" s="52"/>
      <c r="X34" s="52"/>
      <c r="Y34" s="52"/>
    </row>
    <row r="35" spans="1:28" ht="13.8" x14ac:dyDescent="0.3">
      <c r="A35" s="26">
        <v>27</v>
      </c>
      <c r="B35" s="12" t="s">
        <v>36</v>
      </c>
      <c r="C35" s="27">
        <v>0.05</v>
      </c>
      <c r="D35" s="80">
        <v>100000</v>
      </c>
      <c r="E35" s="80">
        <v>5000000</v>
      </c>
      <c r="F35" s="83"/>
      <c r="G35" s="86"/>
      <c r="H35" s="89"/>
      <c r="I35" s="91">
        <v>0.5</v>
      </c>
      <c r="J35" s="83"/>
      <c r="K35" s="95"/>
      <c r="L35" s="7"/>
      <c r="M35" s="116">
        <v>26</v>
      </c>
      <c r="N35" s="22">
        <v>0</v>
      </c>
      <c r="O35" s="138">
        <v>26</v>
      </c>
      <c r="P35" s="135">
        <v>0</v>
      </c>
      <c r="Q35" s="102"/>
      <c r="R35" s="109">
        <f t="shared" si="2"/>
        <v>0</v>
      </c>
      <c r="S35" s="111">
        <f t="shared" si="4"/>
        <v>6000000</v>
      </c>
      <c r="T35" s="120">
        <f t="shared" si="3"/>
        <v>0</v>
      </c>
      <c r="U35" s="52"/>
      <c r="V35" s="52"/>
      <c r="W35" s="52"/>
      <c r="X35" s="52"/>
      <c r="Y35" s="52"/>
    </row>
    <row r="36" spans="1:28" ht="13.8" x14ac:dyDescent="0.3">
      <c r="A36" s="26">
        <v>28</v>
      </c>
      <c r="B36" s="12" t="s">
        <v>37</v>
      </c>
      <c r="C36" s="27">
        <v>0.02</v>
      </c>
      <c r="D36" s="80">
        <v>25000</v>
      </c>
      <c r="E36" s="80">
        <v>500000</v>
      </c>
      <c r="F36" s="83"/>
      <c r="G36" s="86"/>
      <c r="H36" s="89"/>
      <c r="I36" s="91">
        <v>0.2</v>
      </c>
      <c r="J36" s="83"/>
      <c r="K36" s="95"/>
      <c r="L36" s="7"/>
      <c r="M36" s="116">
        <v>27</v>
      </c>
      <c r="N36" s="22">
        <v>0</v>
      </c>
      <c r="O36" s="138">
        <v>27</v>
      </c>
      <c r="P36" s="135">
        <v>0</v>
      </c>
      <c r="Q36" s="102"/>
      <c r="R36" s="109">
        <f t="shared" si="2"/>
        <v>0</v>
      </c>
      <c r="S36" s="111">
        <f t="shared" si="4"/>
        <v>6500000</v>
      </c>
      <c r="T36" s="120">
        <f t="shared" si="3"/>
        <v>0</v>
      </c>
      <c r="U36" s="52"/>
      <c r="V36" s="52"/>
      <c r="W36" s="52"/>
      <c r="X36" s="52"/>
      <c r="Y36" s="52"/>
    </row>
    <row r="37" spans="1:28" ht="13.8" x14ac:dyDescent="0.3">
      <c r="A37" s="26">
        <v>29</v>
      </c>
      <c r="B37" s="12" t="s">
        <v>38</v>
      </c>
      <c r="C37" s="27">
        <v>0.45</v>
      </c>
      <c r="D37" s="80">
        <v>200000</v>
      </c>
      <c r="E37" s="80">
        <v>5000000</v>
      </c>
      <c r="F37" s="83"/>
      <c r="G37" s="86"/>
      <c r="H37" s="89"/>
      <c r="I37" s="91">
        <v>0.3</v>
      </c>
      <c r="J37" s="83"/>
      <c r="K37" s="95"/>
      <c r="L37" s="7"/>
      <c r="M37" s="116">
        <v>28</v>
      </c>
      <c r="N37" s="22">
        <v>0</v>
      </c>
      <c r="O37" s="138">
        <v>28</v>
      </c>
      <c r="P37" s="135">
        <v>0</v>
      </c>
      <c r="Q37" s="102"/>
      <c r="R37" s="109">
        <f t="shared" si="2"/>
        <v>0</v>
      </c>
      <c r="S37" s="111">
        <f t="shared" si="4"/>
        <v>7000000</v>
      </c>
      <c r="T37" s="120">
        <f t="shared" si="3"/>
        <v>0</v>
      </c>
      <c r="U37" s="52"/>
      <c r="V37" s="52"/>
      <c r="W37" s="52"/>
      <c r="X37" s="52"/>
      <c r="Y37" s="52"/>
    </row>
    <row r="38" spans="1:28" ht="14.4" thickBot="1" x14ac:dyDescent="0.35">
      <c r="A38" s="26">
        <v>30</v>
      </c>
      <c r="B38" s="12" t="s">
        <v>39</v>
      </c>
      <c r="C38" s="27">
        <v>0.35</v>
      </c>
      <c r="D38" s="80">
        <v>20000</v>
      </c>
      <c r="E38" s="80">
        <v>750000</v>
      </c>
      <c r="F38" s="83"/>
      <c r="G38" s="86"/>
      <c r="H38" s="89"/>
      <c r="I38" s="91">
        <v>0.3</v>
      </c>
      <c r="J38" s="83"/>
      <c r="K38" s="95"/>
      <c r="L38" s="7"/>
      <c r="M38" s="116">
        <v>29</v>
      </c>
      <c r="N38" s="22">
        <v>0</v>
      </c>
      <c r="O38" s="138">
        <v>29</v>
      </c>
      <c r="P38" s="135">
        <v>0</v>
      </c>
      <c r="Q38" s="102"/>
      <c r="R38" s="109">
        <f t="shared" si="2"/>
        <v>0</v>
      </c>
      <c r="S38" s="111">
        <f t="shared" si="4"/>
        <v>7500000</v>
      </c>
      <c r="T38" s="120">
        <f t="shared" si="3"/>
        <v>0</v>
      </c>
      <c r="U38" s="52"/>
      <c r="V38" s="52"/>
      <c r="W38" s="53" t="s">
        <v>85</v>
      </c>
      <c r="X38" s="53" t="s">
        <v>86</v>
      </c>
      <c r="Y38" s="52"/>
    </row>
    <row r="39" spans="1:28" ht="16.2" thickBot="1" x14ac:dyDescent="0.35">
      <c r="A39" s="26">
        <v>31</v>
      </c>
      <c r="B39" s="12" t="s">
        <v>40</v>
      </c>
      <c r="C39" s="27">
        <v>0.09</v>
      </c>
      <c r="D39" s="80">
        <v>1000000</v>
      </c>
      <c r="E39" s="80">
        <v>3000000</v>
      </c>
      <c r="F39" s="83"/>
      <c r="G39" s="86"/>
      <c r="H39" s="89"/>
      <c r="I39" s="91">
        <v>0.9</v>
      </c>
      <c r="J39" s="83"/>
      <c r="K39" s="95"/>
      <c r="L39" s="7"/>
      <c r="M39" s="116">
        <v>30</v>
      </c>
      <c r="N39" s="22">
        <v>0</v>
      </c>
      <c r="O39" s="138">
        <v>30</v>
      </c>
      <c r="P39" s="135">
        <v>0</v>
      </c>
      <c r="Q39" s="102"/>
      <c r="R39" s="109">
        <f t="shared" si="2"/>
        <v>0</v>
      </c>
      <c r="S39" s="111">
        <f t="shared" si="4"/>
        <v>8000000</v>
      </c>
      <c r="T39" s="120">
        <f t="shared" si="3"/>
        <v>0</v>
      </c>
      <c r="U39" s="52"/>
      <c r="V39" s="53" t="s">
        <v>65</v>
      </c>
      <c r="W39" s="133">
        <f>AVERAGE(N10:N10009)</f>
        <v>0</v>
      </c>
      <c r="X39" s="133">
        <f>AVERAGE(P10:P10009)</f>
        <v>0</v>
      </c>
      <c r="Y39" s="52"/>
    </row>
    <row r="40" spans="1:28" ht="13.8" x14ac:dyDescent="0.3">
      <c r="A40" s="26">
        <v>32</v>
      </c>
      <c r="B40" s="12" t="s">
        <v>41</v>
      </c>
      <c r="C40" s="27">
        <v>0.04</v>
      </c>
      <c r="D40" s="80">
        <v>200000</v>
      </c>
      <c r="E40" s="80">
        <v>2000000</v>
      </c>
      <c r="F40" s="83"/>
      <c r="G40" s="86"/>
      <c r="H40" s="89"/>
      <c r="I40" s="91">
        <v>0.95</v>
      </c>
      <c r="J40" s="83"/>
      <c r="K40" s="95"/>
      <c r="L40" s="7"/>
      <c r="M40" s="116">
        <v>31</v>
      </c>
      <c r="N40" s="22">
        <v>0</v>
      </c>
      <c r="O40" s="138">
        <v>31</v>
      </c>
      <c r="P40" s="135">
        <v>0</v>
      </c>
      <c r="Q40" s="102"/>
      <c r="R40" s="109">
        <f t="shared" si="2"/>
        <v>0</v>
      </c>
      <c r="S40" s="111">
        <f t="shared" si="4"/>
        <v>8500000</v>
      </c>
      <c r="T40" s="120">
        <f t="shared" si="3"/>
        <v>0</v>
      </c>
      <c r="U40" s="52"/>
      <c r="V40" s="53"/>
      <c r="W40" s="59"/>
      <c r="X40" s="52"/>
      <c r="Y40" s="52"/>
    </row>
    <row r="41" spans="1:28" ht="15.6" x14ac:dyDescent="0.3">
      <c r="A41" s="26">
        <v>33</v>
      </c>
      <c r="B41" s="12" t="s">
        <v>42</v>
      </c>
      <c r="C41" s="27">
        <v>0.05</v>
      </c>
      <c r="D41" s="80">
        <v>1000000</v>
      </c>
      <c r="E41" s="80">
        <v>10000000</v>
      </c>
      <c r="F41" s="83"/>
      <c r="G41" s="86"/>
      <c r="H41" s="89"/>
      <c r="I41" s="91">
        <v>0.8</v>
      </c>
      <c r="J41" s="83"/>
      <c r="K41" s="95"/>
      <c r="L41" s="7"/>
      <c r="M41" s="116">
        <v>32</v>
      </c>
      <c r="N41" s="22">
        <v>0</v>
      </c>
      <c r="O41" s="138">
        <v>32</v>
      </c>
      <c r="P41" s="135">
        <v>0</v>
      </c>
      <c r="Q41" s="102"/>
      <c r="R41" s="109">
        <f t="shared" si="2"/>
        <v>0</v>
      </c>
      <c r="S41" s="111">
        <f t="shared" si="4"/>
        <v>9000000</v>
      </c>
      <c r="T41" s="120">
        <f t="shared" si="3"/>
        <v>0</v>
      </c>
      <c r="U41" s="207" t="s">
        <v>64</v>
      </c>
      <c r="V41" s="208"/>
      <c r="W41" s="74">
        <v>10000000</v>
      </c>
      <c r="X41" s="73">
        <f t="shared" ref="X41" si="5">COUNTIF($N$10:$N$10009,"&gt;"&amp;W41)/10000</f>
        <v>0</v>
      </c>
      <c r="Y41" s="52"/>
    </row>
    <row r="42" spans="1:28" ht="13.8" x14ac:dyDescent="0.3">
      <c r="A42" s="26">
        <v>34</v>
      </c>
      <c r="B42" s="12" t="s">
        <v>43</v>
      </c>
      <c r="C42" s="27">
        <v>0.06</v>
      </c>
      <c r="D42" s="80">
        <v>40000</v>
      </c>
      <c r="E42" s="80">
        <v>200000</v>
      </c>
      <c r="F42" s="83"/>
      <c r="G42" s="86"/>
      <c r="H42" s="89"/>
      <c r="I42" s="91">
        <v>0.7</v>
      </c>
      <c r="J42" s="83"/>
      <c r="K42" s="95"/>
      <c r="L42" s="7"/>
      <c r="M42" s="116">
        <v>33</v>
      </c>
      <c r="N42" s="22">
        <v>0</v>
      </c>
      <c r="O42" s="138">
        <v>33</v>
      </c>
      <c r="P42" s="135">
        <v>0</v>
      </c>
      <c r="Q42" s="102"/>
      <c r="R42" s="109">
        <f t="shared" si="2"/>
        <v>0</v>
      </c>
      <c r="S42" s="111">
        <f t="shared" si="4"/>
        <v>9500000</v>
      </c>
      <c r="T42" s="120">
        <f t="shared" si="3"/>
        <v>0</v>
      </c>
      <c r="U42" s="53"/>
      <c r="V42" s="59"/>
      <c r="W42" s="59"/>
      <c r="X42" s="59"/>
      <c r="Y42" s="59"/>
      <c r="Z42" s="3"/>
    </row>
    <row r="43" spans="1:28" ht="15.6" x14ac:dyDescent="0.3">
      <c r="A43" s="26">
        <v>35</v>
      </c>
      <c r="B43" s="12" t="s">
        <v>44</v>
      </c>
      <c r="C43" s="27">
        <v>0.12</v>
      </c>
      <c r="D43" s="80">
        <v>500000</v>
      </c>
      <c r="E43" s="80">
        <v>2000000</v>
      </c>
      <c r="F43" s="83"/>
      <c r="G43" s="86"/>
      <c r="H43" s="89"/>
      <c r="I43" s="91">
        <v>0.9</v>
      </c>
      <c r="J43" s="83"/>
      <c r="K43" s="95"/>
      <c r="L43" s="7"/>
      <c r="M43" s="116">
        <v>34</v>
      </c>
      <c r="N43" s="22">
        <v>0</v>
      </c>
      <c r="O43" s="138">
        <v>34</v>
      </c>
      <c r="P43" s="135">
        <v>0</v>
      </c>
      <c r="Q43" s="102"/>
      <c r="R43" s="109">
        <f t="shared" si="2"/>
        <v>0</v>
      </c>
      <c r="S43" s="111">
        <f t="shared" si="4"/>
        <v>10000000</v>
      </c>
      <c r="T43" s="120">
        <f t="shared" si="3"/>
        <v>0</v>
      </c>
      <c r="U43" s="66"/>
      <c r="V43" s="213" t="s">
        <v>66</v>
      </c>
      <c r="W43" s="214"/>
      <c r="X43" s="214"/>
      <c r="Y43" s="66"/>
    </row>
    <row r="44" spans="1:28" ht="13.8" x14ac:dyDescent="0.3">
      <c r="A44" s="26">
        <v>36</v>
      </c>
      <c r="B44" s="12" t="s">
        <v>45</v>
      </c>
      <c r="C44" s="27">
        <v>0.02</v>
      </c>
      <c r="D44" s="80">
        <v>400000</v>
      </c>
      <c r="E44" s="80">
        <v>10000000</v>
      </c>
      <c r="F44" s="83"/>
      <c r="G44" s="86"/>
      <c r="H44" s="89"/>
      <c r="I44" s="91">
        <v>0.99</v>
      </c>
      <c r="J44" s="83"/>
      <c r="K44" s="95"/>
      <c r="L44" s="7"/>
      <c r="M44" s="116">
        <v>35</v>
      </c>
      <c r="N44" s="22">
        <v>0</v>
      </c>
      <c r="O44" s="138">
        <v>35</v>
      </c>
      <c r="P44" s="135">
        <v>0</v>
      </c>
      <c r="Q44" s="102"/>
      <c r="R44" s="109">
        <f t="shared" si="2"/>
        <v>0</v>
      </c>
      <c r="S44" s="111">
        <f t="shared" si="4"/>
        <v>10500000</v>
      </c>
      <c r="T44" s="120">
        <f t="shared" si="3"/>
        <v>0</v>
      </c>
      <c r="U44" s="62"/>
      <c r="V44" s="67"/>
      <c r="W44" s="51"/>
      <c r="X44" s="68"/>
      <c r="Y44" s="52"/>
    </row>
    <row r="45" spans="1:28" ht="13.8" x14ac:dyDescent="0.3">
      <c r="A45" s="26">
        <v>37</v>
      </c>
      <c r="B45" s="12" t="s">
        <v>46</v>
      </c>
      <c r="C45" s="27">
        <v>0.03</v>
      </c>
      <c r="D45" s="80">
        <v>100000</v>
      </c>
      <c r="E45" s="80">
        <v>5000000</v>
      </c>
      <c r="F45" s="83"/>
      <c r="G45" s="86"/>
      <c r="H45" s="89"/>
      <c r="I45" s="91">
        <v>0.9</v>
      </c>
      <c r="J45" s="83"/>
      <c r="K45" s="95"/>
      <c r="L45" s="7"/>
      <c r="M45" s="116">
        <v>36</v>
      </c>
      <c r="N45" s="22">
        <v>0</v>
      </c>
      <c r="O45" s="138">
        <v>36</v>
      </c>
      <c r="P45" s="135">
        <v>0</v>
      </c>
      <c r="Q45" s="102"/>
      <c r="R45" s="109">
        <f t="shared" si="2"/>
        <v>0</v>
      </c>
      <c r="S45" s="111">
        <f t="shared" si="4"/>
        <v>11000000</v>
      </c>
      <c r="T45" s="120">
        <f t="shared" si="3"/>
        <v>0</v>
      </c>
      <c r="U45" s="52"/>
      <c r="V45" s="57"/>
      <c r="W45" s="215" t="s">
        <v>68</v>
      </c>
      <c r="X45" s="52"/>
      <c r="Y45" s="52"/>
      <c r="AA45" s="63"/>
      <c r="AB45" s="6"/>
    </row>
    <row r="46" spans="1:28" ht="14.4" thickBot="1" x14ac:dyDescent="0.35">
      <c r="A46" s="26">
        <v>38</v>
      </c>
      <c r="B46" s="12" t="s">
        <v>47</v>
      </c>
      <c r="C46" s="27">
        <v>0.15</v>
      </c>
      <c r="D46" s="80">
        <v>3000000</v>
      </c>
      <c r="E46" s="80">
        <v>15000000</v>
      </c>
      <c r="F46" s="83"/>
      <c r="G46" s="86"/>
      <c r="H46" s="89"/>
      <c r="I46" s="91">
        <v>0.7</v>
      </c>
      <c r="J46" s="83"/>
      <c r="K46" s="95"/>
      <c r="L46" s="7"/>
      <c r="M46" s="116">
        <v>37</v>
      </c>
      <c r="N46" s="22">
        <v>0</v>
      </c>
      <c r="O46" s="138">
        <v>37</v>
      </c>
      <c r="P46" s="135">
        <v>0</v>
      </c>
      <c r="Q46" s="102"/>
      <c r="R46" s="109">
        <f t="shared" si="2"/>
        <v>0</v>
      </c>
      <c r="S46" s="111">
        <f t="shared" si="4"/>
        <v>11500000</v>
      </c>
      <c r="T46" s="120">
        <f t="shared" si="3"/>
        <v>0</v>
      </c>
      <c r="U46" s="69"/>
      <c r="V46" s="67" t="s">
        <v>67</v>
      </c>
      <c r="W46" s="216"/>
      <c r="X46" s="70"/>
      <c r="Y46" s="52"/>
      <c r="AA46" s="6"/>
      <c r="AB46" s="5"/>
    </row>
    <row r="47" spans="1:28" ht="16.8" thickTop="1" thickBot="1" x14ac:dyDescent="0.35">
      <c r="A47" s="26">
        <v>39</v>
      </c>
      <c r="B47" s="12" t="s">
        <v>48</v>
      </c>
      <c r="C47" s="27">
        <v>0.23</v>
      </c>
      <c r="D47" s="80">
        <v>200000</v>
      </c>
      <c r="E47" s="80">
        <v>5000000</v>
      </c>
      <c r="F47" s="83"/>
      <c r="G47" s="86"/>
      <c r="H47" s="89"/>
      <c r="I47" s="91">
        <v>0.9</v>
      </c>
      <c r="J47" s="83"/>
      <c r="K47" s="95"/>
      <c r="L47" s="7"/>
      <c r="M47" s="116">
        <v>38</v>
      </c>
      <c r="N47" s="22">
        <v>0</v>
      </c>
      <c r="O47" s="138">
        <v>38</v>
      </c>
      <c r="P47" s="135">
        <v>0</v>
      </c>
      <c r="Q47" s="102"/>
      <c r="R47" s="109">
        <f t="shared" si="2"/>
        <v>0</v>
      </c>
      <c r="S47" s="111">
        <f t="shared" si="4"/>
        <v>12000000</v>
      </c>
      <c r="T47" s="120">
        <f t="shared" si="3"/>
        <v>0</v>
      </c>
      <c r="U47" s="52"/>
      <c r="V47" s="61">
        <v>3000000</v>
      </c>
      <c r="W47" s="60">
        <v>0.99</v>
      </c>
      <c r="X47" s="52"/>
      <c r="Y47" s="52"/>
      <c r="AA47" s="64"/>
      <c r="AB47" s="65"/>
    </row>
    <row r="48" spans="1:28" ht="16.8" thickTop="1" thickBot="1" x14ac:dyDescent="0.35">
      <c r="A48" s="26">
        <v>40</v>
      </c>
      <c r="B48" s="12" t="s">
        <v>49</v>
      </c>
      <c r="C48" s="27">
        <v>0.34</v>
      </c>
      <c r="D48" s="80">
        <v>20000</v>
      </c>
      <c r="E48" s="80">
        <v>750000</v>
      </c>
      <c r="F48" s="83"/>
      <c r="G48" s="86"/>
      <c r="H48" s="89"/>
      <c r="I48" s="91">
        <v>0.95</v>
      </c>
      <c r="J48" s="83"/>
      <c r="K48" s="95"/>
      <c r="L48" s="7"/>
      <c r="M48" s="116">
        <v>39</v>
      </c>
      <c r="N48" s="22">
        <v>0</v>
      </c>
      <c r="O48" s="138">
        <v>39</v>
      </c>
      <c r="P48" s="135">
        <v>0</v>
      </c>
      <c r="Q48" s="102"/>
      <c r="R48" s="109">
        <f t="shared" si="2"/>
        <v>0</v>
      </c>
      <c r="S48" s="111">
        <f t="shared" si="4"/>
        <v>12500000</v>
      </c>
      <c r="T48" s="120">
        <f t="shared" si="3"/>
        <v>0</v>
      </c>
      <c r="U48" s="52"/>
      <c r="V48" s="61">
        <v>10000000</v>
      </c>
      <c r="W48" s="60">
        <v>0.15</v>
      </c>
      <c r="X48" s="52"/>
      <c r="Y48" s="52"/>
      <c r="AA48" s="64"/>
      <c r="AB48" s="65"/>
    </row>
    <row r="49" spans="1:30" ht="16.8" thickTop="1" thickBot="1" x14ac:dyDescent="0.35">
      <c r="A49" s="26">
        <v>41</v>
      </c>
      <c r="B49" s="12" t="s">
        <v>50</v>
      </c>
      <c r="C49" s="27">
        <v>0.21</v>
      </c>
      <c r="D49" s="80">
        <v>1000000</v>
      </c>
      <c r="E49" s="80">
        <v>3000000</v>
      </c>
      <c r="F49" s="83"/>
      <c r="G49" s="86"/>
      <c r="H49" s="89"/>
      <c r="I49" s="91">
        <v>0.95</v>
      </c>
      <c r="J49" s="83"/>
      <c r="K49" s="95"/>
      <c r="L49" s="7"/>
      <c r="M49" s="116">
        <v>40</v>
      </c>
      <c r="N49" s="22">
        <v>0</v>
      </c>
      <c r="O49" s="138">
        <v>40</v>
      </c>
      <c r="P49" s="135">
        <v>0</v>
      </c>
      <c r="Q49" s="102"/>
      <c r="R49" s="109">
        <f t="shared" si="2"/>
        <v>0</v>
      </c>
      <c r="S49" s="111">
        <f t="shared" si="4"/>
        <v>13000000</v>
      </c>
      <c r="T49" s="120">
        <f t="shared" si="3"/>
        <v>0</v>
      </c>
      <c r="U49" s="52"/>
      <c r="V49" s="61">
        <v>40000000</v>
      </c>
      <c r="W49" s="60">
        <v>0.02</v>
      </c>
      <c r="X49" s="52"/>
      <c r="Y49" s="52"/>
      <c r="AA49" s="64"/>
      <c r="AB49" s="65"/>
    </row>
    <row r="50" spans="1:30" ht="16.8" thickTop="1" thickBot="1" x14ac:dyDescent="0.35">
      <c r="A50" s="26">
        <v>42</v>
      </c>
      <c r="B50" s="12" t="s">
        <v>51</v>
      </c>
      <c r="C50" s="27">
        <v>0.02</v>
      </c>
      <c r="D50" s="80">
        <v>200000</v>
      </c>
      <c r="E50" s="80">
        <v>2000000</v>
      </c>
      <c r="F50" s="83"/>
      <c r="G50" s="86"/>
      <c r="H50" s="89"/>
      <c r="I50" s="91">
        <v>0.8</v>
      </c>
      <c r="J50" s="83"/>
      <c r="K50" s="95"/>
      <c r="L50" s="7"/>
      <c r="M50" s="116">
        <v>41</v>
      </c>
      <c r="N50" s="22">
        <v>0</v>
      </c>
      <c r="O50" s="138">
        <v>41</v>
      </c>
      <c r="P50" s="135">
        <v>0</v>
      </c>
      <c r="Q50" s="102"/>
      <c r="R50" s="109">
        <f t="shared" si="2"/>
        <v>0</v>
      </c>
      <c r="S50" s="111">
        <f t="shared" si="4"/>
        <v>13500000</v>
      </c>
      <c r="T50" s="120">
        <f t="shared" si="3"/>
        <v>0</v>
      </c>
      <c r="U50" s="52"/>
      <c r="V50" s="61">
        <v>80000000</v>
      </c>
      <c r="W50" s="60">
        <v>5.0000000000000001E-3</v>
      </c>
      <c r="X50" s="52"/>
      <c r="Y50" s="52"/>
      <c r="AA50" s="64"/>
      <c r="AB50" s="65"/>
    </row>
    <row r="51" spans="1:30" ht="16.2" thickTop="1" x14ac:dyDescent="0.3">
      <c r="A51" s="26">
        <v>43</v>
      </c>
      <c r="B51" s="12" t="s">
        <v>52</v>
      </c>
      <c r="C51" s="27">
        <v>0.03</v>
      </c>
      <c r="D51" s="80">
        <v>1000000</v>
      </c>
      <c r="E51" s="80">
        <v>10000000</v>
      </c>
      <c r="F51" s="83"/>
      <c r="G51" s="86"/>
      <c r="H51" s="89"/>
      <c r="I51" s="91">
        <v>0.7</v>
      </c>
      <c r="J51" s="83"/>
      <c r="K51" s="95"/>
      <c r="L51" s="7"/>
      <c r="M51" s="116">
        <v>42</v>
      </c>
      <c r="N51" s="22">
        <v>0</v>
      </c>
      <c r="O51" s="138">
        <v>42</v>
      </c>
      <c r="P51" s="135">
        <v>0</v>
      </c>
      <c r="Q51" s="102"/>
      <c r="R51" s="109">
        <f t="shared" si="2"/>
        <v>0</v>
      </c>
      <c r="S51" s="111">
        <f t="shared" si="4"/>
        <v>14000000</v>
      </c>
      <c r="T51" s="120">
        <f t="shared" si="3"/>
        <v>0</v>
      </c>
      <c r="U51" s="52"/>
      <c r="V51" s="71"/>
      <c r="W51" s="72"/>
      <c r="X51" s="52"/>
      <c r="Y51" s="52"/>
      <c r="AA51" s="143"/>
      <c r="AB51" s="143"/>
      <c r="AC51" s="143"/>
      <c r="AD51" s="143"/>
    </row>
    <row r="52" spans="1:30" ht="15.75" customHeight="1" x14ac:dyDescent="0.3">
      <c r="A52" s="26">
        <v>44</v>
      </c>
      <c r="B52" s="12" t="s">
        <v>53</v>
      </c>
      <c r="C52" s="27">
        <v>0.11</v>
      </c>
      <c r="D52" s="80">
        <v>2000000</v>
      </c>
      <c r="E52" s="80">
        <v>20000000</v>
      </c>
      <c r="F52" s="83"/>
      <c r="G52" s="86"/>
      <c r="H52" s="89"/>
      <c r="I52" s="91">
        <v>0.9</v>
      </c>
      <c r="J52" s="83"/>
      <c r="K52" s="95"/>
      <c r="L52" s="7"/>
      <c r="M52" s="116">
        <v>43</v>
      </c>
      <c r="N52" s="22">
        <v>0</v>
      </c>
      <c r="O52" s="138">
        <v>43</v>
      </c>
      <c r="P52" s="135">
        <v>0</v>
      </c>
      <c r="Q52" s="102"/>
      <c r="R52" s="109">
        <f t="shared" si="2"/>
        <v>0</v>
      </c>
      <c r="S52" s="111">
        <f t="shared" si="4"/>
        <v>14500000</v>
      </c>
      <c r="T52" s="120">
        <f t="shared" si="3"/>
        <v>0</v>
      </c>
      <c r="V52" s="64"/>
      <c r="W52" s="65"/>
      <c r="X52" s="7"/>
      <c r="AA52" s="143"/>
      <c r="AB52" s="143"/>
      <c r="AC52" s="143"/>
      <c r="AD52" s="143"/>
    </row>
    <row r="53" spans="1:30" ht="15.75" customHeight="1" x14ac:dyDescent="0.3">
      <c r="A53" s="26">
        <v>45</v>
      </c>
      <c r="B53" s="12" t="s">
        <v>54</v>
      </c>
      <c r="C53" s="27">
        <v>0.23</v>
      </c>
      <c r="D53" s="80">
        <v>40000</v>
      </c>
      <c r="E53" s="80">
        <v>500000</v>
      </c>
      <c r="F53" s="83"/>
      <c r="G53" s="86"/>
      <c r="H53" s="89"/>
      <c r="I53" s="91">
        <v>0.99</v>
      </c>
      <c r="J53" s="83"/>
      <c r="K53" s="95"/>
      <c r="L53" s="7"/>
      <c r="M53" s="116">
        <v>44</v>
      </c>
      <c r="N53" s="22">
        <v>0</v>
      </c>
      <c r="O53" s="138">
        <v>44</v>
      </c>
      <c r="P53" s="135">
        <v>0</v>
      </c>
      <c r="Q53" s="102"/>
      <c r="R53" s="109">
        <f t="shared" si="2"/>
        <v>0</v>
      </c>
      <c r="S53" s="111">
        <f t="shared" si="4"/>
        <v>15000000</v>
      </c>
      <c r="T53" s="120">
        <f t="shared" si="3"/>
        <v>0</v>
      </c>
      <c r="V53" s="146"/>
      <c r="W53" s="205" t="s">
        <v>93</v>
      </c>
      <c r="X53" s="206"/>
      <c r="Y53" s="16" t="s">
        <v>92</v>
      </c>
      <c r="AA53" s="204" t="s">
        <v>91</v>
      </c>
      <c r="AB53" s="180"/>
      <c r="AC53" s="180"/>
      <c r="AD53" s="180"/>
    </row>
    <row r="54" spans="1:30" ht="15.75" customHeight="1" x14ac:dyDescent="0.35">
      <c r="A54" s="26">
        <v>46</v>
      </c>
      <c r="B54" s="12" t="s">
        <v>55</v>
      </c>
      <c r="C54" s="27">
        <v>0.34</v>
      </c>
      <c r="D54" s="80">
        <v>10000</v>
      </c>
      <c r="E54" s="80">
        <v>100000</v>
      </c>
      <c r="F54" s="83"/>
      <c r="G54" s="86"/>
      <c r="H54" s="89"/>
      <c r="I54" s="91">
        <v>0.9</v>
      </c>
      <c r="J54" s="83"/>
      <c r="K54" s="95"/>
      <c r="L54" s="7"/>
      <c r="M54" s="116">
        <v>45</v>
      </c>
      <c r="N54" s="22">
        <v>0</v>
      </c>
      <c r="O54" s="138">
        <v>45</v>
      </c>
      <c r="P54" s="135">
        <v>0</v>
      </c>
      <c r="Q54" s="102"/>
      <c r="R54" s="109">
        <f t="shared" si="2"/>
        <v>0</v>
      </c>
      <c r="S54" s="111">
        <f t="shared" si="4"/>
        <v>15500000</v>
      </c>
      <c r="T54" s="120">
        <f t="shared" si="3"/>
        <v>0</v>
      </c>
      <c r="V54" s="202" t="s">
        <v>90</v>
      </c>
      <c r="W54" s="203"/>
      <c r="X54" s="145">
        <f ca="1">RANDBETWEEN(1,100)</f>
        <v>81</v>
      </c>
      <c r="Y54" s="144">
        <f ca="1">COUNTIFS(X54:X58,"&gt; 50")</f>
        <v>2</v>
      </c>
      <c r="Z54" s="2"/>
      <c r="AA54" s="180"/>
      <c r="AB54" s="180"/>
      <c r="AC54" s="180"/>
      <c r="AD54" s="180"/>
    </row>
    <row r="55" spans="1:30" ht="22.5" customHeight="1" x14ac:dyDescent="0.3">
      <c r="A55" s="26">
        <v>47</v>
      </c>
      <c r="B55" s="12" t="s">
        <v>56</v>
      </c>
      <c r="C55" s="27">
        <v>0.21</v>
      </c>
      <c r="D55" s="80">
        <v>30000</v>
      </c>
      <c r="E55" s="80">
        <v>500000</v>
      </c>
      <c r="F55" s="83"/>
      <c r="G55" s="86"/>
      <c r="H55" s="89"/>
      <c r="I55" s="91">
        <v>0.7</v>
      </c>
      <c r="J55" s="83"/>
      <c r="K55" s="95"/>
      <c r="L55" s="7"/>
      <c r="M55" s="116">
        <v>46</v>
      </c>
      <c r="N55" s="22">
        <v>0</v>
      </c>
      <c r="O55" s="138">
        <v>46</v>
      </c>
      <c r="P55" s="135">
        <v>0</v>
      </c>
      <c r="Q55" s="102"/>
      <c r="R55" s="109">
        <f t="shared" si="2"/>
        <v>0</v>
      </c>
      <c r="S55" s="111">
        <f t="shared" si="4"/>
        <v>16000000</v>
      </c>
      <c r="T55" s="120">
        <f t="shared" si="3"/>
        <v>0</v>
      </c>
      <c r="X55" s="145">
        <f t="shared" ref="X55:X58" ca="1" si="6">RANDBETWEEN(1,100)</f>
        <v>46</v>
      </c>
      <c r="Y55" s="16"/>
      <c r="Z55" s="16"/>
      <c r="AA55" s="180"/>
      <c r="AB55" s="180"/>
      <c r="AC55" s="180"/>
      <c r="AD55" s="180"/>
    </row>
    <row r="56" spans="1:30" ht="15.6" x14ac:dyDescent="0.3">
      <c r="A56" s="26">
        <v>48</v>
      </c>
      <c r="B56" s="12" t="s">
        <v>57</v>
      </c>
      <c r="C56" s="27">
        <v>0.13</v>
      </c>
      <c r="D56" s="80">
        <v>100000</v>
      </c>
      <c r="E56" s="80">
        <v>1000000</v>
      </c>
      <c r="F56" s="83"/>
      <c r="G56" s="86"/>
      <c r="H56" s="89"/>
      <c r="I56" s="91">
        <v>0.5</v>
      </c>
      <c r="J56" s="83"/>
      <c r="K56" s="95"/>
      <c r="L56" s="7"/>
      <c r="M56" s="116">
        <v>47</v>
      </c>
      <c r="N56" s="22">
        <v>0</v>
      </c>
      <c r="O56" s="138">
        <v>47</v>
      </c>
      <c r="P56" s="135">
        <v>0</v>
      </c>
      <c r="Q56" s="102"/>
      <c r="R56" s="109">
        <f t="shared" si="2"/>
        <v>0</v>
      </c>
      <c r="S56" s="111">
        <f t="shared" si="4"/>
        <v>16500000</v>
      </c>
      <c r="T56" s="120">
        <f t="shared" si="3"/>
        <v>0</v>
      </c>
      <c r="X56" s="145">
        <f t="shared" ca="1" si="6"/>
        <v>14</v>
      </c>
      <c r="Y56" s="16"/>
      <c r="Z56" s="16"/>
      <c r="AA56" s="180"/>
      <c r="AB56" s="180"/>
      <c r="AC56" s="180"/>
      <c r="AD56" s="180"/>
    </row>
    <row r="57" spans="1:30" ht="15.6" x14ac:dyDescent="0.3">
      <c r="A57" s="26">
        <v>49</v>
      </c>
      <c r="B57" s="12" t="s">
        <v>58</v>
      </c>
      <c r="C57" s="27">
        <v>0.02</v>
      </c>
      <c r="D57" s="80">
        <v>2000000</v>
      </c>
      <c r="E57" s="80">
        <v>5000000</v>
      </c>
      <c r="F57" s="83"/>
      <c r="G57" s="86"/>
      <c r="H57" s="89"/>
      <c r="I57" s="91">
        <v>0.8</v>
      </c>
      <c r="J57" s="83"/>
      <c r="K57" s="96"/>
      <c r="L57" s="7"/>
      <c r="M57" s="116">
        <v>48</v>
      </c>
      <c r="N57" s="22">
        <v>0</v>
      </c>
      <c r="O57" s="138">
        <v>48</v>
      </c>
      <c r="P57" s="135">
        <v>0</v>
      </c>
      <c r="Q57" s="102"/>
      <c r="R57" s="109">
        <f t="shared" si="2"/>
        <v>0</v>
      </c>
      <c r="S57" s="111">
        <f t="shared" si="4"/>
        <v>17000000</v>
      </c>
      <c r="T57" s="120">
        <f t="shared" si="3"/>
        <v>0</v>
      </c>
      <c r="X57" s="145">
        <f t="shared" ca="1" si="6"/>
        <v>86</v>
      </c>
      <c r="Y57" s="16"/>
      <c r="Z57" s="16"/>
      <c r="AA57" s="180"/>
      <c r="AB57" s="180"/>
      <c r="AC57" s="180"/>
      <c r="AD57" s="180"/>
    </row>
    <row r="58" spans="1:30" ht="16.2" thickBot="1" x14ac:dyDescent="0.35">
      <c r="A58" s="29">
        <v>50</v>
      </c>
      <c r="B58" s="30" t="s">
        <v>59</v>
      </c>
      <c r="C58" s="28">
        <v>7.0000000000000007E-2</v>
      </c>
      <c r="D58" s="81">
        <v>1000000</v>
      </c>
      <c r="E58" s="81">
        <v>20000000</v>
      </c>
      <c r="F58" s="84"/>
      <c r="G58" s="87"/>
      <c r="H58" s="90"/>
      <c r="I58" s="92">
        <v>0.85</v>
      </c>
      <c r="J58" s="84"/>
      <c r="K58" s="97"/>
      <c r="L58" s="7"/>
      <c r="M58" s="116">
        <v>49</v>
      </c>
      <c r="N58" s="22">
        <v>0</v>
      </c>
      <c r="O58" s="138">
        <v>49</v>
      </c>
      <c r="P58" s="135">
        <v>0</v>
      </c>
      <c r="Q58" s="102"/>
      <c r="R58" s="109">
        <f t="shared" si="2"/>
        <v>0</v>
      </c>
      <c r="S58" s="111">
        <f t="shared" si="4"/>
        <v>17500000</v>
      </c>
      <c r="T58" s="120">
        <f t="shared" si="3"/>
        <v>0</v>
      </c>
      <c r="X58" s="145">
        <f t="shared" ca="1" si="6"/>
        <v>48</v>
      </c>
      <c r="Y58" s="16"/>
      <c r="Z58" s="16"/>
    </row>
    <row r="59" spans="1:30" ht="16.2" thickBot="1" x14ac:dyDescent="0.35">
      <c r="A59" s="14"/>
      <c r="G59" s="88"/>
      <c r="H59" s="31"/>
      <c r="I59" s="88" t="s">
        <v>28</v>
      </c>
      <c r="J59" s="93"/>
      <c r="K59" s="93"/>
      <c r="L59" s="7"/>
      <c r="M59" s="116">
        <v>50</v>
      </c>
      <c r="N59" s="22">
        <v>0</v>
      </c>
      <c r="O59" s="138">
        <v>50</v>
      </c>
      <c r="P59" s="135">
        <v>0</v>
      </c>
      <c r="Q59" s="102"/>
      <c r="R59" s="109">
        <f t="shared" si="2"/>
        <v>0</v>
      </c>
      <c r="S59" s="111">
        <f t="shared" si="4"/>
        <v>18000000</v>
      </c>
      <c r="T59" s="120">
        <f t="shared" si="3"/>
        <v>0</v>
      </c>
      <c r="X59" s="140"/>
      <c r="Y59" s="16"/>
      <c r="Z59" s="16"/>
      <c r="AA59" s="32"/>
      <c r="AB59" s="142"/>
    </row>
    <row r="60" spans="1:30" ht="18.75" customHeight="1" x14ac:dyDescent="0.3">
      <c r="A60" s="14"/>
      <c r="G60" s="23"/>
      <c r="H60" s="23"/>
      <c r="I60" s="23"/>
      <c r="J60" s="24"/>
      <c r="K60" s="78"/>
      <c r="L60" s="7"/>
      <c r="M60" s="116">
        <v>51</v>
      </c>
      <c r="N60" s="22">
        <v>0</v>
      </c>
      <c r="O60" s="138">
        <v>51</v>
      </c>
      <c r="P60" s="135">
        <v>0</v>
      </c>
      <c r="Q60" s="102"/>
      <c r="R60" s="109">
        <f t="shared" si="2"/>
        <v>0</v>
      </c>
      <c r="S60" s="111">
        <f t="shared" si="4"/>
        <v>18500000</v>
      </c>
      <c r="T60" s="120">
        <f t="shared" si="3"/>
        <v>0</v>
      </c>
      <c r="X60" s="140"/>
      <c r="Y60" s="16"/>
      <c r="Z60" s="16"/>
      <c r="AA60" s="32"/>
      <c r="AB60" s="141"/>
    </row>
    <row r="61" spans="1:30" ht="27.75" customHeight="1" x14ac:dyDescent="0.3">
      <c r="A61" s="42"/>
      <c r="B61" s="42"/>
      <c r="C61" s="42"/>
      <c r="D61" s="2"/>
      <c r="M61" s="116">
        <v>52</v>
      </c>
      <c r="N61" s="22">
        <v>0</v>
      </c>
      <c r="O61" s="138">
        <v>52</v>
      </c>
      <c r="P61" s="135">
        <v>0</v>
      </c>
      <c r="Q61" s="102"/>
      <c r="R61" s="109">
        <f t="shared" si="2"/>
        <v>0</v>
      </c>
      <c r="S61" s="111">
        <f t="shared" si="4"/>
        <v>19000000</v>
      </c>
      <c r="T61" s="120">
        <f t="shared" si="3"/>
        <v>0</v>
      </c>
      <c r="X61" s="140"/>
      <c r="Y61" s="16"/>
      <c r="Z61" s="16"/>
      <c r="AA61" s="41"/>
      <c r="AB61" s="45"/>
    </row>
    <row r="62" spans="1:30" ht="15.6" x14ac:dyDescent="0.3">
      <c r="A62" s="42"/>
      <c r="B62" s="42"/>
      <c r="C62" s="42"/>
      <c r="D62" s="2"/>
      <c r="M62" s="116">
        <v>53</v>
      </c>
      <c r="N62" s="22">
        <v>0</v>
      </c>
      <c r="O62" s="138">
        <v>53</v>
      </c>
      <c r="P62" s="135">
        <v>0</v>
      </c>
      <c r="Q62" s="102"/>
      <c r="R62" s="109">
        <f t="shared" si="2"/>
        <v>0</v>
      </c>
      <c r="S62" s="111">
        <f t="shared" si="4"/>
        <v>19500000</v>
      </c>
      <c r="T62" s="120">
        <f t="shared" si="3"/>
        <v>0</v>
      </c>
      <c r="X62" s="140"/>
      <c r="Y62" s="16"/>
      <c r="Z62" s="16"/>
      <c r="AC62" s="77"/>
    </row>
    <row r="63" spans="1:30" ht="15.6" x14ac:dyDescent="0.3">
      <c r="M63" s="116">
        <v>54</v>
      </c>
      <c r="N63" s="22">
        <v>0</v>
      </c>
      <c r="O63" s="138">
        <v>54</v>
      </c>
      <c r="P63" s="135">
        <v>0</v>
      </c>
      <c r="Q63" s="102"/>
      <c r="R63" s="109">
        <f t="shared" si="2"/>
        <v>0</v>
      </c>
      <c r="S63" s="111">
        <f t="shared" si="4"/>
        <v>20000000</v>
      </c>
      <c r="T63" s="120">
        <f t="shared" si="3"/>
        <v>0</v>
      </c>
      <c r="X63" s="140"/>
      <c r="Y63" s="16"/>
      <c r="Z63" s="16"/>
    </row>
    <row r="64" spans="1:30" ht="15.6" x14ac:dyDescent="0.3">
      <c r="M64" s="116">
        <v>55</v>
      </c>
      <c r="N64" s="22">
        <v>0</v>
      </c>
      <c r="O64" s="138">
        <v>55</v>
      </c>
      <c r="P64" s="135">
        <v>0</v>
      </c>
      <c r="Q64" s="102"/>
      <c r="R64" s="109">
        <f t="shared" si="2"/>
        <v>0</v>
      </c>
      <c r="S64" s="111">
        <f t="shared" si="4"/>
        <v>20500000</v>
      </c>
      <c r="T64" s="120">
        <f t="shared" si="3"/>
        <v>0</v>
      </c>
      <c r="X64" s="140"/>
      <c r="Y64" s="16"/>
      <c r="Z64" s="16"/>
      <c r="AA64"/>
      <c r="AB64"/>
      <c r="AC64"/>
      <c r="AD64"/>
    </row>
    <row r="65" spans="1:27" ht="15.6" x14ac:dyDescent="0.3">
      <c r="A65"/>
      <c r="B65"/>
      <c r="C65"/>
      <c r="D65" s="4"/>
      <c r="G65" s="21"/>
      <c r="H65" s="21"/>
      <c r="I65" s="21"/>
      <c r="J65" s="21"/>
      <c r="K65" s="21"/>
      <c r="M65" s="116">
        <v>56</v>
      </c>
      <c r="N65" s="22">
        <v>0</v>
      </c>
      <c r="O65" s="138">
        <v>56</v>
      </c>
      <c r="P65" s="135">
        <v>0</v>
      </c>
      <c r="Q65" s="102"/>
      <c r="R65" s="109">
        <f t="shared" si="2"/>
        <v>0</v>
      </c>
      <c r="S65" s="111">
        <f t="shared" si="4"/>
        <v>21000000</v>
      </c>
      <c r="T65" s="120">
        <f t="shared" si="3"/>
        <v>0</v>
      </c>
      <c r="U65"/>
      <c r="V65"/>
      <c r="X65" s="140"/>
      <c r="Y65" s="16"/>
      <c r="Z65" s="16"/>
      <c r="AA65" s="16"/>
    </row>
    <row r="66" spans="1:27" ht="27" customHeight="1" x14ac:dyDescent="0.3">
      <c r="A66"/>
      <c r="B66"/>
      <c r="C66"/>
      <c r="D66" s="2"/>
      <c r="M66" s="116">
        <v>57</v>
      </c>
      <c r="N66" s="22">
        <v>0</v>
      </c>
      <c r="O66" s="138">
        <v>57</v>
      </c>
      <c r="P66" s="135">
        <v>0</v>
      </c>
      <c r="Q66" s="102"/>
      <c r="R66" s="109">
        <f t="shared" si="2"/>
        <v>0</v>
      </c>
      <c r="S66" s="111">
        <f t="shared" si="4"/>
        <v>21500000</v>
      </c>
      <c r="T66" s="120">
        <f t="shared" si="3"/>
        <v>0</v>
      </c>
      <c r="V66"/>
      <c r="W66"/>
      <c r="X66" s="140"/>
      <c r="Y66" s="16"/>
      <c r="Z66" s="16"/>
      <c r="AA66" s="16"/>
    </row>
    <row r="67" spans="1:27" ht="15.6" x14ac:dyDescent="0.3">
      <c r="M67" s="116">
        <v>58</v>
      </c>
      <c r="N67" s="22">
        <v>0</v>
      </c>
      <c r="O67" s="138">
        <v>58</v>
      </c>
      <c r="P67" s="135">
        <v>0</v>
      </c>
      <c r="Q67" s="102"/>
      <c r="R67" s="109">
        <f t="shared" si="2"/>
        <v>0</v>
      </c>
      <c r="S67" s="111">
        <f t="shared" si="4"/>
        <v>22000000</v>
      </c>
      <c r="T67" s="120">
        <f t="shared" si="3"/>
        <v>0</v>
      </c>
      <c r="U67"/>
      <c r="V67"/>
      <c r="W67"/>
      <c r="X67" s="140"/>
      <c r="Y67" s="16"/>
      <c r="Z67" s="16"/>
      <c r="AA67" s="16"/>
    </row>
    <row r="68" spans="1:27" ht="15.6" x14ac:dyDescent="0.3">
      <c r="M68" s="116">
        <v>59</v>
      </c>
      <c r="N68" s="22">
        <v>0</v>
      </c>
      <c r="O68" s="138">
        <v>59</v>
      </c>
      <c r="P68" s="135">
        <v>0</v>
      </c>
      <c r="Q68" s="102"/>
      <c r="R68" s="109">
        <f t="shared" si="2"/>
        <v>0</v>
      </c>
      <c r="S68" s="111">
        <f t="shared" si="4"/>
        <v>22500000</v>
      </c>
      <c r="T68" s="120">
        <f t="shared" si="3"/>
        <v>0</v>
      </c>
      <c r="U68"/>
      <c r="V68"/>
      <c r="W68"/>
      <c r="X68" s="140"/>
      <c r="Y68" s="16"/>
      <c r="Z68" s="16"/>
      <c r="AA68" s="16"/>
    </row>
    <row r="69" spans="1:27" ht="15.6" x14ac:dyDescent="0.3">
      <c r="M69" s="116">
        <v>60</v>
      </c>
      <c r="N69" s="22">
        <v>0</v>
      </c>
      <c r="O69" s="138">
        <v>60</v>
      </c>
      <c r="P69" s="135">
        <v>0</v>
      </c>
      <c r="Q69" s="102"/>
      <c r="R69" s="109">
        <f t="shared" si="2"/>
        <v>0</v>
      </c>
      <c r="S69" s="111">
        <f t="shared" si="4"/>
        <v>23000000</v>
      </c>
      <c r="T69" s="120">
        <f t="shared" si="3"/>
        <v>0</v>
      </c>
      <c r="U69"/>
      <c r="X69" s="140"/>
      <c r="Y69" s="16"/>
      <c r="Z69" s="16"/>
      <c r="AA69" s="16"/>
    </row>
    <row r="70" spans="1:27" ht="15.6" x14ac:dyDescent="0.3">
      <c r="A70"/>
      <c r="B70"/>
      <c r="C70"/>
      <c r="D70"/>
      <c r="E70" s="2"/>
      <c r="F70" s="2"/>
      <c r="M70" s="116">
        <v>61</v>
      </c>
      <c r="N70" s="22">
        <v>0</v>
      </c>
      <c r="O70" s="138">
        <v>61</v>
      </c>
      <c r="P70" s="135">
        <v>0</v>
      </c>
      <c r="Q70" s="102"/>
      <c r="R70" s="109">
        <f t="shared" si="2"/>
        <v>0</v>
      </c>
      <c r="S70" s="111">
        <f t="shared" si="4"/>
        <v>23500000</v>
      </c>
      <c r="T70" s="120">
        <f t="shared" si="3"/>
        <v>0</v>
      </c>
      <c r="X70" s="140"/>
      <c r="Y70" s="16"/>
      <c r="Z70" s="16"/>
      <c r="AA70" s="16"/>
    </row>
    <row r="71" spans="1:27" ht="15.6" x14ac:dyDescent="0.3">
      <c r="A71"/>
      <c r="B71"/>
      <c r="C71"/>
      <c r="D71"/>
      <c r="E71" s="149"/>
      <c r="F71" s="45"/>
      <c r="G71" s="147"/>
      <c r="H71" s="43"/>
      <c r="I71" s="43"/>
      <c r="M71" s="116">
        <v>62</v>
      </c>
      <c r="N71" s="22">
        <v>0</v>
      </c>
      <c r="O71" s="138">
        <v>62</v>
      </c>
      <c r="P71" s="135">
        <v>0</v>
      </c>
      <c r="Q71" s="102"/>
      <c r="R71" s="109">
        <f t="shared" si="2"/>
        <v>0</v>
      </c>
      <c r="S71" s="111">
        <f t="shared" si="4"/>
        <v>24000000</v>
      </c>
      <c r="T71" s="120">
        <f t="shared" si="3"/>
        <v>0</v>
      </c>
      <c r="X71" s="140"/>
      <c r="Y71" s="16"/>
      <c r="Z71" s="16"/>
      <c r="AA71" s="16"/>
    </row>
    <row r="72" spans="1:27" ht="15.6" x14ac:dyDescent="0.3">
      <c r="A72"/>
      <c r="B72"/>
      <c r="C72"/>
      <c r="D72"/>
      <c r="E72" s="150"/>
      <c r="F72" s="46"/>
      <c r="G72" s="148"/>
      <c r="H72" s="44"/>
      <c r="I72" s="44"/>
      <c r="M72" s="116">
        <v>63</v>
      </c>
      <c r="N72" s="22">
        <v>0</v>
      </c>
      <c r="O72" s="138">
        <v>63</v>
      </c>
      <c r="P72" s="135">
        <v>0</v>
      </c>
      <c r="Q72" s="102"/>
      <c r="R72" s="109">
        <f t="shared" si="2"/>
        <v>0</v>
      </c>
      <c r="S72" s="111">
        <f t="shared" si="4"/>
        <v>24500000</v>
      </c>
      <c r="T72" s="120">
        <f t="shared" si="3"/>
        <v>0</v>
      </c>
      <c r="X72" s="140"/>
      <c r="Y72" s="16"/>
      <c r="Z72" s="16"/>
      <c r="AA72" s="16"/>
    </row>
    <row r="73" spans="1:27" ht="15.6" x14ac:dyDescent="0.3">
      <c r="A73"/>
      <c r="B73"/>
      <c r="C73"/>
      <c r="D73"/>
      <c r="M73" s="116">
        <v>64</v>
      </c>
      <c r="N73" s="22">
        <v>0</v>
      </c>
      <c r="O73" s="138">
        <v>64</v>
      </c>
      <c r="P73" s="135">
        <v>0</v>
      </c>
      <c r="Q73" s="102"/>
      <c r="R73" s="109">
        <f t="shared" si="2"/>
        <v>0</v>
      </c>
      <c r="S73" s="111">
        <f t="shared" si="4"/>
        <v>25000000</v>
      </c>
      <c r="T73" s="120">
        <f t="shared" si="3"/>
        <v>0</v>
      </c>
      <c r="U73"/>
      <c r="V73"/>
      <c r="W73"/>
      <c r="X73" s="140"/>
      <c r="Y73" s="16"/>
      <c r="Z73" s="16"/>
      <c r="AA73" s="16"/>
    </row>
    <row r="74" spans="1:27" ht="15.6" x14ac:dyDescent="0.3">
      <c r="E74" s="6"/>
      <c r="F74" s="6"/>
      <c r="M74" s="116">
        <v>65</v>
      </c>
      <c r="N74" s="22">
        <v>0</v>
      </c>
      <c r="O74" s="138">
        <v>65</v>
      </c>
      <c r="P74" s="135">
        <v>0</v>
      </c>
      <c r="Q74" s="102"/>
      <c r="R74" s="109">
        <f t="shared" si="2"/>
        <v>0</v>
      </c>
      <c r="S74" s="111">
        <f t="shared" si="4"/>
        <v>25500000</v>
      </c>
      <c r="T74" s="120">
        <f t="shared" si="3"/>
        <v>0</v>
      </c>
      <c r="U74" s="18"/>
      <c r="V74" s="4"/>
      <c r="W74"/>
      <c r="X74" s="140"/>
      <c r="Y74" s="16"/>
      <c r="Z74" s="16"/>
      <c r="AA74" s="16"/>
    </row>
    <row r="75" spans="1:27" ht="15.6" x14ac:dyDescent="0.3">
      <c r="E75" s="4"/>
      <c r="F75" s="4"/>
      <c r="M75" s="116">
        <v>66</v>
      </c>
      <c r="N75" s="22">
        <v>0</v>
      </c>
      <c r="O75" s="138">
        <v>66</v>
      </c>
      <c r="P75" s="135">
        <v>0</v>
      </c>
      <c r="Q75" s="102"/>
      <c r="R75" s="109">
        <f t="shared" si="2"/>
        <v>0</v>
      </c>
      <c r="S75" s="111">
        <f t="shared" si="4"/>
        <v>26000000</v>
      </c>
      <c r="T75" s="120">
        <f t="shared" si="3"/>
        <v>0</v>
      </c>
      <c r="U75" s="33"/>
      <c r="V75" s="34"/>
      <c r="X75" s="140"/>
      <c r="Y75" s="16"/>
      <c r="Z75" s="16"/>
      <c r="AA75" s="16"/>
    </row>
    <row r="76" spans="1:27" ht="15.6" x14ac:dyDescent="0.3">
      <c r="E76" s="3"/>
      <c r="F76" s="3"/>
      <c r="M76" s="116">
        <v>67</v>
      </c>
      <c r="N76" s="22">
        <v>0</v>
      </c>
      <c r="O76" s="138">
        <v>67</v>
      </c>
      <c r="P76" s="135">
        <v>0</v>
      </c>
      <c r="Q76" s="102"/>
      <c r="R76" s="109">
        <f t="shared" si="2"/>
        <v>0</v>
      </c>
      <c r="S76" s="111">
        <f t="shared" si="4"/>
        <v>26500000</v>
      </c>
      <c r="T76" s="120">
        <f t="shared" si="3"/>
        <v>0</v>
      </c>
      <c r="U76" s="33"/>
      <c r="V76" s="34"/>
      <c r="W76" s="19"/>
      <c r="X76" s="140"/>
      <c r="Y76" s="16"/>
      <c r="Z76" s="16"/>
      <c r="AA76" s="16"/>
    </row>
    <row r="77" spans="1:27" ht="15.6" x14ac:dyDescent="0.3">
      <c r="M77" s="116">
        <v>68</v>
      </c>
      <c r="N77" s="22">
        <v>0</v>
      </c>
      <c r="O77" s="138">
        <v>68</v>
      </c>
      <c r="P77" s="135">
        <v>0</v>
      </c>
      <c r="Q77" s="102"/>
      <c r="R77" s="109">
        <f t="shared" si="2"/>
        <v>0</v>
      </c>
      <c r="S77" s="111">
        <f t="shared" si="4"/>
        <v>27000000</v>
      </c>
      <c r="T77" s="120">
        <f t="shared" si="3"/>
        <v>0</v>
      </c>
      <c r="U77" s="33"/>
      <c r="V77" s="34"/>
      <c r="X77" s="140"/>
      <c r="Y77" s="16"/>
      <c r="Z77" s="16"/>
      <c r="AA77" s="16"/>
    </row>
    <row r="78" spans="1:27" ht="15.6" x14ac:dyDescent="0.3">
      <c r="A78" s="39"/>
      <c r="B78"/>
      <c r="C78"/>
      <c r="D78"/>
      <c r="E78"/>
      <c r="F78"/>
      <c r="G78"/>
      <c r="H78"/>
      <c r="I78"/>
      <c r="J78"/>
      <c r="K78"/>
      <c r="M78" s="116">
        <v>69</v>
      </c>
      <c r="N78" s="22">
        <v>0</v>
      </c>
      <c r="O78" s="138">
        <v>69</v>
      </c>
      <c r="P78" s="135">
        <v>0</v>
      </c>
      <c r="Q78" s="102"/>
      <c r="R78" s="109">
        <f t="shared" si="2"/>
        <v>0</v>
      </c>
      <c r="S78" s="111">
        <f t="shared" si="4"/>
        <v>27500000</v>
      </c>
      <c r="T78" s="120">
        <f t="shared" si="3"/>
        <v>0</v>
      </c>
      <c r="U78" s="33"/>
      <c r="V78" s="34"/>
      <c r="X78" s="140"/>
      <c r="Y78" s="16"/>
      <c r="Z78" s="16"/>
      <c r="AA78" s="16"/>
    </row>
    <row r="79" spans="1:27" ht="15.6" x14ac:dyDescent="0.3">
      <c r="A79"/>
      <c r="B79"/>
      <c r="C79"/>
      <c r="D79"/>
      <c r="E79"/>
      <c r="F79"/>
      <c r="G79"/>
      <c r="H79"/>
      <c r="I79"/>
      <c r="J79"/>
      <c r="K79"/>
      <c r="M79" s="116">
        <v>70</v>
      </c>
      <c r="N79" s="22">
        <v>0</v>
      </c>
      <c r="O79" s="138">
        <v>70</v>
      </c>
      <c r="P79" s="135">
        <v>0</v>
      </c>
      <c r="Q79" s="102"/>
      <c r="R79" s="109">
        <f t="shared" si="2"/>
        <v>0</v>
      </c>
      <c r="S79" s="111">
        <f t="shared" si="4"/>
        <v>28000000</v>
      </c>
      <c r="T79" s="120">
        <f t="shared" si="3"/>
        <v>0</v>
      </c>
      <c r="U79" s="33"/>
      <c r="V79" s="34"/>
      <c r="X79" s="140"/>
      <c r="Y79" s="16"/>
      <c r="Z79" s="16"/>
      <c r="AA79" s="16"/>
    </row>
    <row r="80" spans="1:27" ht="15.6" x14ac:dyDescent="0.3">
      <c r="M80" s="116">
        <v>71</v>
      </c>
      <c r="N80" s="22">
        <v>0</v>
      </c>
      <c r="O80" s="138">
        <v>71</v>
      </c>
      <c r="P80" s="135">
        <v>0</v>
      </c>
      <c r="Q80" s="102"/>
      <c r="R80" s="109">
        <f t="shared" si="2"/>
        <v>0</v>
      </c>
      <c r="S80" s="111">
        <f t="shared" si="4"/>
        <v>28500000</v>
      </c>
      <c r="T80" s="120">
        <f t="shared" si="3"/>
        <v>0</v>
      </c>
      <c r="U80" s="33"/>
      <c r="V80" s="34"/>
      <c r="X80" s="140"/>
      <c r="Y80" s="16"/>
      <c r="Z80" s="16"/>
      <c r="AA80" s="16"/>
    </row>
    <row r="81" spans="13:27" ht="15.6" x14ac:dyDescent="0.3">
      <c r="M81" s="116">
        <v>72</v>
      </c>
      <c r="N81" s="22">
        <v>0</v>
      </c>
      <c r="O81" s="138">
        <v>72</v>
      </c>
      <c r="P81" s="135">
        <v>0</v>
      </c>
      <c r="Q81" s="102"/>
      <c r="R81" s="109">
        <f t="shared" si="2"/>
        <v>0</v>
      </c>
      <c r="S81" s="111">
        <f t="shared" si="4"/>
        <v>29000000</v>
      </c>
      <c r="T81" s="120">
        <f t="shared" si="3"/>
        <v>0</v>
      </c>
      <c r="U81" s="33"/>
      <c r="V81" s="34"/>
      <c r="X81" s="140"/>
      <c r="Y81" s="16"/>
      <c r="Z81" s="16"/>
      <c r="AA81" s="16"/>
    </row>
    <row r="82" spans="13:27" ht="15.6" x14ac:dyDescent="0.3">
      <c r="M82" s="116">
        <v>73</v>
      </c>
      <c r="N82" s="22">
        <v>0</v>
      </c>
      <c r="O82" s="138">
        <v>73</v>
      </c>
      <c r="P82" s="135">
        <v>0</v>
      </c>
      <c r="Q82" s="102"/>
      <c r="R82" s="109">
        <f t="shared" si="2"/>
        <v>0</v>
      </c>
      <c r="S82" s="111">
        <f t="shared" si="4"/>
        <v>29500000</v>
      </c>
      <c r="T82" s="120">
        <f t="shared" si="3"/>
        <v>0</v>
      </c>
      <c r="U82" s="33"/>
      <c r="V82" s="34"/>
      <c r="X82" s="140"/>
      <c r="Y82" s="16"/>
      <c r="Z82" s="16"/>
      <c r="AA82" s="16"/>
    </row>
    <row r="83" spans="13:27" ht="15.6" x14ac:dyDescent="0.3">
      <c r="M83" s="116">
        <v>74</v>
      </c>
      <c r="N83" s="22">
        <v>0</v>
      </c>
      <c r="O83" s="138">
        <v>74</v>
      </c>
      <c r="P83" s="135">
        <v>0</v>
      </c>
      <c r="Q83" s="102"/>
      <c r="R83" s="109">
        <f t="shared" si="2"/>
        <v>0</v>
      </c>
      <c r="S83" s="111">
        <f t="shared" si="4"/>
        <v>30000000</v>
      </c>
      <c r="T83" s="120">
        <f t="shared" si="3"/>
        <v>0</v>
      </c>
      <c r="U83" s="33"/>
      <c r="V83" s="34"/>
      <c r="X83" s="140"/>
      <c r="Y83" s="16"/>
      <c r="Z83" s="16"/>
      <c r="AA83" s="16"/>
    </row>
    <row r="84" spans="13:27" ht="15.6" x14ac:dyDescent="0.3">
      <c r="M84" s="116">
        <v>75</v>
      </c>
      <c r="N84" s="22">
        <v>0</v>
      </c>
      <c r="O84" s="138">
        <v>75</v>
      </c>
      <c r="P84" s="135">
        <v>0</v>
      </c>
      <c r="Q84" s="102"/>
      <c r="R84" s="109">
        <f t="shared" si="2"/>
        <v>0</v>
      </c>
      <c r="S84" s="111">
        <f t="shared" si="4"/>
        <v>30500000</v>
      </c>
      <c r="T84" s="120">
        <f t="shared" si="3"/>
        <v>0</v>
      </c>
      <c r="U84" s="33"/>
      <c r="V84" s="34"/>
      <c r="X84" s="140"/>
      <c r="Y84" s="16"/>
      <c r="Z84" s="16"/>
      <c r="AA84" s="16"/>
    </row>
    <row r="85" spans="13:27" ht="15.6" x14ac:dyDescent="0.3">
      <c r="M85" s="116">
        <v>76</v>
      </c>
      <c r="N85" s="22">
        <v>0</v>
      </c>
      <c r="O85" s="138">
        <v>76</v>
      </c>
      <c r="P85" s="135">
        <v>0</v>
      </c>
      <c r="Q85" s="102"/>
      <c r="R85" s="109">
        <f t="shared" si="2"/>
        <v>0</v>
      </c>
      <c r="S85" s="111">
        <f t="shared" si="4"/>
        <v>31000000</v>
      </c>
      <c r="T85" s="120">
        <f t="shared" si="3"/>
        <v>0</v>
      </c>
      <c r="U85" s="33"/>
      <c r="V85" s="34"/>
      <c r="X85" s="140"/>
      <c r="Y85" s="16"/>
      <c r="Z85" s="16"/>
      <c r="AA85" s="16"/>
    </row>
    <row r="86" spans="13:27" ht="15.6" x14ac:dyDescent="0.3">
      <c r="M86" s="116">
        <v>77</v>
      </c>
      <c r="N86" s="22">
        <v>0</v>
      </c>
      <c r="O86" s="138">
        <v>77</v>
      </c>
      <c r="P86" s="135">
        <v>0</v>
      </c>
      <c r="Q86" s="102"/>
      <c r="R86" s="109">
        <f t="shared" si="2"/>
        <v>0</v>
      </c>
      <c r="S86" s="111">
        <f t="shared" si="4"/>
        <v>31500000</v>
      </c>
      <c r="T86" s="120">
        <f t="shared" si="3"/>
        <v>0</v>
      </c>
      <c r="U86" s="33"/>
      <c r="V86" s="34"/>
      <c r="X86" s="140"/>
      <c r="Y86" s="16"/>
      <c r="Z86" s="16"/>
      <c r="AA86" s="16"/>
    </row>
    <row r="87" spans="13:27" ht="15.6" x14ac:dyDescent="0.3">
      <c r="M87" s="116">
        <v>78</v>
      </c>
      <c r="N87" s="22">
        <v>0</v>
      </c>
      <c r="O87" s="138">
        <v>78</v>
      </c>
      <c r="P87" s="135">
        <v>0</v>
      </c>
      <c r="Q87" s="102"/>
      <c r="R87" s="109">
        <f t="shared" si="2"/>
        <v>0</v>
      </c>
      <c r="S87" s="111">
        <f t="shared" si="4"/>
        <v>32000000</v>
      </c>
      <c r="T87" s="120">
        <f t="shared" si="3"/>
        <v>0</v>
      </c>
      <c r="U87" s="33"/>
      <c r="V87" s="34"/>
      <c r="X87" s="140"/>
      <c r="Y87" s="16"/>
      <c r="Z87" s="16"/>
      <c r="AA87" s="16"/>
    </row>
    <row r="88" spans="13:27" ht="15.6" x14ac:dyDescent="0.3">
      <c r="M88" s="116">
        <v>79</v>
      </c>
      <c r="N88" s="22">
        <v>0</v>
      </c>
      <c r="O88" s="138">
        <v>79</v>
      </c>
      <c r="P88" s="135">
        <v>0</v>
      </c>
      <c r="Q88" s="102"/>
      <c r="R88" s="109">
        <f t="shared" ref="R88:R143" si="7">COUNTIF($P$10:$P$10009,"&gt;"&amp;S88)/10000</f>
        <v>0</v>
      </c>
      <c r="S88" s="111">
        <f t="shared" si="4"/>
        <v>32500000</v>
      </c>
      <c r="T88" s="120">
        <f t="shared" ref="T88:T143" si="8">COUNTIF($N$10:$N$10009,"&gt;"&amp;S88)/10000</f>
        <v>0</v>
      </c>
      <c r="U88" s="33"/>
      <c r="V88" s="34"/>
      <c r="X88" s="140"/>
      <c r="Y88" s="16"/>
      <c r="Z88" s="16"/>
      <c r="AA88" s="16"/>
    </row>
    <row r="89" spans="13:27" ht="15.6" x14ac:dyDescent="0.3">
      <c r="M89" s="116">
        <v>80</v>
      </c>
      <c r="N89" s="22">
        <v>0</v>
      </c>
      <c r="O89" s="138">
        <v>80</v>
      </c>
      <c r="P89" s="135">
        <v>0</v>
      </c>
      <c r="Q89" s="102"/>
      <c r="R89" s="109">
        <f t="shared" si="7"/>
        <v>0</v>
      </c>
      <c r="S89" s="111">
        <f t="shared" si="4"/>
        <v>33000000</v>
      </c>
      <c r="T89" s="120">
        <f t="shared" si="8"/>
        <v>0</v>
      </c>
      <c r="U89" s="33"/>
      <c r="V89" s="34"/>
      <c r="X89" s="140"/>
      <c r="Y89" s="16"/>
      <c r="Z89" s="16"/>
      <c r="AA89" s="16"/>
    </row>
    <row r="90" spans="13:27" ht="15.6" x14ac:dyDescent="0.3">
      <c r="M90" s="116">
        <v>81</v>
      </c>
      <c r="N90" s="22">
        <v>0</v>
      </c>
      <c r="O90" s="138">
        <v>81</v>
      </c>
      <c r="P90" s="135">
        <v>0</v>
      </c>
      <c r="Q90" s="102"/>
      <c r="R90" s="109">
        <f t="shared" si="7"/>
        <v>0</v>
      </c>
      <c r="S90" s="111">
        <f t="shared" ref="S90:S143" si="9">S89+500000</f>
        <v>33500000</v>
      </c>
      <c r="T90" s="120">
        <f t="shared" si="8"/>
        <v>0</v>
      </c>
      <c r="U90" s="33"/>
      <c r="V90" s="34"/>
      <c r="X90" s="140"/>
      <c r="Y90" s="16"/>
      <c r="Z90" s="16"/>
      <c r="AA90" s="16"/>
    </row>
    <row r="91" spans="13:27" ht="15.6" x14ac:dyDescent="0.3">
      <c r="M91" s="116">
        <v>82</v>
      </c>
      <c r="N91" s="22">
        <v>0</v>
      </c>
      <c r="O91" s="138">
        <v>82</v>
      </c>
      <c r="P91" s="135">
        <v>0</v>
      </c>
      <c r="Q91" s="102"/>
      <c r="R91" s="109">
        <f t="shared" si="7"/>
        <v>0</v>
      </c>
      <c r="S91" s="111">
        <f t="shared" si="9"/>
        <v>34000000</v>
      </c>
      <c r="T91" s="120">
        <f t="shared" si="8"/>
        <v>0</v>
      </c>
      <c r="U91" s="33"/>
      <c r="V91" s="34"/>
      <c r="X91" s="140"/>
      <c r="Y91" s="16"/>
      <c r="Z91" s="16"/>
      <c r="AA91" s="16"/>
    </row>
    <row r="92" spans="13:27" ht="15.6" x14ac:dyDescent="0.3">
      <c r="M92" s="116">
        <v>83</v>
      </c>
      <c r="N92" s="22">
        <v>0</v>
      </c>
      <c r="O92" s="138">
        <v>83</v>
      </c>
      <c r="P92" s="135">
        <v>0</v>
      </c>
      <c r="Q92" s="102"/>
      <c r="R92" s="109">
        <f t="shared" si="7"/>
        <v>0</v>
      </c>
      <c r="S92" s="111">
        <f t="shared" si="9"/>
        <v>34500000</v>
      </c>
      <c r="T92" s="120">
        <f t="shared" si="8"/>
        <v>0</v>
      </c>
      <c r="U92" s="33"/>
      <c r="V92" s="34"/>
      <c r="X92" s="140"/>
      <c r="Y92" s="16"/>
      <c r="Z92" s="16"/>
      <c r="AA92" s="16"/>
    </row>
    <row r="93" spans="13:27" ht="15.6" x14ac:dyDescent="0.3">
      <c r="M93" s="116">
        <v>84</v>
      </c>
      <c r="N93" s="22">
        <v>0</v>
      </c>
      <c r="O93" s="138">
        <v>84</v>
      </c>
      <c r="P93" s="135">
        <v>0</v>
      </c>
      <c r="Q93" s="102"/>
      <c r="R93" s="109">
        <f t="shared" si="7"/>
        <v>0</v>
      </c>
      <c r="S93" s="111">
        <f t="shared" si="9"/>
        <v>35000000</v>
      </c>
      <c r="T93" s="120">
        <f t="shared" si="8"/>
        <v>0</v>
      </c>
      <c r="U93" s="33"/>
      <c r="V93" s="34"/>
      <c r="X93" s="140"/>
      <c r="Y93" s="16"/>
      <c r="Z93" s="16"/>
      <c r="AA93" s="16"/>
    </row>
    <row r="94" spans="13:27" ht="15.6" x14ac:dyDescent="0.3">
      <c r="M94" s="116">
        <v>85</v>
      </c>
      <c r="N94" s="22">
        <v>0</v>
      </c>
      <c r="O94" s="138">
        <v>85</v>
      </c>
      <c r="P94" s="135">
        <v>0</v>
      </c>
      <c r="Q94" s="102"/>
      <c r="R94" s="109">
        <f t="shared" si="7"/>
        <v>0</v>
      </c>
      <c r="S94" s="111">
        <f t="shared" si="9"/>
        <v>35500000</v>
      </c>
      <c r="T94" s="120">
        <f t="shared" si="8"/>
        <v>0</v>
      </c>
      <c r="U94" s="33"/>
      <c r="V94" s="34"/>
      <c r="X94" s="140"/>
      <c r="Y94" s="16"/>
      <c r="Z94" s="16"/>
      <c r="AA94" s="16"/>
    </row>
    <row r="95" spans="13:27" ht="15.6" x14ac:dyDescent="0.3">
      <c r="M95" s="116">
        <v>86</v>
      </c>
      <c r="N95" s="22">
        <v>0</v>
      </c>
      <c r="O95" s="138">
        <v>86</v>
      </c>
      <c r="P95" s="135">
        <v>0</v>
      </c>
      <c r="Q95" s="102"/>
      <c r="R95" s="109">
        <f t="shared" si="7"/>
        <v>0</v>
      </c>
      <c r="S95" s="111">
        <f t="shared" si="9"/>
        <v>36000000</v>
      </c>
      <c r="T95" s="120">
        <f t="shared" si="8"/>
        <v>0</v>
      </c>
      <c r="U95" s="33"/>
      <c r="V95" s="34"/>
      <c r="X95" s="140"/>
      <c r="Y95" s="16"/>
      <c r="Z95" s="16"/>
      <c r="AA95" s="16"/>
    </row>
    <row r="96" spans="13:27" ht="15.6" x14ac:dyDescent="0.3">
      <c r="M96" s="116">
        <v>87</v>
      </c>
      <c r="N96" s="22">
        <v>0</v>
      </c>
      <c r="O96" s="138">
        <v>87</v>
      </c>
      <c r="P96" s="135">
        <v>0</v>
      </c>
      <c r="Q96" s="102"/>
      <c r="R96" s="109">
        <f t="shared" si="7"/>
        <v>0</v>
      </c>
      <c r="S96" s="111">
        <f t="shared" si="9"/>
        <v>36500000</v>
      </c>
      <c r="T96" s="120">
        <f t="shared" si="8"/>
        <v>0</v>
      </c>
      <c r="U96" s="33"/>
      <c r="V96" s="34"/>
      <c r="X96" s="140"/>
      <c r="Y96" s="16"/>
      <c r="Z96" s="16"/>
      <c r="AA96" s="16"/>
    </row>
    <row r="97" spans="13:27" ht="15.6" x14ac:dyDescent="0.3">
      <c r="M97" s="116">
        <v>88</v>
      </c>
      <c r="N97" s="22">
        <v>0</v>
      </c>
      <c r="O97" s="138">
        <v>88</v>
      </c>
      <c r="P97" s="135">
        <v>0</v>
      </c>
      <c r="Q97" s="102"/>
      <c r="R97" s="109">
        <f t="shared" si="7"/>
        <v>0</v>
      </c>
      <c r="S97" s="111">
        <f t="shared" si="9"/>
        <v>37000000</v>
      </c>
      <c r="T97" s="120">
        <f t="shared" si="8"/>
        <v>0</v>
      </c>
      <c r="U97" s="33"/>
      <c r="V97" s="34"/>
      <c r="X97" s="140"/>
      <c r="Y97" s="16"/>
      <c r="Z97" s="16"/>
      <c r="AA97" s="16"/>
    </row>
    <row r="98" spans="13:27" ht="15.6" x14ac:dyDescent="0.3">
      <c r="M98" s="116">
        <v>89</v>
      </c>
      <c r="N98" s="22">
        <v>0</v>
      </c>
      <c r="O98" s="138">
        <v>89</v>
      </c>
      <c r="P98" s="135">
        <v>0</v>
      </c>
      <c r="Q98" s="102"/>
      <c r="R98" s="109">
        <f t="shared" si="7"/>
        <v>0</v>
      </c>
      <c r="S98" s="111">
        <f t="shared" si="9"/>
        <v>37500000</v>
      </c>
      <c r="T98" s="120">
        <f t="shared" si="8"/>
        <v>0</v>
      </c>
      <c r="U98" s="33"/>
      <c r="V98" s="34"/>
      <c r="X98" s="140"/>
      <c r="Y98" s="16"/>
      <c r="Z98" s="16"/>
      <c r="AA98" s="16"/>
    </row>
    <row r="99" spans="13:27" ht="15.6" x14ac:dyDescent="0.3">
      <c r="M99" s="116">
        <v>90</v>
      </c>
      <c r="N99" s="22">
        <v>0</v>
      </c>
      <c r="O99" s="138">
        <v>90</v>
      </c>
      <c r="P99" s="135">
        <v>0</v>
      </c>
      <c r="Q99" s="102"/>
      <c r="R99" s="109">
        <f t="shared" si="7"/>
        <v>0</v>
      </c>
      <c r="S99" s="111">
        <f t="shared" si="9"/>
        <v>38000000</v>
      </c>
      <c r="T99" s="120">
        <f t="shared" si="8"/>
        <v>0</v>
      </c>
      <c r="U99" s="33"/>
      <c r="V99" s="34"/>
      <c r="X99" s="140"/>
      <c r="Y99" s="16"/>
      <c r="Z99" s="16"/>
      <c r="AA99" s="16"/>
    </row>
    <row r="100" spans="13:27" ht="15.6" x14ac:dyDescent="0.3">
      <c r="M100" s="116">
        <v>91</v>
      </c>
      <c r="N100" s="22">
        <v>0</v>
      </c>
      <c r="O100" s="138">
        <v>91</v>
      </c>
      <c r="P100" s="135">
        <v>0</v>
      </c>
      <c r="Q100" s="102"/>
      <c r="R100" s="109">
        <f t="shared" si="7"/>
        <v>0</v>
      </c>
      <c r="S100" s="111">
        <f t="shared" si="9"/>
        <v>38500000</v>
      </c>
      <c r="T100" s="120">
        <f t="shared" si="8"/>
        <v>0</v>
      </c>
      <c r="U100" s="33"/>
      <c r="V100" s="34"/>
      <c r="X100" s="140"/>
      <c r="Y100" s="16"/>
      <c r="Z100" s="16"/>
      <c r="AA100" s="16"/>
    </row>
    <row r="101" spans="13:27" ht="15.6" x14ac:dyDescent="0.3">
      <c r="M101" s="116">
        <v>92</v>
      </c>
      <c r="N101" s="22">
        <v>0</v>
      </c>
      <c r="O101" s="138">
        <v>92</v>
      </c>
      <c r="P101" s="135">
        <v>0</v>
      </c>
      <c r="Q101" s="102"/>
      <c r="R101" s="109">
        <f t="shared" si="7"/>
        <v>0</v>
      </c>
      <c r="S101" s="111">
        <f t="shared" si="9"/>
        <v>39000000</v>
      </c>
      <c r="T101" s="120">
        <f t="shared" si="8"/>
        <v>0</v>
      </c>
      <c r="U101" s="33"/>
      <c r="V101" s="34"/>
      <c r="X101" s="140"/>
      <c r="Y101" s="16"/>
      <c r="Z101" s="16"/>
      <c r="AA101" s="16"/>
    </row>
    <row r="102" spans="13:27" ht="15.6" x14ac:dyDescent="0.3">
      <c r="M102" s="116">
        <v>93</v>
      </c>
      <c r="N102" s="22">
        <v>0</v>
      </c>
      <c r="O102" s="138">
        <v>93</v>
      </c>
      <c r="P102" s="135">
        <v>0</v>
      </c>
      <c r="Q102" s="102"/>
      <c r="R102" s="109">
        <f t="shared" si="7"/>
        <v>0</v>
      </c>
      <c r="S102" s="111">
        <f t="shared" si="9"/>
        <v>39500000</v>
      </c>
      <c r="T102" s="120">
        <f t="shared" si="8"/>
        <v>0</v>
      </c>
      <c r="U102" s="33"/>
      <c r="V102" s="34"/>
      <c r="X102" s="140"/>
      <c r="Y102" s="16"/>
      <c r="Z102" s="16"/>
      <c r="AA102" s="16"/>
    </row>
    <row r="103" spans="13:27" ht="15.6" x14ac:dyDescent="0.3">
      <c r="M103" s="116">
        <v>94</v>
      </c>
      <c r="N103" s="22">
        <v>0</v>
      </c>
      <c r="O103" s="138">
        <v>94</v>
      </c>
      <c r="P103" s="135">
        <v>0</v>
      </c>
      <c r="Q103" s="102"/>
      <c r="R103" s="109">
        <f t="shared" si="7"/>
        <v>0</v>
      </c>
      <c r="S103" s="111">
        <f t="shared" si="9"/>
        <v>40000000</v>
      </c>
      <c r="T103" s="120">
        <f t="shared" si="8"/>
        <v>0</v>
      </c>
      <c r="U103" s="33"/>
      <c r="V103" s="34"/>
      <c r="X103" s="140"/>
      <c r="Y103" s="16"/>
      <c r="Z103" s="16"/>
      <c r="AA103" s="16"/>
    </row>
    <row r="104" spans="13:27" ht="15.6" x14ac:dyDescent="0.3">
      <c r="M104" s="116">
        <v>95</v>
      </c>
      <c r="N104" s="22">
        <v>0</v>
      </c>
      <c r="O104" s="138">
        <v>95</v>
      </c>
      <c r="P104" s="135">
        <v>0</v>
      </c>
      <c r="Q104" s="102"/>
      <c r="R104" s="109">
        <f t="shared" si="7"/>
        <v>0</v>
      </c>
      <c r="S104" s="111">
        <f t="shared" si="9"/>
        <v>40500000</v>
      </c>
      <c r="T104" s="120">
        <f t="shared" si="8"/>
        <v>0</v>
      </c>
      <c r="U104" s="33"/>
      <c r="V104" s="34"/>
      <c r="X104" s="140"/>
      <c r="Y104" s="16"/>
      <c r="Z104" s="16"/>
      <c r="AA104" s="16"/>
    </row>
    <row r="105" spans="13:27" ht="15.6" x14ac:dyDescent="0.3">
      <c r="M105" s="116">
        <v>96</v>
      </c>
      <c r="N105" s="22">
        <v>0</v>
      </c>
      <c r="O105" s="138">
        <v>96</v>
      </c>
      <c r="P105" s="135">
        <v>0</v>
      </c>
      <c r="Q105" s="102"/>
      <c r="R105" s="109">
        <f t="shared" si="7"/>
        <v>0</v>
      </c>
      <c r="S105" s="111">
        <f t="shared" si="9"/>
        <v>41000000</v>
      </c>
      <c r="T105" s="120">
        <f t="shared" si="8"/>
        <v>0</v>
      </c>
      <c r="U105" s="33"/>
      <c r="V105" s="34"/>
      <c r="X105" s="140"/>
      <c r="Y105" s="16"/>
      <c r="Z105" s="16"/>
      <c r="AA105" s="16"/>
    </row>
    <row r="106" spans="13:27" ht="15.6" x14ac:dyDescent="0.3">
      <c r="M106" s="116">
        <v>97</v>
      </c>
      <c r="N106" s="22">
        <v>0</v>
      </c>
      <c r="O106" s="138">
        <v>97</v>
      </c>
      <c r="P106" s="135">
        <v>0</v>
      </c>
      <c r="Q106" s="102"/>
      <c r="R106" s="109">
        <f t="shared" si="7"/>
        <v>0</v>
      </c>
      <c r="S106" s="111">
        <f t="shared" si="9"/>
        <v>41500000</v>
      </c>
      <c r="T106" s="120">
        <f t="shared" si="8"/>
        <v>0</v>
      </c>
      <c r="U106" s="33"/>
      <c r="V106" s="34"/>
      <c r="X106" s="140"/>
      <c r="Y106" s="16"/>
      <c r="Z106" s="16"/>
      <c r="AA106" s="16"/>
    </row>
    <row r="107" spans="13:27" ht="15.6" x14ac:dyDescent="0.3">
      <c r="M107" s="116">
        <v>98</v>
      </c>
      <c r="N107" s="22">
        <v>0</v>
      </c>
      <c r="O107" s="138">
        <v>98</v>
      </c>
      <c r="P107" s="135">
        <v>0</v>
      </c>
      <c r="Q107" s="102"/>
      <c r="R107" s="109">
        <f t="shared" si="7"/>
        <v>0</v>
      </c>
      <c r="S107" s="111">
        <f t="shared" si="9"/>
        <v>42000000</v>
      </c>
      <c r="T107" s="120">
        <f t="shared" si="8"/>
        <v>0</v>
      </c>
      <c r="U107" s="33"/>
      <c r="V107" s="34"/>
      <c r="X107" s="140"/>
      <c r="Y107" s="16"/>
      <c r="Z107" s="16"/>
      <c r="AA107" s="16"/>
    </row>
    <row r="108" spans="13:27" ht="15.6" x14ac:dyDescent="0.3">
      <c r="M108" s="116">
        <v>99</v>
      </c>
      <c r="N108" s="22">
        <v>0</v>
      </c>
      <c r="O108" s="138">
        <v>99</v>
      </c>
      <c r="P108" s="135">
        <v>0</v>
      </c>
      <c r="Q108" s="102"/>
      <c r="R108" s="109">
        <f t="shared" si="7"/>
        <v>0</v>
      </c>
      <c r="S108" s="111">
        <f t="shared" si="9"/>
        <v>42500000</v>
      </c>
      <c r="T108" s="120">
        <f t="shared" si="8"/>
        <v>0</v>
      </c>
      <c r="U108" s="33"/>
      <c r="V108" s="34"/>
      <c r="X108" s="140"/>
      <c r="Y108" s="16"/>
      <c r="Z108" s="16"/>
      <c r="AA108" s="16"/>
    </row>
    <row r="109" spans="13:27" ht="15.6" x14ac:dyDescent="0.3">
      <c r="M109" s="116">
        <v>100</v>
      </c>
      <c r="N109" s="22">
        <v>0</v>
      </c>
      <c r="O109" s="138">
        <v>100</v>
      </c>
      <c r="P109" s="135">
        <v>0</v>
      </c>
      <c r="Q109" s="102"/>
      <c r="R109" s="109">
        <f t="shared" si="7"/>
        <v>0</v>
      </c>
      <c r="S109" s="111">
        <f t="shared" si="9"/>
        <v>43000000</v>
      </c>
      <c r="T109" s="120">
        <f t="shared" si="8"/>
        <v>0</v>
      </c>
      <c r="U109" s="33"/>
      <c r="V109" s="34"/>
      <c r="X109" s="140"/>
      <c r="Y109" s="16"/>
      <c r="Z109" s="16"/>
      <c r="AA109" s="16"/>
    </row>
    <row r="110" spans="13:27" ht="15.6" x14ac:dyDescent="0.3">
      <c r="M110" s="116">
        <v>101</v>
      </c>
      <c r="N110" s="22">
        <v>0</v>
      </c>
      <c r="O110" s="138">
        <v>101</v>
      </c>
      <c r="P110" s="135">
        <v>0</v>
      </c>
      <c r="Q110" s="102"/>
      <c r="R110" s="109">
        <f t="shared" si="7"/>
        <v>0</v>
      </c>
      <c r="S110" s="111">
        <f t="shared" si="9"/>
        <v>43500000</v>
      </c>
      <c r="T110" s="120">
        <f t="shared" si="8"/>
        <v>0</v>
      </c>
      <c r="U110" s="33"/>
      <c r="V110" s="34"/>
      <c r="X110" s="140"/>
      <c r="Y110" s="16"/>
      <c r="Z110" s="16"/>
      <c r="AA110" s="16"/>
    </row>
    <row r="111" spans="13:27" ht="15.6" x14ac:dyDescent="0.3">
      <c r="M111" s="116">
        <v>102</v>
      </c>
      <c r="N111" s="22">
        <v>0</v>
      </c>
      <c r="O111" s="138">
        <v>102</v>
      </c>
      <c r="P111" s="135">
        <v>0</v>
      </c>
      <c r="Q111" s="102"/>
      <c r="R111" s="109">
        <f t="shared" si="7"/>
        <v>0</v>
      </c>
      <c r="S111" s="111">
        <f t="shared" si="9"/>
        <v>44000000</v>
      </c>
      <c r="T111" s="120">
        <f t="shared" si="8"/>
        <v>0</v>
      </c>
      <c r="U111" s="33"/>
      <c r="V111" s="34"/>
      <c r="X111" s="140"/>
      <c r="Y111" s="16"/>
      <c r="Z111" s="16"/>
      <c r="AA111" s="16"/>
    </row>
    <row r="112" spans="13:27" ht="15.6" x14ac:dyDescent="0.3">
      <c r="M112" s="116">
        <v>103</v>
      </c>
      <c r="N112" s="22">
        <v>0</v>
      </c>
      <c r="O112" s="138">
        <v>103</v>
      </c>
      <c r="P112" s="135">
        <v>0</v>
      </c>
      <c r="Q112" s="102"/>
      <c r="R112" s="109">
        <f t="shared" si="7"/>
        <v>0</v>
      </c>
      <c r="S112" s="111">
        <f t="shared" si="9"/>
        <v>44500000</v>
      </c>
      <c r="T112" s="120">
        <f t="shared" si="8"/>
        <v>0</v>
      </c>
      <c r="U112" s="33"/>
      <c r="V112" s="34"/>
      <c r="X112" s="140"/>
      <c r="Y112" s="16"/>
      <c r="Z112" s="16"/>
      <c r="AA112" s="16"/>
    </row>
    <row r="113" spans="13:27" ht="15.6" x14ac:dyDescent="0.3">
      <c r="M113" s="116">
        <v>104</v>
      </c>
      <c r="N113" s="22">
        <v>0</v>
      </c>
      <c r="O113" s="138">
        <v>104</v>
      </c>
      <c r="P113" s="135">
        <v>0</v>
      </c>
      <c r="Q113" s="102"/>
      <c r="R113" s="109">
        <f t="shared" si="7"/>
        <v>0</v>
      </c>
      <c r="S113" s="111">
        <f t="shared" si="9"/>
        <v>45000000</v>
      </c>
      <c r="T113" s="120">
        <f t="shared" si="8"/>
        <v>0</v>
      </c>
      <c r="U113" s="33"/>
      <c r="V113" s="34"/>
      <c r="X113" s="140"/>
      <c r="Y113" s="16"/>
      <c r="Z113" s="16"/>
      <c r="AA113" s="16"/>
    </row>
    <row r="114" spans="13:27" ht="15.6" x14ac:dyDescent="0.3">
      <c r="M114" s="116">
        <v>105</v>
      </c>
      <c r="N114" s="22">
        <v>0</v>
      </c>
      <c r="O114" s="138">
        <v>105</v>
      </c>
      <c r="P114" s="135">
        <v>0</v>
      </c>
      <c r="Q114" s="102"/>
      <c r="R114" s="109">
        <f t="shared" si="7"/>
        <v>0</v>
      </c>
      <c r="S114" s="111">
        <f t="shared" si="9"/>
        <v>45500000</v>
      </c>
      <c r="T114" s="120">
        <f t="shared" si="8"/>
        <v>0</v>
      </c>
      <c r="U114" s="33"/>
      <c r="V114" s="34"/>
      <c r="X114" s="140"/>
      <c r="Y114" s="16"/>
      <c r="Z114" s="16"/>
      <c r="AA114" s="16"/>
    </row>
    <row r="115" spans="13:27" ht="15.6" x14ac:dyDescent="0.3">
      <c r="M115" s="116">
        <v>106</v>
      </c>
      <c r="N115" s="22">
        <v>0</v>
      </c>
      <c r="O115" s="138">
        <v>106</v>
      </c>
      <c r="P115" s="135">
        <v>0</v>
      </c>
      <c r="Q115" s="102"/>
      <c r="R115" s="109">
        <f t="shared" si="7"/>
        <v>0</v>
      </c>
      <c r="S115" s="111">
        <f t="shared" si="9"/>
        <v>46000000</v>
      </c>
      <c r="T115" s="120">
        <f t="shared" si="8"/>
        <v>0</v>
      </c>
      <c r="U115" s="33"/>
      <c r="V115" s="34"/>
      <c r="X115" s="140"/>
      <c r="Y115" s="16"/>
      <c r="Z115" s="16"/>
      <c r="AA115" s="16"/>
    </row>
    <row r="116" spans="13:27" ht="15.6" x14ac:dyDescent="0.3">
      <c r="M116" s="116">
        <v>107</v>
      </c>
      <c r="N116" s="22">
        <v>0</v>
      </c>
      <c r="O116" s="138">
        <v>107</v>
      </c>
      <c r="P116" s="135">
        <v>0</v>
      </c>
      <c r="Q116" s="102"/>
      <c r="R116" s="109">
        <f t="shared" si="7"/>
        <v>0</v>
      </c>
      <c r="S116" s="111">
        <f t="shared" si="9"/>
        <v>46500000</v>
      </c>
      <c r="T116" s="120">
        <f t="shared" si="8"/>
        <v>0</v>
      </c>
      <c r="U116" s="33"/>
      <c r="V116" s="34"/>
      <c r="X116" s="140"/>
      <c r="Y116" s="16"/>
      <c r="Z116" s="16"/>
      <c r="AA116" s="16"/>
    </row>
    <row r="117" spans="13:27" ht="15.6" x14ac:dyDescent="0.3">
      <c r="M117" s="116">
        <v>108</v>
      </c>
      <c r="N117" s="22">
        <v>0</v>
      </c>
      <c r="O117" s="138">
        <v>108</v>
      </c>
      <c r="P117" s="135">
        <v>0</v>
      </c>
      <c r="Q117" s="102"/>
      <c r="R117" s="109">
        <f t="shared" si="7"/>
        <v>0</v>
      </c>
      <c r="S117" s="111">
        <f t="shared" si="9"/>
        <v>47000000</v>
      </c>
      <c r="T117" s="120">
        <f t="shared" si="8"/>
        <v>0</v>
      </c>
      <c r="U117" s="33"/>
      <c r="V117" s="34"/>
      <c r="X117" s="140"/>
      <c r="Y117" s="16"/>
      <c r="Z117" s="16"/>
      <c r="AA117" s="16"/>
    </row>
    <row r="118" spans="13:27" ht="15.6" x14ac:dyDescent="0.3">
      <c r="M118" s="116">
        <v>109</v>
      </c>
      <c r="N118" s="22">
        <v>0</v>
      </c>
      <c r="O118" s="138">
        <v>109</v>
      </c>
      <c r="P118" s="135">
        <v>0</v>
      </c>
      <c r="Q118" s="102"/>
      <c r="R118" s="109">
        <f t="shared" si="7"/>
        <v>0</v>
      </c>
      <c r="S118" s="111">
        <f t="shared" si="9"/>
        <v>47500000</v>
      </c>
      <c r="T118" s="120">
        <f t="shared" si="8"/>
        <v>0</v>
      </c>
      <c r="U118" s="33"/>
      <c r="V118" s="34"/>
      <c r="X118" s="140"/>
      <c r="Y118" s="16"/>
      <c r="Z118" s="16"/>
      <c r="AA118" s="16"/>
    </row>
    <row r="119" spans="13:27" ht="15.6" x14ac:dyDescent="0.3">
      <c r="M119" s="116">
        <v>110</v>
      </c>
      <c r="N119" s="22">
        <v>0</v>
      </c>
      <c r="O119" s="138">
        <v>110</v>
      </c>
      <c r="P119" s="135">
        <v>0</v>
      </c>
      <c r="Q119" s="102"/>
      <c r="R119" s="109">
        <f t="shared" si="7"/>
        <v>0</v>
      </c>
      <c r="S119" s="111">
        <f t="shared" si="9"/>
        <v>48000000</v>
      </c>
      <c r="T119" s="120">
        <f t="shared" si="8"/>
        <v>0</v>
      </c>
      <c r="U119" s="33"/>
      <c r="V119" s="34"/>
      <c r="X119" s="140"/>
      <c r="Y119" s="16"/>
      <c r="Z119" s="16"/>
      <c r="AA119" s="16"/>
    </row>
    <row r="120" spans="13:27" ht="15.6" x14ac:dyDescent="0.3">
      <c r="M120" s="116">
        <v>111</v>
      </c>
      <c r="N120" s="22">
        <v>0</v>
      </c>
      <c r="O120" s="138">
        <v>111</v>
      </c>
      <c r="P120" s="135">
        <v>0</v>
      </c>
      <c r="Q120" s="102"/>
      <c r="R120" s="109">
        <f t="shared" si="7"/>
        <v>0</v>
      </c>
      <c r="S120" s="111">
        <f t="shared" si="9"/>
        <v>48500000</v>
      </c>
      <c r="T120" s="120">
        <f t="shared" si="8"/>
        <v>0</v>
      </c>
      <c r="U120" s="33"/>
      <c r="V120" s="34"/>
      <c r="X120" s="140"/>
      <c r="Y120" s="16"/>
      <c r="Z120" s="16"/>
      <c r="AA120" s="16"/>
    </row>
    <row r="121" spans="13:27" ht="15.6" x14ac:dyDescent="0.3">
      <c r="M121" s="116">
        <v>112</v>
      </c>
      <c r="N121" s="22">
        <v>0</v>
      </c>
      <c r="O121" s="138">
        <v>112</v>
      </c>
      <c r="P121" s="135">
        <v>0</v>
      </c>
      <c r="Q121" s="102"/>
      <c r="R121" s="109">
        <f t="shared" si="7"/>
        <v>0</v>
      </c>
      <c r="S121" s="111">
        <f t="shared" si="9"/>
        <v>49000000</v>
      </c>
      <c r="T121" s="120">
        <f t="shared" si="8"/>
        <v>0</v>
      </c>
      <c r="U121" s="33"/>
      <c r="V121" s="34"/>
      <c r="X121" s="140"/>
      <c r="Y121" s="16"/>
      <c r="Z121" s="16"/>
      <c r="AA121" s="16"/>
    </row>
    <row r="122" spans="13:27" ht="15.6" x14ac:dyDescent="0.3">
      <c r="M122" s="116">
        <v>113</v>
      </c>
      <c r="N122" s="22">
        <v>0</v>
      </c>
      <c r="O122" s="138">
        <v>113</v>
      </c>
      <c r="P122" s="135">
        <v>0</v>
      </c>
      <c r="Q122" s="102"/>
      <c r="R122" s="109">
        <f t="shared" si="7"/>
        <v>0</v>
      </c>
      <c r="S122" s="111">
        <f t="shared" si="9"/>
        <v>49500000</v>
      </c>
      <c r="T122" s="120">
        <f t="shared" si="8"/>
        <v>0</v>
      </c>
      <c r="U122" s="33"/>
      <c r="V122" s="34"/>
      <c r="X122" s="140"/>
      <c r="Y122" s="16"/>
      <c r="Z122" s="16"/>
      <c r="AA122" s="16"/>
    </row>
    <row r="123" spans="13:27" ht="15.6" x14ac:dyDescent="0.3">
      <c r="M123" s="116">
        <v>114</v>
      </c>
      <c r="N123" s="22">
        <v>0</v>
      </c>
      <c r="O123" s="138">
        <v>114</v>
      </c>
      <c r="P123" s="135">
        <v>0</v>
      </c>
      <c r="Q123" s="102"/>
      <c r="R123" s="109">
        <f t="shared" si="7"/>
        <v>0</v>
      </c>
      <c r="S123" s="111">
        <f t="shared" si="9"/>
        <v>50000000</v>
      </c>
      <c r="T123" s="120">
        <f t="shared" si="8"/>
        <v>0</v>
      </c>
      <c r="U123" s="33"/>
      <c r="V123" s="34"/>
      <c r="X123" s="140"/>
      <c r="Y123" s="16"/>
      <c r="Z123" s="16"/>
      <c r="AA123" s="16"/>
    </row>
    <row r="124" spans="13:27" ht="15.6" x14ac:dyDescent="0.3">
      <c r="M124" s="116">
        <v>115</v>
      </c>
      <c r="N124" s="22">
        <v>0</v>
      </c>
      <c r="O124" s="138">
        <v>115</v>
      </c>
      <c r="P124" s="135">
        <v>0</v>
      </c>
      <c r="Q124" s="102"/>
      <c r="R124" s="109">
        <f t="shared" si="7"/>
        <v>0</v>
      </c>
      <c r="S124" s="111">
        <f t="shared" si="9"/>
        <v>50500000</v>
      </c>
      <c r="T124" s="120">
        <f t="shared" si="8"/>
        <v>0</v>
      </c>
      <c r="U124" s="33"/>
      <c r="V124" s="34"/>
      <c r="X124" s="140"/>
      <c r="Y124" s="16"/>
      <c r="Z124" s="16"/>
      <c r="AA124" s="16"/>
    </row>
    <row r="125" spans="13:27" ht="13.8" x14ac:dyDescent="0.3">
      <c r="M125" s="116">
        <v>116</v>
      </c>
      <c r="N125" s="22">
        <v>0</v>
      </c>
      <c r="O125" s="138">
        <v>116</v>
      </c>
      <c r="P125" s="135">
        <v>0</v>
      </c>
      <c r="Q125" s="102"/>
      <c r="R125" s="109">
        <f t="shared" si="7"/>
        <v>0</v>
      </c>
      <c r="S125" s="111">
        <f t="shared" si="9"/>
        <v>51000000</v>
      </c>
      <c r="T125" s="120">
        <f t="shared" si="8"/>
        <v>0</v>
      </c>
      <c r="U125" s="33"/>
      <c r="V125" s="34"/>
      <c r="Y125" s="16"/>
      <c r="Z125" s="16"/>
      <c r="AA125" s="16"/>
    </row>
    <row r="126" spans="13:27" ht="13.8" x14ac:dyDescent="0.3">
      <c r="M126" s="116">
        <v>117</v>
      </c>
      <c r="N126" s="22">
        <v>0</v>
      </c>
      <c r="O126" s="138">
        <v>117</v>
      </c>
      <c r="P126" s="135">
        <v>0</v>
      </c>
      <c r="Q126" s="102"/>
      <c r="R126" s="109">
        <f t="shared" si="7"/>
        <v>0</v>
      </c>
      <c r="S126" s="111">
        <f t="shared" si="9"/>
        <v>51500000</v>
      </c>
      <c r="T126" s="120">
        <f t="shared" si="8"/>
        <v>0</v>
      </c>
      <c r="U126" s="33"/>
      <c r="V126" s="34"/>
      <c r="Y126" s="16"/>
      <c r="Z126" s="16"/>
      <c r="AA126" s="16"/>
    </row>
    <row r="127" spans="13:27" ht="13.8" x14ac:dyDescent="0.3">
      <c r="M127" s="116">
        <v>118</v>
      </c>
      <c r="N127" s="22">
        <v>0</v>
      </c>
      <c r="O127" s="138">
        <v>118</v>
      </c>
      <c r="P127" s="135">
        <v>0</v>
      </c>
      <c r="Q127" s="102"/>
      <c r="R127" s="109">
        <f t="shared" si="7"/>
        <v>0</v>
      </c>
      <c r="S127" s="111">
        <f t="shared" si="9"/>
        <v>52000000</v>
      </c>
      <c r="T127" s="120">
        <f t="shared" si="8"/>
        <v>0</v>
      </c>
      <c r="U127" s="33"/>
      <c r="V127" s="34"/>
      <c r="Y127" s="16"/>
      <c r="Z127" s="16"/>
      <c r="AA127" s="16"/>
    </row>
    <row r="128" spans="13:27" ht="13.8" x14ac:dyDescent="0.3">
      <c r="M128" s="116">
        <v>119</v>
      </c>
      <c r="N128" s="22">
        <v>0</v>
      </c>
      <c r="O128" s="138">
        <v>119</v>
      </c>
      <c r="P128" s="135">
        <v>0</v>
      </c>
      <c r="Q128" s="102"/>
      <c r="R128" s="109">
        <f t="shared" si="7"/>
        <v>0</v>
      </c>
      <c r="S128" s="111">
        <f t="shared" si="9"/>
        <v>52500000</v>
      </c>
      <c r="T128" s="120">
        <f t="shared" si="8"/>
        <v>0</v>
      </c>
      <c r="U128" s="33"/>
      <c r="V128" s="34"/>
      <c r="Y128" s="16"/>
      <c r="Z128" s="16"/>
      <c r="AA128" s="16"/>
    </row>
    <row r="129" spans="13:27" ht="13.8" x14ac:dyDescent="0.3">
      <c r="M129" s="116">
        <v>120</v>
      </c>
      <c r="N129" s="22">
        <v>0</v>
      </c>
      <c r="O129" s="138">
        <v>120</v>
      </c>
      <c r="P129" s="135">
        <v>0</v>
      </c>
      <c r="Q129" s="102"/>
      <c r="R129" s="109">
        <f t="shared" si="7"/>
        <v>0</v>
      </c>
      <c r="S129" s="111">
        <f t="shared" si="9"/>
        <v>53000000</v>
      </c>
      <c r="T129" s="120">
        <f t="shared" si="8"/>
        <v>0</v>
      </c>
      <c r="U129" s="33"/>
      <c r="V129" s="34"/>
      <c r="Y129" s="16"/>
      <c r="Z129" s="16"/>
      <c r="AA129" s="16"/>
    </row>
    <row r="130" spans="13:27" ht="13.8" x14ac:dyDescent="0.3">
      <c r="M130" s="116">
        <v>121</v>
      </c>
      <c r="N130" s="22">
        <v>0</v>
      </c>
      <c r="O130" s="138">
        <v>121</v>
      </c>
      <c r="P130" s="135">
        <v>0</v>
      </c>
      <c r="Q130" s="102"/>
      <c r="R130" s="109">
        <f t="shared" si="7"/>
        <v>0</v>
      </c>
      <c r="S130" s="111">
        <f t="shared" si="9"/>
        <v>53500000</v>
      </c>
      <c r="T130" s="120">
        <f t="shared" si="8"/>
        <v>0</v>
      </c>
      <c r="U130" s="33"/>
      <c r="V130" s="34"/>
      <c r="Y130" s="16"/>
      <c r="Z130" s="16"/>
      <c r="AA130" s="16"/>
    </row>
    <row r="131" spans="13:27" ht="13.8" x14ac:dyDescent="0.3">
      <c r="M131" s="116">
        <v>122</v>
      </c>
      <c r="N131" s="22">
        <v>0</v>
      </c>
      <c r="O131" s="138">
        <v>122</v>
      </c>
      <c r="P131" s="135">
        <v>0</v>
      </c>
      <c r="Q131" s="102"/>
      <c r="R131" s="109">
        <f t="shared" si="7"/>
        <v>0</v>
      </c>
      <c r="S131" s="111">
        <f t="shared" si="9"/>
        <v>54000000</v>
      </c>
      <c r="T131" s="120">
        <f t="shared" si="8"/>
        <v>0</v>
      </c>
      <c r="U131" s="33"/>
      <c r="V131" s="34"/>
      <c r="Y131" s="16"/>
      <c r="Z131" s="16"/>
      <c r="AA131" s="16"/>
    </row>
    <row r="132" spans="13:27" ht="13.8" x14ac:dyDescent="0.3">
      <c r="M132" s="116">
        <v>123</v>
      </c>
      <c r="N132" s="22">
        <v>0</v>
      </c>
      <c r="O132" s="138">
        <v>123</v>
      </c>
      <c r="P132" s="135">
        <v>0</v>
      </c>
      <c r="Q132" s="102"/>
      <c r="R132" s="109">
        <f t="shared" si="7"/>
        <v>0</v>
      </c>
      <c r="S132" s="111">
        <f t="shared" si="9"/>
        <v>54500000</v>
      </c>
      <c r="T132" s="120">
        <f t="shared" si="8"/>
        <v>0</v>
      </c>
      <c r="U132" s="33"/>
      <c r="V132" s="34"/>
      <c r="Y132" s="16"/>
      <c r="Z132" s="16"/>
      <c r="AA132" s="16"/>
    </row>
    <row r="133" spans="13:27" ht="13.8" x14ac:dyDescent="0.3">
      <c r="M133" s="116">
        <v>124</v>
      </c>
      <c r="N133" s="22">
        <v>0</v>
      </c>
      <c r="O133" s="138">
        <v>124</v>
      </c>
      <c r="P133" s="135">
        <v>0</v>
      </c>
      <c r="Q133" s="102"/>
      <c r="R133" s="109">
        <f t="shared" si="7"/>
        <v>0</v>
      </c>
      <c r="S133" s="111">
        <f t="shared" si="9"/>
        <v>55000000</v>
      </c>
      <c r="T133" s="120">
        <f t="shared" si="8"/>
        <v>0</v>
      </c>
      <c r="U133" s="33"/>
      <c r="V133" s="34"/>
      <c r="Y133" s="16"/>
      <c r="Z133" s="16"/>
      <c r="AA133" s="16"/>
    </row>
    <row r="134" spans="13:27" ht="13.8" x14ac:dyDescent="0.3">
      <c r="M134" s="116">
        <v>125</v>
      </c>
      <c r="N134" s="22">
        <v>0</v>
      </c>
      <c r="O134" s="138">
        <v>125</v>
      </c>
      <c r="P134" s="135">
        <v>0</v>
      </c>
      <c r="Q134" s="102"/>
      <c r="R134" s="109">
        <f t="shared" si="7"/>
        <v>0</v>
      </c>
      <c r="S134" s="111">
        <f t="shared" si="9"/>
        <v>55500000</v>
      </c>
      <c r="T134" s="120">
        <f t="shared" si="8"/>
        <v>0</v>
      </c>
      <c r="U134" s="33"/>
      <c r="V134" s="34"/>
      <c r="Y134" s="16"/>
      <c r="Z134" s="16"/>
      <c r="AA134" s="16"/>
    </row>
    <row r="135" spans="13:27" ht="13.8" x14ac:dyDescent="0.3">
      <c r="M135" s="116">
        <v>126</v>
      </c>
      <c r="N135" s="22">
        <v>0</v>
      </c>
      <c r="O135" s="138">
        <v>126</v>
      </c>
      <c r="P135" s="135">
        <v>0</v>
      </c>
      <c r="Q135" s="102"/>
      <c r="R135" s="109">
        <f t="shared" si="7"/>
        <v>0</v>
      </c>
      <c r="S135" s="111">
        <f t="shared" si="9"/>
        <v>56000000</v>
      </c>
      <c r="T135" s="120">
        <f t="shared" si="8"/>
        <v>0</v>
      </c>
      <c r="U135" s="33"/>
      <c r="V135" s="34"/>
      <c r="Y135" s="16"/>
      <c r="Z135" s="16"/>
      <c r="AA135" s="16"/>
    </row>
    <row r="136" spans="13:27" ht="13.8" x14ac:dyDescent="0.3">
      <c r="M136" s="116">
        <v>127</v>
      </c>
      <c r="N136" s="22">
        <v>0</v>
      </c>
      <c r="O136" s="138">
        <v>127</v>
      </c>
      <c r="P136" s="135">
        <v>0</v>
      </c>
      <c r="Q136" s="102"/>
      <c r="R136" s="109">
        <f t="shared" si="7"/>
        <v>0</v>
      </c>
      <c r="S136" s="111">
        <f t="shared" si="9"/>
        <v>56500000</v>
      </c>
      <c r="T136" s="120">
        <f t="shared" si="8"/>
        <v>0</v>
      </c>
      <c r="U136" s="33"/>
      <c r="V136" s="34"/>
      <c r="Y136" s="16"/>
      <c r="Z136" s="16"/>
      <c r="AA136" s="16"/>
    </row>
    <row r="137" spans="13:27" ht="13.8" x14ac:dyDescent="0.3">
      <c r="M137" s="116">
        <v>128</v>
      </c>
      <c r="N137" s="22">
        <v>0</v>
      </c>
      <c r="O137" s="138">
        <v>128</v>
      </c>
      <c r="P137" s="135">
        <v>0</v>
      </c>
      <c r="Q137" s="102"/>
      <c r="R137" s="109">
        <f t="shared" si="7"/>
        <v>0</v>
      </c>
      <c r="S137" s="111">
        <f t="shared" si="9"/>
        <v>57000000</v>
      </c>
      <c r="T137" s="120">
        <f t="shared" si="8"/>
        <v>0</v>
      </c>
      <c r="U137" s="33"/>
      <c r="V137" s="34"/>
      <c r="Y137" s="16"/>
      <c r="Z137" s="16"/>
      <c r="AA137" s="16"/>
    </row>
    <row r="138" spans="13:27" ht="13.8" x14ac:dyDescent="0.3">
      <c r="M138" s="116">
        <v>129</v>
      </c>
      <c r="N138" s="22">
        <v>0</v>
      </c>
      <c r="O138" s="138">
        <v>129</v>
      </c>
      <c r="P138" s="135">
        <v>0</v>
      </c>
      <c r="Q138" s="102"/>
      <c r="R138" s="109">
        <f t="shared" si="7"/>
        <v>0</v>
      </c>
      <c r="S138" s="111">
        <f t="shared" si="9"/>
        <v>57500000</v>
      </c>
      <c r="T138" s="120">
        <f t="shared" si="8"/>
        <v>0</v>
      </c>
      <c r="U138" s="33"/>
      <c r="V138" s="34"/>
      <c r="Y138" s="16"/>
      <c r="Z138" s="16"/>
      <c r="AA138" s="16"/>
    </row>
    <row r="139" spans="13:27" ht="13.8" x14ac:dyDescent="0.3">
      <c r="M139" s="116">
        <v>130</v>
      </c>
      <c r="N139" s="22">
        <v>0</v>
      </c>
      <c r="O139" s="138">
        <v>130</v>
      </c>
      <c r="P139" s="135">
        <v>0</v>
      </c>
      <c r="Q139" s="102"/>
      <c r="R139" s="109">
        <f t="shared" si="7"/>
        <v>0</v>
      </c>
      <c r="S139" s="111">
        <f t="shared" si="9"/>
        <v>58000000</v>
      </c>
      <c r="T139" s="120">
        <f t="shared" si="8"/>
        <v>0</v>
      </c>
      <c r="U139" s="33"/>
      <c r="V139" s="34"/>
      <c r="Y139" s="16"/>
      <c r="Z139" s="16"/>
      <c r="AA139" s="16"/>
    </row>
    <row r="140" spans="13:27" ht="13.8" x14ac:dyDescent="0.3">
      <c r="M140" s="116">
        <v>131</v>
      </c>
      <c r="N140" s="22">
        <v>0</v>
      </c>
      <c r="O140" s="138">
        <v>131</v>
      </c>
      <c r="P140" s="135">
        <v>0</v>
      </c>
      <c r="Q140" s="102"/>
      <c r="R140" s="109">
        <f t="shared" si="7"/>
        <v>0</v>
      </c>
      <c r="S140" s="111">
        <f t="shared" si="9"/>
        <v>58500000</v>
      </c>
      <c r="T140" s="120">
        <f t="shared" si="8"/>
        <v>0</v>
      </c>
      <c r="U140" s="33"/>
      <c r="V140" s="34"/>
      <c r="Y140" s="16"/>
      <c r="Z140" s="16"/>
      <c r="AA140" s="16"/>
    </row>
    <row r="141" spans="13:27" ht="13.8" x14ac:dyDescent="0.3">
      <c r="M141" s="116">
        <v>132</v>
      </c>
      <c r="N141" s="22">
        <v>0</v>
      </c>
      <c r="O141" s="138">
        <v>132</v>
      </c>
      <c r="P141" s="135">
        <v>0</v>
      </c>
      <c r="Q141" s="102"/>
      <c r="R141" s="109">
        <f t="shared" si="7"/>
        <v>0</v>
      </c>
      <c r="S141" s="111">
        <f t="shared" si="9"/>
        <v>59000000</v>
      </c>
      <c r="T141" s="120">
        <f t="shared" si="8"/>
        <v>0</v>
      </c>
      <c r="U141" s="33"/>
      <c r="V141" s="34"/>
      <c r="Y141" s="16"/>
      <c r="Z141" s="16"/>
      <c r="AA141" s="16"/>
    </row>
    <row r="142" spans="13:27" ht="13.8" x14ac:dyDescent="0.3">
      <c r="M142" s="116">
        <v>133</v>
      </c>
      <c r="N142" s="22">
        <v>0</v>
      </c>
      <c r="O142" s="138">
        <v>133</v>
      </c>
      <c r="P142" s="135">
        <v>0</v>
      </c>
      <c r="Q142" s="102"/>
      <c r="R142" s="109">
        <f t="shared" si="7"/>
        <v>0</v>
      </c>
      <c r="S142" s="111">
        <f t="shared" si="9"/>
        <v>59500000</v>
      </c>
      <c r="T142" s="120">
        <f t="shared" si="8"/>
        <v>0</v>
      </c>
      <c r="U142" s="33"/>
      <c r="V142" s="34"/>
      <c r="Y142" s="16"/>
      <c r="Z142" s="16"/>
      <c r="AA142" s="16"/>
    </row>
    <row r="143" spans="13:27" ht="13.8" x14ac:dyDescent="0.3">
      <c r="M143" s="116">
        <v>134</v>
      </c>
      <c r="N143" s="22">
        <v>0</v>
      </c>
      <c r="O143" s="138">
        <v>134</v>
      </c>
      <c r="P143" s="135">
        <v>0</v>
      </c>
      <c r="Q143" s="102"/>
      <c r="R143" s="110">
        <f t="shared" si="7"/>
        <v>0</v>
      </c>
      <c r="S143" s="112">
        <f t="shared" si="9"/>
        <v>60000000</v>
      </c>
      <c r="T143" s="121">
        <f t="shared" si="8"/>
        <v>0</v>
      </c>
      <c r="U143" s="33"/>
      <c r="V143" s="34"/>
      <c r="Y143" s="16"/>
      <c r="Z143" s="16"/>
      <c r="AA143" s="16"/>
    </row>
    <row r="144" spans="13:27" ht="13.8" x14ac:dyDescent="0.3">
      <c r="M144" s="116">
        <v>135</v>
      </c>
      <c r="N144" s="22">
        <v>0</v>
      </c>
      <c r="O144" s="138">
        <v>135</v>
      </c>
      <c r="P144" s="135">
        <v>0</v>
      </c>
      <c r="Q144" s="102"/>
      <c r="R144" s="102"/>
      <c r="S144" s="48"/>
      <c r="T144" s="49"/>
      <c r="U144" s="33"/>
      <c r="V144" s="34"/>
      <c r="Y144" s="16"/>
      <c r="Z144" s="16"/>
      <c r="AA144" s="16"/>
    </row>
    <row r="145" spans="13:27" ht="13.8" x14ac:dyDescent="0.3">
      <c r="M145" s="116">
        <v>136</v>
      </c>
      <c r="N145" s="22">
        <v>0</v>
      </c>
      <c r="O145" s="138">
        <v>136</v>
      </c>
      <c r="P145" s="135">
        <v>0</v>
      </c>
      <c r="Q145" s="102"/>
      <c r="R145" s="22"/>
      <c r="S145" s="47"/>
      <c r="T145" s="49"/>
      <c r="U145" s="33"/>
      <c r="V145" s="34"/>
      <c r="Y145" s="16"/>
      <c r="Z145" s="16"/>
      <c r="AA145" s="16"/>
    </row>
    <row r="146" spans="13:27" ht="13.8" x14ac:dyDescent="0.3">
      <c r="M146" s="116">
        <v>137</v>
      </c>
      <c r="N146" s="22">
        <v>0</v>
      </c>
      <c r="O146" s="138">
        <v>137</v>
      </c>
      <c r="P146" s="135">
        <v>0</v>
      </c>
      <c r="Q146" s="102"/>
      <c r="R146" s="22"/>
      <c r="S146" s="47"/>
      <c r="T146" s="49"/>
      <c r="U146" s="33"/>
      <c r="V146" s="34"/>
      <c r="Y146" s="16"/>
      <c r="Z146" s="16"/>
      <c r="AA146" s="16"/>
    </row>
    <row r="147" spans="13:27" ht="13.8" x14ac:dyDescent="0.3">
      <c r="M147" s="116">
        <v>138</v>
      </c>
      <c r="N147" s="22">
        <v>0</v>
      </c>
      <c r="O147" s="138">
        <v>138</v>
      </c>
      <c r="P147" s="135">
        <v>0</v>
      </c>
      <c r="Q147" s="102"/>
      <c r="R147" s="22"/>
      <c r="S147" s="47"/>
      <c r="T147" s="49"/>
      <c r="U147" s="33"/>
      <c r="V147" s="34"/>
      <c r="Y147" s="16"/>
      <c r="Z147" s="16"/>
      <c r="AA147" s="16"/>
    </row>
    <row r="148" spans="13:27" ht="13.8" x14ac:dyDescent="0.3">
      <c r="M148" s="116">
        <v>139</v>
      </c>
      <c r="N148" s="22">
        <v>0</v>
      </c>
      <c r="O148" s="138">
        <v>139</v>
      </c>
      <c r="P148" s="135">
        <v>0</v>
      </c>
      <c r="Q148" s="102"/>
      <c r="R148" s="22"/>
      <c r="T148" s="49"/>
      <c r="U148" s="33"/>
      <c r="V148" s="34"/>
      <c r="Y148" s="16"/>
      <c r="Z148" s="16"/>
      <c r="AA148" s="16"/>
    </row>
    <row r="149" spans="13:27" ht="13.8" x14ac:dyDescent="0.3">
      <c r="M149" s="116">
        <v>140</v>
      </c>
      <c r="N149" s="22">
        <v>0</v>
      </c>
      <c r="O149" s="138">
        <v>140</v>
      </c>
      <c r="P149" s="135">
        <v>0</v>
      </c>
      <c r="Q149" s="102"/>
      <c r="R149" s="22"/>
      <c r="T149" s="49"/>
      <c r="U149" s="33"/>
      <c r="V149" s="34"/>
      <c r="Y149" s="16"/>
      <c r="Z149" s="16"/>
      <c r="AA149" s="16"/>
    </row>
    <row r="150" spans="13:27" ht="13.8" x14ac:dyDescent="0.3">
      <c r="M150" s="116">
        <v>141</v>
      </c>
      <c r="N150" s="22">
        <v>0</v>
      </c>
      <c r="O150" s="138">
        <v>141</v>
      </c>
      <c r="P150" s="135">
        <v>0</v>
      </c>
      <c r="Q150" s="102"/>
      <c r="R150" s="22"/>
      <c r="T150" s="49"/>
      <c r="U150" s="33"/>
      <c r="V150" s="34"/>
      <c r="Y150" s="16"/>
      <c r="Z150" s="16"/>
      <c r="AA150" s="16"/>
    </row>
    <row r="151" spans="13:27" ht="13.8" x14ac:dyDescent="0.3">
      <c r="M151" s="116">
        <v>142</v>
      </c>
      <c r="N151" s="22">
        <v>0</v>
      </c>
      <c r="O151" s="138">
        <v>142</v>
      </c>
      <c r="P151" s="135">
        <v>0</v>
      </c>
      <c r="Q151" s="102"/>
      <c r="R151" s="22"/>
      <c r="T151" s="49"/>
      <c r="U151" s="33"/>
      <c r="V151" s="34"/>
      <c r="Y151" s="16"/>
      <c r="Z151" s="16"/>
      <c r="AA151" s="16"/>
    </row>
    <row r="152" spans="13:27" ht="13.8" x14ac:dyDescent="0.3">
      <c r="M152" s="116">
        <v>143</v>
      </c>
      <c r="N152" s="22">
        <v>0</v>
      </c>
      <c r="O152" s="138">
        <v>143</v>
      </c>
      <c r="P152" s="135">
        <v>0</v>
      </c>
      <c r="Q152" s="102"/>
      <c r="R152" s="22"/>
      <c r="T152" s="49"/>
      <c r="U152" s="33"/>
      <c r="V152" s="34"/>
      <c r="Y152" s="16"/>
      <c r="Z152" s="16"/>
      <c r="AA152" s="16"/>
    </row>
    <row r="153" spans="13:27" ht="13.8" x14ac:dyDescent="0.3">
      <c r="M153" s="116">
        <v>144</v>
      </c>
      <c r="N153" s="22">
        <v>0</v>
      </c>
      <c r="O153" s="138">
        <v>144</v>
      </c>
      <c r="P153" s="135">
        <v>0</v>
      </c>
      <c r="Q153" s="102"/>
      <c r="R153" s="22"/>
      <c r="T153" s="49"/>
      <c r="U153" s="33"/>
      <c r="V153" s="34"/>
      <c r="Y153" s="16"/>
      <c r="Z153" s="16"/>
      <c r="AA153" s="16"/>
    </row>
    <row r="154" spans="13:27" ht="13.8" x14ac:dyDescent="0.3">
      <c r="M154" s="116">
        <v>145</v>
      </c>
      <c r="N154" s="22">
        <v>0</v>
      </c>
      <c r="O154" s="138">
        <v>145</v>
      </c>
      <c r="P154" s="135">
        <v>0</v>
      </c>
      <c r="Q154" s="102"/>
      <c r="R154" s="22"/>
      <c r="T154" s="49"/>
      <c r="U154" s="33"/>
      <c r="V154" s="34"/>
      <c r="Y154" s="16"/>
      <c r="Z154" s="16"/>
      <c r="AA154" s="16"/>
    </row>
    <row r="155" spans="13:27" ht="13.8" x14ac:dyDescent="0.3">
      <c r="M155" s="116">
        <v>146</v>
      </c>
      <c r="N155" s="22">
        <v>0</v>
      </c>
      <c r="O155" s="138">
        <v>146</v>
      </c>
      <c r="P155" s="135">
        <v>0</v>
      </c>
      <c r="Q155" s="102"/>
      <c r="R155" s="22"/>
      <c r="T155" s="49"/>
      <c r="U155" s="33"/>
      <c r="V155" s="34"/>
      <c r="Y155" s="16"/>
      <c r="Z155" s="16"/>
      <c r="AA155" s="16"/>
    </row>
    <row r="156" spans="13:27" ht="13.8" x14ac:dyDescent="0.3">
      <c r="M156" s="116">
        <v>147</v>
      </c>
      <c r="N156" s="22">
        <v>0</v>
      </c>
      <c r="O156" s="138">
        <v>147</v>
      </c>
      <c r="P156" s="135">
        <v>0</v>
      </c>
      <c r="Q156" s="102"/>
      <c r="R156" s="22"/>
      <c r="T156" s="49"/>
      <c r="U156" s="33"/>
      <c r="V156" s="34"/>
      <c r="Y156" s="16"/>
      <c r="Z156" s="16"/>
      <c r="AA156" s="16"/>
    </row>
    <row r="157" spans="13:27" ht="13.8" x14ac:dyDescent="0.3">
      <c r="M157" s="116">
        <v>148</v>
      </c>
      <c r="N157" s="22">
        <v>0</v>
      </c>
      <c r="O157" s="138">
        <v>148</v>
      </c>
      <c r="P157" s="135">
        <v>0</v>
      </c>
      <c r="Q157" s="102"/>
      <c r="R157" s="22"/>
      <c r="T157" s="49"/>
      <c r="U157" s="33"/>
      <c r="V157" s="34"/>
      <c r="Y157" s="16"/>
      <c r="Z157" s="16"/>
      <c r="AA157" s="16"/>
    </row>
    <row r="158" spans="13:27" ht="13.8" x14ac:dyDescent="0.3">
      <c r="M158" s="116">
        <v>149</v>
      </c>
      <c r="N158" s="22">
        <v>0</v>
      </c>
      <c r="O158" s="138">
        <v>149</v>
      </c>
      <c r="P158" s="135">
        <v>0</v>
      </c>
      <c r="Q158" s="102"/>
      <c r="R158" s="22"/>
      <c r="T158" s="49"/>
      <c r="U158" s="33"/>
      <c r="V158" s="34"/>
      <c r="Y158" s="16"/>
      <c r="Z158" s="16"/>
      <c r="AA158" s="16"/>
    </row>
    <row r="159" spans="13:27" ht="13.8" x14ac:dyDescent="0.3">
      <c r="M159" s="116">
        <v>150</v>
      </c>
      <c r="N159" s="22">
        <v>0</v>
      </c>
      <c r="O159" s="138">
        <v>150</v>
      </c>
      <c r="P159" s="135">
        <v>0</v>
      </c>
      <c r="Q159" s="102"/>
      <c r="R159" s="22"/>
      <c r="T159" s="49"/>
      <c r="U159" s="33"/>
      <c r="V159" s="34"/>
      <c r="Y159" s="16"/>
      <c r="Z159" s="16"/>
      <c r="AA159" s="16"/>
    </row>
    <row r="160" spans="13:27" ht="13.8" x14ac:dyDescent="0.3">
      <c r="M160" s="116">
        <v>151</v>
      </c>
      <c r="N160" s="22">
        <v>0</v>
      </c>
      <c r="O160" s="138">
        <v>151</v>
      </c>
      <c r="P160" s="135">
        <v>0</v>
      </c>
      <c r="Q160" s="102"/>
      <c r="R160" s="22"/>
      <c r="T160" s="49"/>
      <c r="U160" s="33"/>
      <c r="V160" s="34"/>
      <c r="Y160" s="16"/>
      <c r="Z160" s="16"/>
      <c r="AA160" s="16"/>
    </row>
    <row r="161" spans="13:27" ht="13.8" x14ac:dyDescent="0.3">
      <c r="M161" s="116">
        <v>152</v>
      </c>
      <c r="N161" s="22">
        <v>0</v>
      </c>
      <c r="O161" s="138">
        <v>152</v>
      </c>
      <c r="P161" s="135">
        <v>0</v>
      </c>
      <c r="Q161" s="102"/>
      <c r="R161" s="22"/>
      <c r="T161" s="49"/>
      <c r="U161" s="33"/>
      <c r="V161" s="34"/>
      <c r="Y161" s="16"/>
      <c r="Z161" s="16"/>
      <c r="AA161" s="16"/>
    </row>
    <row r="162" spans="13:27" ht="13.8" x14ac:dyDescent="0.3">
      <c r="M162" s="116">
        <v>153</v>
      </c>
      <c r="N162" s="22">
        <v>0</v>
      </c>
      <c r="O162" s="138">
        <v>153</v>
      </c>
      <c r="P162" s="135">
        <v>0</v>
      </c>
      <c r="Q162" s="102"/>
      <c r="R162" s="22"/>
      <c r="T162" s="49"/>
      <c r="U162" s="33"/>
      <c r="V162" s="34"/>
      <c r="Y162" s="16"/>
      <c r="Z162" s="16"/>
      <c r="AA162" s="16"/>
    </row>
    <row r="163" spans="13:27" ht="13.8" x14ac:dyDescent="0.3">
      <c r="M163" s="116">
        <v>154</v>
      </c>
      <c r="N163" s="22">
        <v>0</v>
      </c>
      <c r="O163" s="138">
        <v>154</v>
      </c>
      <c r="P163" s="135">
        <v>0</v>
      </c>
      <c r="Q163" s="102"/>
      <c r="R163" s="22"/>
      <c r="T163" s="49"/>
      <c r="U163" s="33"/>
      <c r="V163" s="34"/>
      <c r="Y163" s="16"/>
      <c r="Z163" s="16"/>
      <c r="AA163" s="16"/>
    </row>
    <row r="164" spans="13:27" ht="13.8" x14ac:dyDescent="0.3">
      <c r="M164" s="116">
        <v>155</v>
      </c>
      <c r="N164" s="22">
        <v>0</v>
      </c>
      <c r="O164" s="138">
        <v>155</v>
      </c>
      <c r="P164" s="135">
        <v>0</v>
      </c>
      <c r="Q164" s="102"/>
      <c r="R164" s="22"/>
      <c r="T164" s="49"/>
      <c r="U164" s="33"/>
      <c r="V164" s="34"/>
      <c r="Y164" s="16"/>
      <c r="Z164" s="16"/>
      <c r="AA164" s="16"/>
    </row>
    <row r="165" spans="13:27" ht="13.8" x14ac:dyDescent="0.3">
      <c r="M165" s="116">
        <v>156</v>
      </c>
      <c r="N165" s="22">
        <v>0</v>
      </c>
      <c r="O165" s="138">
        <v>156</v>
      </c>
      <c r="P165" s="135">
        <v>0</v>
      </c>
      <c r="Q165" s="102"/>
      <c r="R165" s="22"/>
      <c r="T165" s="49"/>
      <c r="U165" s="33"/>
      <c r="V165" s="34"/>
      <c r="Y165" s="16"/>
      <c r="Z165" s="16"/>
      <c r="AA165" s="16"/>
    </row>
    <row r="166" spans="13:27" ht="13.8" x14ac:dyDescent="0.3">
      <c r="M166" s="116">
        <v>157</v>
      </c>
      <c r="N166" s="22">
        <v>0</v>
      </c>
      <c r="O166" s="138">
        <v>157</v>
      </c>
      <c r="P166" s="135">
        <v>0</v>
      </c>
      <c r="Q166" s="102"/>
      <c r="R166" s="22"/>
      <c r="T166" s="49"/>
      <c r="U166" s="33"/>
      <c r="V166" s="34"/>
      <c r="Y166" s="16"/>
      <c r="Z166" s="16"/>
      <c r="AA166" s="16"/>
    </row>
    <row r="167" spans="13:27" ht="13.8" x14ac:dyDescent="0.3">
      <c r="M167" s="116">
        <v>158</v>
      </c>
      <c r="N167" s="22">
        <v>0</v>
      </c>
      <c r="O167" s="138">
        <v>158</v>
      </c>
      <c r="P167" s="135">
        <v>0</v>
      </c>
      <c r="Q167" s="102"/>
      <c r="R167" s="22"/>
      <c r="T167" s="49"/>
      <c r="U167" s="33"/>
      <c r="V167" s="34"/>
      <c r="Y167" s="16"/>
      <c r="Z167" s="16"/>
      <c r="AA167" s="16"/>
    </row>
    <row r="168" spans="13:27" ht="13.8" x14ac:dyDescent="0.3">
      <c r="M168" s="116">
        <v>159</v>
      </c>
      <c r="N168" s="22">
        <v>0</v>
      </c>
      <c r="O168" s="138">
        <v>159</v>
      </c>
      <c r="P168" s="135">
        <v>0</v>
      </c>
      <c r="Q168" s="102"/>
      <c r="R168" s="22"/>
      <c r="T168" s="49"/>
      <c r="U168" s="33"/>
      <c r="V168" s="34"/>
      <c r="Y168" s="16"/>
      <c r="Z168" s="16"/>
      <c r="AA168" s="16"/>
    </row>
    <row r="169" spans="13:27" ht="13.8" x14ac:dyDescent="0.3">
      <c r="M169" s="116">
        <v>160</v>
      </c>
      <c r="N169" s="22">
        <v>0</v>
      </c>
      <c r="O169" s="138">
        <v>160</v>
      </c>
      <c r="P169" s="135">
        <v>0</v>
      </c>
      <c r="Q169" s="102"/>
      <c r="R169" s="22"/>
      <c r="T169" s="49"/>
      <c r="U169" s="33"/>
      <c r="V169" s="34"/>
      <c r="Y169" s="16"/>
      <c r="Z169" s="16"/>
      <c r="AA169" s="16"/>
    </row>
    <row r="170" spans="13:27" ht="13.8" x14ac:dyDescent="0.3">
      <c r="M170" s="116">
        <v>161</v>
      </c>
      <c r="N170" s="22">
        <v>0</v>
      </c>
      <c r="O170" s="138">
        <v>161</v>
      </c>
      <c r="P170" s="135">
        <v>0</v>
      </c>
      <c r="Q170" s="102"/>
      <c r="R170" s="22"/>
      <c r="T170" s="49"/>
      <c r="U170" s="33"/>
      <c r="V170" s="34"/>
      <c r="Y170" s="16"/>
      <c r="Z170" s="16"/>
      <c r="AA170" s="16"/>
    </row>
    <row r="171" spans="13:27" ht="13.8" x14ac:dyDescent="0.3">
      <c r="M171" s="116">
        <v>162</v>
      </c>
      <c r="N171" s="22">
        <v>0</v>
      </c>
      <c r="O171" s="138">
        <v>162</v>
      </c>
      <c r="P171" s="135">
        <v>0</v>
      </c>
      <c r="Q171" s="102"/>
      <c r="R171" s="22"/>
      <c r="T171" s="49"/>
      <c r="U171" s="33"/>
      <c r="V171" s="34"/>
      <c r="Y171" s="16"/>
      <c r="Z171" s="16"/>
      <c r="AA171" s="16"/>
    </row>
    <row r="172" spans="13:27" ht="13.8" x14ac:dyDescent="0.3">
      <c r="M172" s="116">
        <v>163</v>
      </c>
      <c r="N172" s="22">
        <v>0</v>
      </c>
      <c r="O172" s="138">
        <v>163</v>
      </c>
      <c r="P172" s="135">
        <v>0</v>
      </c>
      <c r="Q172" s="102"/>
      <c r="R172" s="22"/>
      <c r="T172" s="49"/>
      <c r="U172" s="33"/>
      <c r="V172" s="34"/>
      <c r="Y172" s="16"/>
      <c r="Z172" s="16"/>
      <c r="AA172" s="16"/>
    </row>
    <row r="173" spans="13:27" ht="13.8" x14ac:dyDescent="0.3">
      <c r="M173" s="116">
        <v>164</v>
      </c>
      <c r="N173" s="22">
        <v>0</v>
      </c>
      <c r="O173" s="138">
        <v>164</v>
      </c>
      <c r="P173" s="135">
        <v>0</v>
      </c>
      <c r="Q173" s="102"/>
      <c r="R173" s="22"/>
      <c r="T173" s="49"/>
      <c r="U173" s="33"/>
      <c r="V173" s="34"/>
      <c r="Y173" s="16"/>
      <c r="Z173" s="16"/>
      <c r="AA173" s="16"/>
    </row>
    <row r="174" spans="13:27" ht="13.8" x14ac:dyDescent="0.3">
      <c r="M174" s="116">
        <v>165</v>
      </c>
      <c r="N174" s="22">
        <v>0</v>
      </c>
      <c r="O174" s="138">
        <v>165</v>
      </c>
      <c r="P174" s="135">
        <v>0</v>
      </c>
      <c r="Q174" s="102"/>
      <c r="R174" s="22"/>
      <c r="T174" s="49"/>
      <c r="U174" s="33"/>
      <c r="V174" s="34"/>
      <c r="Y174" s="16"/>
      <c r="Z174" s="16"/>
      <c r="AA174" s="16"/>
    </row>
    <row r="175" spans="13:27" ht="13.8" x14ac:dyDescent="0.3">
      <c r="M175" s="116">
        <v>166</v>
      </c>
      <c r="N175" s="22">
        <v>0</v>
      </c>
      <c r="O175" s="138">
        <v>166</v>
      </c>
      <c r="P175" s="135">
        <v>0</v>
      </c>
      <c r="Q175" s="102"/>
      <c r="R175" s="22"/>
      <c r="T175" s="49"/>
      <c r="U175" s="33"/>
      <c r="V175" s="34"/>
      <c r="Y175" s="16"/>
      <c r="Z175" s="16"/>
      <c r="AA175" s="16"/>
    </row>
    <row r="176" spans="13:27" ht="13.8" x14ac:dyDescent="0.3">
      <c r="M176" s="116">
        <v>167</v>
      </c>
      <c r="N176" s="22">
        <v>0</v>
      </c>
      <c r="O176" s="138">
        <v>167</v>
      </c>
      <c r="P176" s="135">
        <v>0</v>
      </c>
      <c r="Q176" s="102"/>
      <c r="R176" s="22"/>
      <c r="T176" s="49"/>
      <c r="U176" s="33"/>
      <c r="V176" s="34"/>
      <c r="Y176" s="16"/>
      <c r="Z176" s="16"/>
      <c r="AA176" s="16"/>
    </row>
    <row r="177" spans="13:27" ht="13.8" x14ac:dyDescent="0.3">
      <c r="M177" s="116">
        <v>168</v>
      </c>
      <c r="N177" s="22">
        <v>0</v>
      </c>
      <c r="O177" s="138">
        <v>168</v>
      </c>
      <c r="P177" s="135">
        <v>0</v>
      </c>
      <c r="Q177" s="102"/>
      <c r="R177" s="22"/>
      <c r="T177" s="49"/>
      <c r="U177" s="33"/>
      <c r="V177" s="34"/>
      <c r="Y177" s="16"/>
      <c r="Z177" s="16"/>
      <c r="AA177" s="16"/>
    </row>
    <row r="178" spans="13:27" ht="13.8" x14ac:dyDescent="0.3">
      <c r="M178" s="116">
        <v>169</v>
      </c>
      <c r="N178" s="22">
        <v>0</v>
      </c>
      <c r="O178" s="138">
        <v>169</v>
      </c>
      <c r="P178" s="135">
        <v>0</v>
      </c>
      <c r="Q178" s="102"/>
      <c r="R178" s="22"/>
      <c r="T178" s="49"/>
      <c r="U178" s="33"/>
      <c r="V178" s="34"/>
      <c r="Y178" s="16"/>
      <c r="Z178" s="16"/>
      <c r="AA178" s="16"/>
    </row>
    <row r="179" spans="13:27" ht="13.8" x14ac:dyDescent="0.3">
      <c r="M179" s="116">
        <v>170</v>
      </c>
      <c r="N179" s="22">
        <v>0</v>
      </c>
      <c r="O179" s="138">
        <v>170</v>
      </c>
      <c r="P179" s="135">
        <v>0</v>
      </c>
      <c r="Q179" s="102"/>
      <c r="R179" s="22"/>
      <c r="T179" s="49"/>
      <c r="U179" s="33"/>
      <c r="V179" s="34"/>
      <c r="Y179" s="16"/>
      <c r="Z179" s="16"/>
      <c r="AA179" s="16"/>
    </row>
    <row r="180" spans="13:27" ht="13.8" x14ac:dyDescent="0.3">
      <c r="M180" s="116">
        <v>171</v>
      </c>
      <c r="N180" s="22">
        <v>0</v>
      </c>
      <c r="O180" s="138">
        <v>171</v>
      </c>
      <c r="P180" s="135">
        <v>0</v>
      </c>
      <c r="Q180" s="102"/>
      <c r="R180" s="22"/>
      <c r="T180" s="49"/>
      <c r="U180" s="33"/>
      <c r="V180" s="34"/>
      <c r="Y180" s="16"/>
      <c r="Z180" s="16"/>
      <c r="AA180" s="16"/>
    </row>
    <row r="181" spans="13:27" ht="13.8" x14ac:dyDescent="0.3">
      <c r="M181" s="116">
        <v>172</v>
      </c>
      <c r="N181" s="22">
        <v>0</v>
      </c>
      <c r="O181" s="138">
        <v>172</v>
      </c>
      <c r="P181" s="135">
        <v>0</v>
      </c>
      <c r="Q181" s="102"/>
      <c r="R181" s="22"/>
      <c r="T181" s="49"/>
      <c r="U181" s="33"/>
      <c r="V181" s="34"/>
      <c r="Y181" s="16"/>
      <c r="Z181" s="16"/>
      <c r="AA181" s="16"/>
    </row>
    <row r="182" spans="13:27" ht="13.8" x14ac:dyDescent="0.3">
      <c r="M182" s="116">
        <v>173</v>
      </c>
      <c r="N182" s="22">
        <v>0</v>
      </c>
      <c r="O182" s="138">
        <v>173</v>
      </c>
      <c r="P182" s="135">
        <v>0</v>
      </c>
      <c r="Q182" s="102"/>
      <c r="R182" s="22"/>
      <c r="T182" s="49"/>
      <c r="U182" s="33"/>
      <c r="V182" s="34"/>
      <c r="Y182" s="16"/>
      <c r="Z182" s="16"/>
      <c r="AA182" s="16"/>
    </row>
    <row r="183" spans="13:27" ht="13.8" x14ac:dyDescent="0.3">
      <c r="M183" s="116">
        <v>174</v>
      </c>
      <c r="N183" s="22">
        <v>0</v>
      </c>
      <c r="O183" s="138">
        <v>174</v>
      </c>
      <c r="P183" s="135">
        <v>0</v>
      </c>
      <c r="Q183" s="102"/>
      <c r="R183" s="22"/>
      <c r="T183" s="49"/>
      <c r="U183" s="33"/>
      <c r="V183" s="34"/>
      <c r="Y183" s="16"/>
      <c r="Z183" s="16"/>
      <c r="AA183" s="16"/>
    </row>
    <row r="184" spans="13:27" ht="13.8" x14ac:dyDescent="0.3">
      <c r="M184" s="116">
        <v>175</v>
      </c>
      <c r="N184" s="22">
        <v>0</v>
      </c>
      <c r="O184" s="138">
        <v>175</v>
      </c>
      <c r="P184" s="135">
        <v>0</v>
      </c>
      <c r="Q184" s="102"/>
      <c r="R184" s="22"/>
      <c r="T184" s="49"/>
      <c r="U184" s="33"/>
      <c r="V184" s="34"/>
      <c r="Y184" s="16"/>
      <c r="Z184" s="16"/>
      <c r="AA184" s="16"/>
    </row>
    <row r="185" spans="13:27" ht="13.8" x14ac:dyDescent="0.3">
      <c r="M185" s="116">
        <v>176</v>
      </c>
      <c r="N185" s="22">
        <v>0</v>
      </c>
      <c r="O185" s="138">
        <v>176</v>
      </c>
      <c r="P185" s="135">
        <v>0</v>
      </c>
      <c r="Q185" s="102"/>
      <c r="R185" s="22"/>
      <c r="T185" s="49"/>
      <c r="U185" s="33"/>
      <c r="V185" s="34"/>
      <c r="Y185" s="16"/>
      <c r="Z185" s="16"/>
      <c r="AA185" s="16"/>
    </row>
    <row r="186" spans="13:27" ht="13.8" x14ac:dyDescent="0.3">
      <c r="M186" s="116">
        <v>177</v>
      </c>
      <c r="N186" s="22">
        <v>0</v>
      </c>
      <c r="O186" s="138">
        <v>177</v>
      </c>
      <c r="P186" s="135">
        <v>0</v>
      </c>
      <c r="Q186" s="102"/>
      <c r="R186" s="22"/>
      <c r="T186" s="49"/>
      <c r="U186" s="33"/>
      <c r="V186" s="34"/>
      <c r="Y186" s="16"/>
      <c r="Z186" s="16"/>
      <c r="AA186" s="16"/>
    </row>
    <row r="187" spans="13:27" ht="13.8" x14ac:dyDescent="0.3">
      <c r="M187" s="116">
        <v>178</v>
      </c>
      <c r="N187" s="22">
        <v>0</v>
      </c>
      <c r="O187" s="138">
        <v>178</v>
      </c>
      <c r="P187" s="135">
        <v>0</v>
      </c>
      <c r="Q187" s="102"/>
      <c r="R187" s="22"/>
      <c r="T187" s="49"/>
      <c r="U187" s="33"/>
      <c r="V187" s="34"/>
      <c r="Y187" s="16"/>
      <c r="Z187" s="16"/>
      <c r="AA187" s="16"/>
    </row>
    <row r="188" spans="13:27" ht="13.8" x14ac:dyDescent="0.3">
      <c r="M188" s="116">
        <v>179</v>
      </c>
      <c r="N188" s="22">
        <v>0</v>
      </c>
      <c r="O188" s="138">
        <v>179</v>
      </c>
      <c r="P188" s="135">
        <v>0</v>
      </c>
      <c r="Q188" s="102"/>
      <c r="R188" s="22"/>
      <c r="T188" s="49"/>
      <c r="U188" s="33"/>
      <c r="V188" s="34"/>
      <c r="Y188" s="16"/>
      <c r="Z188" s="16"/>
      <c r="AA188" s="16"/>
    </row>
    <row r="189" spans="13:27" ht="13.8" x14ac:dyDescent="0.3">
      <c r="M189" s="116">
        <v>180</v>
      </c>
      <c r="N189" s="22">
        <v>0</v>
      </c>
      <c r="O189" s="138">
        <v>180</v>
      </c>
      <c r="P189" s="135">
        <v>0</v>
      </c>
      <c r="Q189" s="102"/>
      <c r="R189" s="22"/>
      <c r="T189" s="49"/>
      <c r="U189" s="33"/>
      <c r="V189" s="34"/>
      <c r="Y189" s="16"/>
      <c r="Z189" s="16"/>
      <c r="AA189" s="16"/>
    </row>
    <row r="190" spans="13:27" ht="13.8" x14ac:dyDescent="0.3">
      <c r="M190" s="116">
        <v>181</v>
      </c>
      <c r="N190" s="22">
        <v>0</v>
      </c>
      <c r="O190" s="138">
        <v>181</v>
      </c>
      <c r="P190" s="135">
        <v>0</v>
      </c>
      <c r="Q190" s="102"/>
      <c r="R190" s="22"/>
      <c r="T190" s="49"/>
      <c r="U190" s="33"/>
      <c r="V190" s="34"/>
      <c r="Y190" s="16"/>
      <c r="Z190" s="16"/>
      <c r="AA190" s="16"/>
    </row>
    <row r="191" spans="13:27" ht="13.8" x14ac:dyDescent="0.3">
      <c r="M191" s="116">
        <v>182</v>
      </c>
      <c r="N191" s="22">
        <v>0</v>
      </c>
      <c r="O191" s="138">
        <v>182</v>
      </c>
      <c r="P191" s="135">
        <v>0</v>
      </c>
      <c r="Q191" s="102"/>
      <c r="R191" s="22"/>
      <c r="T191" s="49"/>
      <c r="U191" s="33"/>
      <c r="V191" s="34"/>
      <c r="Y191" s="16"/>
      <c r="Z191" s="16"/>
      <c r="AA191" s="16"/>
    </row>
    <row r="192" spans="13:27" ht="13.8" x14ac:dyDescent="0.3">
      <c r="M192" s="116">
        <v>183</v>
      </c>
      <c r="N192" s="22">
        <v>0</v>
      </c>
      <c r="O192" s="138">
        <v>183</v>
      </c>
      <c r="P192" s="135">
        <v>0</v>
      </c>
      <c r="Q192" s="102"/>
      <c r="R192" s="22"/>
      <c r="T192" s="49"/>
      <c r="U192" s="33"/>
      <c r="V192" s="34"/>
      <c r="Y192" s="16"/>
      <c r="Z192" s="16"/>
      <c r="AA192" s="16"/>
    </row>
    <row r="193" spans="13:29" ht="13.8" x14ac:dyDescent="0.3">
      <c r="M193" s="116">
        <v>184</v>
      </c>
      <c r="N193" s="22">
        <v>0</v>
      </c>
      <c r="O193" s="138">
        <v>184</v>
      </c>
      <c r="P193" s="135">
        <v>0</v>
      </c>
      <c r="Q193" s="102"/>
      <c r="R193" s="22"/>
      <c r="T193" s="49"/>
      <c r="U193" s="33"/>
      <c r="V193" s="34"/>
      <c r="Y193" s="16"/>
      <c r="Z193" s="16"/>
      <c r="AA193" s="16"/>
    </row>
    <row r="194" spans="13:29" ht="13.8" x14ac:dyDescent="0.3">
      <c r="M194" s="116">
        <v>185</v>
      </c>
      <c r="N194" s="22">
        <v>0</v>
      </c>
      <c r="O194" s="138">
        <v>185</v>
      </c>
      <c r="P194" s="135">
        <v>0</v>
      </c>
      <c r="Q194" s="102"/>
      <c r="R194" s="22"/>
      <c r="T194" s="49"/>
      <c r="U194" s="33"/>
      <c r="V194" s="34"/>
      <c r="Y194" s="16"/>
      <c r="Z194" s="16"/>
      <c r="AA194" s="16"/>
    </row>
    <row r="195" spans="13:29" ht="13.8" x14ac:dyDescent="0.3">
      <c r="M195" s="116">
        <v>186</v>
      </c>
      <c r="N195" s="22">
        <v>0</v>
      </c>
      <c r="O195" s="138">
        <v>186</v>
      </c>
      <c r="P195" s="135">
        <v>0</v>
      </c>
      <c r="Q195" s="102"/>
      <c r="R195" s="22"/>
      <c r="T195" s="49"/>
      <c r="U195" s="33"/>
      <c r="V195" s="34"/>
      <c r="Y195" s="16"/>
      <c r="Z195" s="16"/>
      <c r="AA195" s="16" t="s">
        <v>62</v>
      </c>
      <c r="AB195" s="36">
        <f>AVERAGE(N10,N50009)</f>
        <v>0</v>
      </c>
    </row>
    <row r="196" spans="13:29" ht="13.8" x14ac:dyDescent="0.3">
      <c r="M196" s="116">
        <v>187</v>
      </c>
      <c r="N196" s="22">
        <v>0</v>
      </c>
      <c r="O196" s="138">
        <v>187</v>
      </c>
      <c r="P196" s="135">
        <v>0</v>
      </c>
      <c r="Q196" s="102"/>
      <c r="R196" s="22"/>
      <c r="Y196" s="16"/>
      <c r="Z196" s="16"/>
      <c r="AA196" s="16"/>
    </row>
    <row r="197" spans="13:29" ht="13.8" x14ac:dyDescent="0.3">
      <c r="M197" s="116">
        <v>188</v>
      </c>
      <c r="N197" s="22">
        <v>0</v>
      </c>
      <c r="O197" s="138">
        <v>188</v>
      </c>
      <c r="P197" s="135">
        <v>0</v>
      </c>
      <c r="Q197" s="102"/>
      <c r="R197" s="22"/>
      <c r="X197" s="16" t="s">
        <v>60</v>
      </c>
      <c r="Y197" s="32"/>
      <c r="Z197" s="32"/>
      <c r="AA197" s="33">
        <f>10000000</f>
        <v>10000000</v>
      </c>
      <c r="AB197" s="4" t="s">
        <v>61</v>
      </c>
      <c r="AC197" s="35">
        <f>COUNTIF(M10:N5009,"&gt;"&amp;AA197)/5000</f>
        <v>0</v>
      </c>
    </row>
    <row r="198" spans="13:29" ht="13.8" x14ac:dyDescent="0.3">
      <c r="M198" s="116">
        <v>189</v>
      </c>
      <c r="N198" s="22">
        <v>0</v>
      </c>
      <c r="O198" s="138">
        <v>189</v>
      </c>
      <c r="P198" s="135">
        <v>0</v>
      </c>
      <c r="Q198" s="102"/>
      <c r="R198" s="22"/>
      <c r="Y198" s="16"/>
      <c r="Z198" s="16"/>
      <c r="AA198" s="16"/>
    </row>
    <row r="199" spans="13:29" ht="13.8" x14ac:dyDescent="0.3">
      <c r="M199" s="116">
        <v>190</v>
      </c>
      <c r="N199" s="22">
        <v>0</v>
      </c>
      <c r="O199" s="138">
        <v>190</v>
      </c>
      <c r="P199" s="135">
        <v>0</v>
      </c>
      <c r="Q199" s="102"/>
      <c r="R199" s="22"/>
      <c r="Y199" s="16"/>
      <c r="Z199" s="16"/>
      <c r="AA199" s="16"/>
    </row>
    <row r="200" spans="13:29" ht="13.8" x14ac:dyDescent="0.3">
      <c r="M200" s="116">
        <v>191</v>
      </c>
      <c r="N200" s="22">
        <v>0</v>
      </c>
      <c r="O200" s="138">
        <v>191</v>
      </c>
      <c r="P200" s="135">
        <v>0</v>
      </c>
      <c r="Q200" s="102"/>
      <c r="R200" s="22"/>
      <c r="Y200" s="16"/>
      <c r="Z200" s="16"/>
      <c r="AA200" s="16"/>
    </row>
    <row r="201" spans="13:29" ht="13.8" x14ac:dyDescent="0.3">
      <c r="M201" s="116">
        <v>192</v>
      </c>
      <c r="N201" s="22">
        <v>0</v>
      </c>
      <c r="O201" s="138">
        <v>192</v>
      </c>
      <c r="P201" s="135">
        <v>0</v>
      </c>
      <c r="Q201" s="102"/>
      <c r="R201" s="22"/>
      <c r="Y201" s="16"/>
      <c r="Z201" s="16"/>
      <c r="AA201" s="16"/>
    </row>
    <row r="202" spans="13:29" ht="13.8" x14ac:dyDescent="0.3">
      <c r="M202" s="116">
        <v>193</v>
      </c>
      <c r="N202" s="22">
        <v>0</v>
      </c>
      <c r="O202" s="138">
        <v>193</v>
      </c>
      <c r="P202" s="135">
        <v>0</v>
      </c>
      <c r="Q202" s="102"/>
      <c r="R202" s="22"/>
      <c r="Y202" s="16"/>
      <c r="Z202" s="16"/>
      <c r="AA202" s="16"/>
    </row>
    <row r="203" spans="13:29" ht="13.8" x14ac:dyDescent="0.3">
      <c r="M203" s="116">
        <v>194</v>
      </c>
      <c r="N203" s="22">
        <v>0</v>
      </c>
      <c r="O203" s="138">
        <v>194</v>
      </c>
      <c r="P203" s="135">
        <v>0</v>
      </c>
      <c r="Q203" s="102"/>
      <c r="R203" s="22"/>
      <c r="Y203" s="16"/>
      <c r="Z203" s="16"/>
      <c r="AA203" s="16"/>
    </row>
    <row r="204" spans="13:29" ht="13.8" x14ac:dyDescent="0.3">
      <c r="M204" s="116">
        <v>195</v>
      </c>
      <c r="N204" s="22">
        <v>0</v>
      </c>
      <c r="O204" s="138">
        <v>195</v>
      </c>
      <c r="P204" s="135">
        <v>0</v>
      </c>
      <c r="Q204" s="102"/>
      <c r="R204" s="22"/>
      <c r="Y204" s="16"/>
      <c r="Z204" s="16"/>
      <c r="AA204" s="16"/>
    </row>
    <row r="205" spans="13:29" ht="13.8" x14ac:dyDescent="0.3">
      <c r="M205" s="116">
        <v>196</v>
      </c>
      <c r="N205" s="22">
        <v>0</v>
      </c>
      <c r="O205" s="138">
        <v>196</v>
      </c>
      <c r="P205" s="135">
        <v>0</v>
      </c>
      <c r="Q205" s="102"/>
      <c r="R205" s="22"/>
      <c r="Y205" s="16"/>
      <c r="Z205" s="16"/>
      <c r="AA205" s="16"/>
    </row>
    <row r="206" spans="13:29" ht="13.8" x14ac:dyDescent="0.3">
      <c r="M206" s="116">
        <v>197</v>
      </c>
      <c r="N206" s="22">
        <v>0</v>
      </c>
      <c r="O206" s="138">
        <v>197</v>
      </c>
      <c r="P206" s="135">
        <v>0</v>
      </c>
      <c r="Q206" s="102"/>
      <c r="R206" s="22"/>
      <c r="Y206" s="16"/>
      <c r="Z206" s="16"/>
      <c r="AA206" s="16"/>
    </row>
    <row r="207" spans="13:29" ht="13.8" x14ac:dyDescent="0.3">
      <c r="M207" s="116">
        <v>198</v>
      </c>
      <c r="N207" s="22">
        <v>0</v>
      </c>
      <c r="O207" s="138">
        <v>198</v>
      </c>
      <c r="P207" s="135">
        <v>0</v>
      </c>
      <c r="Q207" s="102"/>
      <c r="R207" s="22"/>
      <c r="Y207" s="16"/>
      <c r="Z207" s="16"/>
      <c r="AA207" s="16"/>
    </row>
    <row r="208" spans="13:29" ht="13.8" x14ac:dyDescent="0.3">
      <c r="M208" s="116">
        <v>199</v>
      </c>
      <c r="N208" s="22">
        <v>0</v>
      </c>
      <c r="O208" s="138">
        <v>199</v>
      </c>
      <c r="P208" s="135">
        <v>0</v>
      </c>
      <c r="Q208" s="102"/>
      <c r="R208" s="22"/>
      <c r="Y208" s="16"/>
      <c r="Z208" s="16"/>
      <c r="AA208" s="16"/>
    </row>
    <row r="209" spans="13:27" ht="13.8" x14ac:dyDescent="0.3">
      <c r="M209" s="116">
        <v>200</v>
      </c>
      <c r="N209" s="22">
        <v>0</v>
      </c>
      <c r="O209" s="138">
        <v>200</v>
      </c>
      <c r="P209" s="135">
        <v>0</v>
      </c>
      <c r="Q209" s="102"/>
      <c r="R209" s="22"/>
      <c r="Y209" s="16"/>
      <c r="Z209" s="16"/>
      <c r="AA209" s="16"/>
    </row>
    <row r="210" spans="13:27" ht="13.8" x14ac:dyDescent="0.3">
      <c r="M210" s="116">
        <v>201</v>
      </c>
      <c r="N210" s="22">
        <v>0</v>
      </c>
      <c r="O210" s="138">
        <v>201</v>
      </c>
      <c r="P210" s="135">
        <v>0</v>
      </c>
      <c r="Q210" s="102"/>
      <c r="R210" s="22"/>
      <c r="Y210" s="16"/>
      <c r="Z210" s="16"/>
      <c r="AA210" s="16"/>
    </row>
    <row r="211" spans="13:27" ht="13.8" x14ac:dyDescent="0.3">
      <c r="M211" s="116">
        <v>202</v>
      </c>
      <c r="N211" s="22">
        <v>0</v>
      </c>
      <c r="O211" s="138">
        <v>202</v>
      </c>
      <c r="P211" s="135">
        <v>0</v>
      </c>
      <c r="Q211" s="102"/>
      <c r="R211" s="22"/>
      <c r="Y211" s="16"/>
      <c r="Z211" s="16"/>
      <c r="AA211" s="16"/>
    </row>
    <row r="212" spans="13:27" ht="13.8" x14ac:dyDescent="0.3">
      <c r="M212" s="116">
        <v>203</v>
      </c>
      <c r="N212" s="22">
        <v>0</v>
      </c>
      <c r="O212" s="138">
        <v>203</v>
      </c>
      <c r="P212" s="135">
        <v>0</v>
      </c>
      <c r="Q212" s="102"/>
      <c r="R212" s="22"/>
      <c r="Y212" s="16"/>
      <c r="Z212" s="16"/>
      <c r="AA212" s="16"/>
    </row>
    <row r="213" spans="13:27" ht="13.8" x14ac:dyDescent="0.3">
      <c r="M213" s="116">
        <v>204</v>
      </c>
      <c r="N213" s="22">
        <v>0</v>
      </c>
      <c r="O213" s="138">
        <v>204</v>
      </c>
      <c r="P213" s="135">
        <v>0</v>
      </c>
      <c r="Q213" s="102"/>
      <c r="R213" s="22"/>
      <c r="Y213" s="16"/>
      <c r="Z213" s="16"/>
      <c r="AA213" s="16"/>
    </row>
    <row r="214" spans="13:27" ht="13.8" x14ac:dyDescent="0.3">
      <c r="M214" s="116">
        <v>205</v>
      </c>
      <c r="N214" s="22">
        <v>0</v>
      </c>
      <c r="O214" s="138">
        <v>205</v>
      </c>
      <c r="P214" s="135">
        <v>0</v>
      </c>
      <c r="Q214" s="102"/>
      <c r="R214" s="22"/>
      <c r="Y214" s="16"/>
      <c r="Z214" s="16"/>
      <c r="AA214" s="16"/>
    </row>
    <row r="215" spans="13:27" ht="13.8" x14ac:dyDescent="0.3">
      <c r="M215" s="116">
        <v>206</v>
      </c>
      <c r="N215" s="22">
        <v>0</v>
      </c>
      <c r="O215" s="138">
        <v>206</v>
      </c>
      <c r="P215" s="135">
        <v>0</v>
      </c>
      <c r="Q215" s="102"/>
      <c r="R215" s="22"/>
      <c r="Y215" s="16"/>
      <c r="Z215" s="16"/>
      <c r="AA215" s="16"/>
    </row>
    <row r="216" spans="13:27" ht="13.8" x14ac:dyDescent="0.3">
      <c r="M216" s="116">
        <v>207</v>
      </c>
      <c r="N216" s="22">
        <v>0</v>
      </c>
      <c r="O216" s="138">
        <v>207</v>
      </c>
      <c r="P216" s="135">
        <v>0</v>
      </c>
      <c r="Q216" s="102"/>
      <c r="R216" s="22"/>
      <c r="Y216" s="16"/>
      <c r="Z216" s="16"/>
      <c r="AA216" s="16"/>
    </row>
    <row r="217" spans="13:27" ht="13.8" x14ac:dyDescent="0.3">
      <c r="M217" s="116">
        <v>208</v>
      </c>
      <c r="N217" s="22">
        <v>0</v>
      </c>
      <c r="O217" s="138">
        <v>208</v>
      </c>
      <c r="P217" s="135">
        <v>0</v>
      </c>
      <c r="Q217" s="102"/>
      <c r="R217" s="22"/>
      <c r="Y217" s="16"/>
      <c r="Z217" s="16"/>
      <c r="AA217" s="16"/>
    </row>
    <row r="218" spans="13:27" ht="13.8" x14ac:dyDescent="0.3">
      <c r="M218" s="116">
        <v>209</v>
      </c>
      <c r="N218" s="22">
        <v>0</v>
      </c>
      <c r="O218" s="138">
        <v>209</v>
      </c>
      <c r="P218" s="135">
        <v>0</v>
      </c>
      <c r="Q218" s="102"/>
      <c r="R218" s="22"/>
      <c r="Y218" s="16"/>
      <c r="Z218" s="16"/>
      <c r="AA218" s="16"/>
    </row>
    <row r="219" spans="13:27" ht="13.8" x14ac:dyDescent="0.3">
      <c r="M219" s="116">
        <v>210</v>
      </c>
      <c r="N219" s="22">
        <v>0</v>
      </c>
      <c r="O219" s="138">
        <v>210</v>
      </c>
      <c r="P219" s="135">
        <v>0</v>
      </c>
      <c r="Q219" s="102"/>
      <c r="R219" s="22"/>
      <c r="Y219" s="16"/>
      <c r="Z219" s="16"/>
      <c r="AA219" s="16"/>
    </row>
    <row r="220" spans="13:27" ht="13.8" x14ac:dyDescent="0.3">
      <c r="M220" s="116">
        <v>211</v>
      </c>
      <c r="N220" s="22">
        <v>0</v>
      </c>
      <c r="O220" s="138">
        <v>211</v>
      </c>
      <c r="P220" s="135">
        <v>0</v>
      </c>
      <c r="Q220" s="102"/>
      <c r="R220" s="22"/>
      <c r="Y220" s="16"/>
      <c r="Z220" s="16"/>
      <c r="AA220" s="16"/>
    </row>
    <row r="221" spans="13:27" ht="13.8" x14ac:dyDescent="0.3">
      <c r="M221" s="116">
        <v>212</v>
      </c>
      <c r="N221" s="22">
        <v>0</v>
      </c>
      <c r="O221" s="138">
        <v>212</v>
      </c>
      <c r="P221" s="135">
        <v>0</v>
      </c>
      <c r="Q221" s="102"/>
      <c r="R221" s="22"/>
      <c r="Y221" s="16"/>
      <c r="Z221" s="16"/>
      <c r="AA221" s="16"/>
    </row>
    <row r="222" spans="13:27" ht="13.8" x14ac:dyDescent="0.3">
      <c r="M222" s="116">
        <v>213</v>
      </c>
      <c r="N222" s="22">
        <v>0</v>
      </c>
      <c r="O222" s="138">
        <v>213</v>
      </c>
      <c r="P222" s="135">
        <v>0</v>
      </c>
      <c r="Q222" s="102"/>
      <c r="R222" s="22"/>
      <c r="Y222" s="16"/>
      <c r="Z222" s="16"/>
      <c r="AA222" s="16"/>
    </row>
    <row r="223" spans="13:27" ht="13.8" x14ac:dyDescent="0.3">
      <c r="M223" s="116">
        <v>214</v>
      </c>
      <c r="N223" s="22">
        <v>0</v>
      </c>
      <c r="O223" s="138">
        <v>214</v>
      </c>
      <c r="P223" s="135">
        <v>0</v>
      </c>
      <c r="Q223" s="102"/>
      <c r="R223" s="22"/>
      <c r="Y223" s="16"/>
      <c r="Z223" s="16"/>
      <c r="AA223" s="16"/>
    </row>
    <row r="224" spans="13:27" ht="13.8" x14ac:dyDescent="0.3">
      <c r="M224" s="116">
        <v>215</v>
      </c>
      <c r="N224" s="22">
        <v>0</v>
      </c>
      <c r="O224" s="138">
        <v>215</v>
      </c>
      <c r="P224" s="135">
        <v>0</v>
      </c>
      <c r="Q224" s="102"/>
      <c r="R224" s="22"/>
      <c r="Y224" s="16"/>
      <c r="Z224" s="16"/>
      <c r="AA224" s="16"/>
    </row>
    <row r="225" spans="13:27" ht="13.8" x14ac:dyDescent="0.3">
      <c r="M225" s="116">
        <v>216</v>
      </c>
      <c r="N225" s="22">
        <v>0</v>
      </c>
      <c r="O225" s="138">
        <v>216</v>
      </c>
      <c r="P225" s="135">
        <v>0</v>
      </c>
      <c r="Q225" s="102"/>
      <c r="R225" s="22"/>
      <c r="Y225" s="16"/>
      <c r="Z225" s="16"/>
      <c r="AA225" s="16"/>
    </row>
    <row r="226" spans="13:27" ht="13.8" x14ac:dyDescent="0.3">
      <c r="M226" s="116">
        <v>217</v>
      </c>
      <c r="N226" s="22">
        <v>0</v>
      </c>
      <c r="O226" s="138">
        <v>217</v>
      </c>
      <c r="P226" s="135">
        <v>0</v>
      </c>
      <c r="Q226" s="102"/>
      <c r="R226" s="22"/>
      <c r="Y226" s="16"/>
      <c r="Z226" s="16"/>
      <c r="AA226" s="16"/>
    </row>
    <row r="227" spans="13:27" ht="13.8" x14ac:dyDescent="0.3">
      <c r="M227" s="116">
        <v>218</v>
      </c>
      <c r="N227" s="22">
        <v>0</v>
      </c>
      <c r="O227" s="138">
        <v>218</v>
      </c>
      <c r="P227" s="135">
        <v>0</v>
      </c>
      <c r="Q227" s="102"/>
      <c r="R227" s="22"/>
      <c r="Y227" s="16"/>
      <c r="Z227" s="16"/>
      <c r="AA227" s="16"/>
    </row>
    <row r="228" spans="13:27" ht="13.8" x14ac:dyDescent="0.3">
      <c r="M228" s="116">
        <v>219</v>
      </c>
      <c r="N228" s="22">
        <v>0</v>
      </c>
      <c r="O228" s="138">
        <v>219</v>
      </c>
      <c r="P228" s="135">
        <v>0</v>
      </c>
      <c r="Q228" s="102"/>
      <c r="R228" s="22"/>
      <c r="Y228" s="16"/>
      <c r="Z228" s="16"/>
      <c r="AA228" s="16"/>
    </row>
    <row r="229" spans="13:27" ht="13.8" x14ac:dyDescent="0.3">
      <c r="M229" s="116">
        <v>220</v>
      </c>
      <c r="N229" s="22">
        <v>0</v>
      </c>
      <c r="O229" s="138">
        <v>220</v>
      </c>
      <c r="P229" s="135">
        <v>0</v>
      </c>
      <c r="Q229" s="102"/>
      <c r="R229" s="22"/>
      <c r="Y229" s="16"/>
      <c r="Z229" s="16"/>
      <c r="AA229" s="16"/>
    </row>
    <row r="230" spans="13:27" ht="13.8" x14ac:dyDescent="0.3">
      <c r="M230" s="116">
        <v>221</v>
      </c>
      <c r="N230" s="22">
        <v>0</v>
      </c>
      <c r="O230" s="138">
        <v>221</v>
      </c>
      <c r="P230" s="135">
        <v>0</v>
      </c>
      <c r="Q230" s="102"/>
      <c r="R230" s="22"/>
      <c r="Y230" s="16"/>
      <c r="Z230" s="16"/>
      <c r="AA230" s="16"/>
    </row>
    <row r="231" spans="13:27" ht="13.8" x14ac:dyDescent="0.3">
      <c r="M231" s="116">
        <v>222</v>
      </c>
      <c r="N231" s="22">
        <v>0</v>
      </c>
      <c r="O231" s="138">
        <v>222</v>
      </c>
      <c r="P231" s="135">
        <v>0</v>
      </c>
      <c r="Q231" s="102"/>
      <c r="R231" s="22"/>
      <c r="Y231" s="16"/>
      <c r="Z231" s="16"/>
      <c r="AA231" s="16"/>
    </row>
    <row r="232" spans="13:27" ht="13.8" x14ac:dyDescent="0.3">
      <c r="M232" s="116">
        <v>223</v>
      </c>
      <c r="N232" s="22">
        <v>0</v>
      </c>
      <c r="O232" s="138">
        <v>223</v>
      </c>
      <c r="P232" s="135">
        <v>0</v>
      </c>
      <c r="Q232" s="102"/>
      <c r="R232" s="22"/>
      <c r="Y232" s="16"/>
      <c r="Z232" s="16"/>
      <c r="AA232" s="16"/>
    </row>
    <row r="233" spans="13:27" ht="13.8" x14ac:dyDescent="0.3">
      <c r="M233" s="116">
        <v>224</v>
      </c>
      <c r="N233" s="22">
        <v>0</v>
      </c>
      <c r="O233" s="138">
        <v>224</v>
      </c>
      <c r="P233" s="135">
        <v>0</v>
      </c>
      <c r="Q233" s="102"/>
      <c r="R233" s="22"/>
      <c r="Y233" s="16"/>
      <c r="Z233" s="16"/>
      <c r="AA233" s="16"/>
    </row>
    <row r="234" spans="13:27" ht="13.8" x14ac:dyDescent="0.3">
      <c r="M234" s="116">
        <v>225</v>
      </c>
      <c r="N234" s="22">
        <v>0</v>
      </c>
      <c r="O234" s="138">
        <v>225</v>
      </c>
      <c r="P234" s="135">
        <v>0</v>
      </c>
      <c r="Q234" s="102"/>
      <c r="R234" s="22"/>
      <c r="Y234" s="16"/>
      <c r="Z234" s="16"/>
      <c r="AA234" s="16"/>
    </row>
    <row r="235" spans="13:27" ht="13.8" x14ac:dyDescent="0.3">
      <c r="M235" s="116">
        <v>226</v>
      </c>
      <c r="N235" s="22">
        <v>0</v>
      </c>
      <c r="O235" s="138">
        <v>226</v>
      </c>
      <c r="P235" s="135">
        <v>0</v>
      </c>
      <c r="Q235" s="102"/>
      <c r="R235" s="22"/>
      <c r="Y235" s="16"/>
      <c r="Z235" s="16"/>
      <c r="AA235" s="16"/>
    </row>
    <row r="236" spans="13:27" ht="13.8" x14ac:dyDescent="0.3">
      <c r="M236" s="116">
        <v>227</v>
      </c>
      <c r="N236" s="22">
        <v>0</v>
      </c>
      <c r="O236" s="138">
        <v>227</v>
      </c>
      <c r="P236" s="135">
        <v>0</v>
      </c>
      <c r="Q236" s="102"/>
      <c r="R236" s="22"/>
      <c r="Y236" s="16"/>
      <c r="Z236" s="16"/>
      <c r="AA236" s="16"/>
    </row>
    <row r="237" spans="13:27" ht="13.8" x14ac:dyDescent="0.3">
      <c r="M237" s="116">
        <v>228</v>
      </c>
      <c r="N237" s="22">
        <v>0</v>
      </c>
      <c r="O237" s="138">
        <v>228</v>
      </c>
      <c r="P237" s="135">
        <v>0</v>
      </c>
      <c r="Q237" s="102"/>
      <c r="R237" s="22"/>
      <c r="Y237" s="16"/>
      <c r="Z237" s="16"/>
      <c r="AA237" s="16"/>
    </row>
    <row r="238" spans="13:27" ht="13.8" x14ac:dyDescent="0.3">
      <c r="M238" s="116">
        <v>229</v>
      </c>
      <c r="N238" s="22">
        <v>0</v>
      </c>
      <c r="O238" s="138">
        <v>229</v>
      </c>
      <c r="P238" s="135">
        <v>0</v>
      </c>
      <c r="Q238" s="102"/>
      <c r="R238" s="22"/>
      <c r="Y238" s="16"/>
      <c r="Z238" s="16"/>
      <c r="AA238" s="16"/>
    </row>
    <row r="239" spans="13:27" ht="13.8" x14ac:dyDescent="0.3">
      <c r="M239" s="116">
        <v>230</v>
      </c>
      <c r="N239" s="22">
        <v>0</v>
      </c>
      <c r="O239" s="138">
        <v>230</v>
      </c>
      <c r="P239" s="135">
        <v>0</v>
      </c>
      <c r="Q239" s="102"/>
      <c r="R239" s="22"/>
      <c r="Y239" s="16"/>
      <c r="Z239" s="16"/>
      <c r="AA239" s="16"/>
    </row>
    <row r="240" spans="13:27" ht="13.8" x14ac:dyDescent="0.3">
      <c r="M240" s="116">
        <v>231</v>
      </c>
      <c r="N240" s="22">
        <v>0</v>
      </c>
      <c r="O240" s="138">
        <v>231</v>
      </c>
      <c r="P240" s="135">
        <v>0</v>
      </c>
      <c r="Q240" s="102"/>
      <c r="R240" s="22"/>
      <c r="Y240" s="16"/>
      <c r="Z240" s="16"/>
      <c r="AA240" s="16"/>
    </row>
    <row r="241" spans="13:27" ht="13.8" x14ac:dyDescent="0.3">
      <c r="M241" s="116">
        <v>232</v>
      </c>
      <c r="N241" s="22">
        <v>0</v>
      </c>
      <c r="O241" s="138">
        <v>232</v>
      </c>
      <c r="P241" s="135">
        <v>0</v>
      </c>
      <c r="Q241" s="102"/>
      <c r="R241" s="22"/>
      <c r="Y241" s="16"/>
      <c r="Z241" s="16"/>
      <c r="AA241" s="16"/>
    </row>
    <row r="242" spans="13:27" ht="13.8" x14ac:dyDescent="0.3">
      <c r="M242" s="116">
        <v>233</v>
      </c>
      <c r="N242" s="22">
        <v>0</v>
      </c>
      <c r="O242" s="138">
        <v>233</v>
      </c>
      <c r="P242" s="135">
        <v>0</v>
      </c>
      <c r="Q242" s="102"/>
      <c r="R242" s="22"/>
      <c r="Y242" s="16"/>
      <c r="Z242" s="16"/>
      <c r="AA242" s="16"/>
    </row>
    <row r="243" spans="13:27" ht="13.8" x14ac:dyDescent="0.3">
      <c r="M243" s="116">
        <v>234</v>
      </c>
      <c r="N243" s="22">
        <v>0</v>
      </c>
      <c r="O243" s="138">
        <v>234</v>
      </c>
      <c r="P243" s="135">
        <v>0</v>
      </c>
      <c r="Q243" s="102"/>
      <c r="R243" s="22"/>
      <c r="Y243" s="16"/>
      <c r="Z243" s="16"/>
      <c r="AA243" s="16"/>
    </row>
    <row r="244" spans="13:27" ht="13.8" x14ac:dyDescent="0.3">
      <c r="M244" s="116">
        <v>235</v>
      </c>
      <c r="N244" s="22">
        <v>0</v>
      </c>
      <c r="O244" s="138">
        <v>235</v>
      </c>
      <c r="P244" s="135">
        <v>0</v>
      </c>
      <c r="Q244" s="102"/>
      <c r="R244" s="22"/>
      <c r="Y244" s="16"/>
      <c r="Z244" s="16"/>
      <c r="AA244" s="16"/>
    </row>
    <row r="245" spans="13:27" ht="13.8" x14ac:dyDescent="0.3">
      <c r="M245" s="116">
        <v>236</v>
      </c>
      <c r="N245" s="22">
        <v>0</v>
      </c>
      <c r="O245" s="138">
        <v>236</v>
      </c>
      <c r="P245" s="135">
        <v>0</v>
      </c>
      <c r="Q245" s="102"/>
      <c r="R245" s="22"/>
      <c r="Y245" s="16"/>
      <c r="Z245" s="16"/>
      <c r="AA245" s="16"/>
    </row>
    <row r="246" spans="13:27" ht="13.8" x14ac:dyDescent="0.3">
      <c r="M246" s="116">
        <v>237</v>
      </c>
      <c r="N246" s="22">
        <v>0</v>
      </c>
      <c r="O246" s="138">
        <v>237</v>
      </c>
      <c r="P246" s="135">
        <v>0</v>
      </c>
      <c r="Q246" s="102"/>
      <c r="R246" s="22"/>
      <c r="Y246" s="16"/>
      <c r="Z246" s="16"/>
      <c r="AA246" s="16"/>
    </row>
    <row r="247" spans="13:27" ht="13.8" x14ac:dyDescent="0.3">
      <c r="M247" s="116">
        <v>238</v>
      </c>
      <c r="N247" s="22">
        <v>0</v>
      </c>
      <c r="O247" s="138">
        <v>238</v>
      </c>
      <c r="P247" s="135">
        <v>0</v>
      </c>
      <c r="Q247" s="102"/>
      <c r="R247" s="22"/>
      <c r="Y247" s="16"/>
      <c r="Z247" s="16"/>
      <c r="AA247" s="16"/>
    </row>
    <row r="248" spans="13:27" ht="13.8" x14ac:dyDescent="0.3">
      <c r="M248" s="116">
        <v>239</v>
      </c>
      <c r="N248" s="22">
        <v>0</v>
      </c>
      <c r="O248" s="138">
        <v>239</v>
      </c>
      <c r="P248" s="135">
        <v>0</v>
      </c>
      <c r="Q248" s="102"/>
      <c r="R248" s="22"/>
      <c r="Y248" s="16"/>
      <c r="Z248" s="16"/>
      <c r="AA248" s="16"/>
    </row>
    <row r="249" spans="13:27" ht="13.8" x14ac:dyDescent="0.3">
      <c r="M249" s="116">
        <v>240</v>
      </c>
      <c r="N249" s="22">
        <v>0</v>
      </c>
      <c r="O249" s="138">
        <v>240</v>
      </c>
      <c r="P249" s="135">
        <v>0</v>
      </c>
      <c r="Q249" s="102"/>
      <c r="R249" s="22"/>
      <c r="Y249" s="16"/>
      <c r="Z249" s="16"/>
      <c r="AA249" s="16"/>
    </row>
    <row r="250" spans="13:27" ht="13.8" x14ac:dyDescent="0.3">
      <c r="M250" s="116">
        <v>241</v>
      </c>
      <c r="N250" s="22">
        <v>0</v>
      </c>
      <c r="O250" s="138">
        <v>241</v>
      </c>
      <c r="P250" s="135">
        <v>0</v>
      </c>
      <c r="Q250" s="102"/>
      <c r="R250" s="22"/>
      <c r="Y250" s="16"/>
      <c r="Z250" s="16"/>
      <c r="AA250" s="16"/>
    </row>
    <row r="251" spans="13:27" ht="13.8" x14ac:dyDescent="0.3">
      <c r="M251" s="116">
        <v>242</v>
      </c>
      <c r="N251" s="22">
        <v>0</v>
      </c>
      <c r="O251" s="138">
        <v>242</v>
      </c>
      <c r="P251" s="135">
        <v>0</v>
      </c>
      <c r="Q251" s="102"/>
      <c r="R251" s="22"/>
      <c r="Y251" s="16"/>
      <c r="Z251" s="16"/>
      <c r="AA251" s="16"/>
    </row>
    <row r="252" spans="13:27" ht="13.8" x14ac:dyDescent="0.3">
      <c r="M252" s="116">
        <v>243</v>
      </c>
      <c r="N252" s="22">
        <v>0</v>
      </c>
      <c r="O252" s="138">
        <v>243</v>
      </c>
      <c r="P252" s="135">
        <v>0</v>
      </c>
      <c r="Q252" s="102"/>
      <c r="R252" s="22"/>
      <c r="Y252" s="16"/>
      <c r="Z252" s="16"/>
      <c r="AA252" s="16"/>
    </row>
    <row r="253" spans="13:27" ht="13.8" x14ac:dyDescent="0.3">
      <c r="M253" s="116">
        <v>244</v>
      </c>
      <c r="N253" s="22">
        <v>0</v>
      </c>
      <c r="O253" s="138">
        <v>244</v>
      </c>
      <c r="P253" s="135">
        <v>0</v>
      </c>
      <c r="Q253" s="102"/>
      <c r="R253" s="22"/>
      <c r="Y253" s="16"/>
      <c r="Z253" s="16"/>
      <c r="AA253" s="16"/>
    </row>
    <row r="254" spans="13:27" ht="13.8" x14ac:dyDescent="0.3">
      <c r="M254" s="116">
        <v>245</v>
      </c>
      <c r="N254" s="22">
        <v>0</v>
      </c>
      <c r="O254" s="138">
        <v>245</v>
      </c>
      <c r="P254" s="135">
        <v>0</v>
      </c>
      <c r="Q254" s="102"/>
      <c r="R254" s="22"/>
      <c r="Y254" s="16"/>
      <c r="Z254" s="16"/>
      <c r="AA254" s="16"/>
    </row>
    <row r="255" spans="13:27" ht="13.8" x14ac:dyDescent="0.3">
      <c r="M255" s="116">
        <v>246</v>
      </c>
      <c r="N255" s="22">
        <v>0</v>
      </c>
      <c r="O255" s="138">
        <v>246</v>
      </c>
      <c r="P255" s="135">
        <v>0</v>
      </c>
      <c r="Q255" s="102"/>
      <c r="R255" s="22"/>
      <c r="Y255" s="16"/>
      <c r="Z255" s="16"/>
      <c r="AA255" s="16"/>
    </row>
    <row r="256" spans="13:27" ht="13.8" x14ac:dyDescent="0.3">
      <c r="M256" s="116">
        <v>247</v>
      </c>
      <c r="N256" s="22">
        <v>0</v>
      </c>
      <c r="O256" s="138">
        <v>247</v>
      </c>
      <c r="P256" s="135">
        <v>0</v>
      </c>
      <c r="Q256" s="102"/>
      <c r="R256" s="22"/>
      <c r="Y256" s="16"/>
      <c r="Z256" s="16"/>
      <c r="AA256" s="16"/>
    </row>
    <row r="257" spans="13:27" ht="13.8" x14ac:dyDescent="0.3">
      <c r="M257" s="116">
        <v>248</v>
      </c>
      <c r="N257" s="22">
        <v>0</v>
      </c>
      <c r="O257" s="138">
        <v>248</v>
      </c>
      <c r="P257" s="135">
        <v>0</v>
      </c>
      <c r="Q257" s="102"/>
      <c r="R257" s="22"/>
      <c r="Y257" s="16"/>
      <c r="Z257" s="16"/>
      <c r="AA257" s="16"/>
    </row>
    <row r="258" spans="13:27" ht="13.8" x14ac:dyDescent="0.3">
      <c r="M258" s="116">
        <v>249</v>
      </c>
      <c r="N258" s="22">
        <v>0</v>
      </c>
      <c r="O258" s="138">
        <v>249</v>
      </c>
      <c r="P258" s="135">
        <v>0</v>
      </c>
      <c r="Q258" s="102"/>
      <c r="R258" s="22"/>
      <c r="Y258" s="16"/>
      <c r="Z258" s="16"/>
      <c r="AA258" s="16"/>
    </row>
    <row r="259" spans="13:27" ht="13.8" x14ac:dyDescent="0.3">
      <c r="M259" s="116">
        <v>250</v>
      </c>
      <c r="N259" s="22">
        <v>0</v>
      </c>
      <c r="O259" s="138">
        <v>250</v>
      </c>
      <c r="P259" s="135">
        <v>0</v>
      </c>
      <c r="Q259" s="102"/>
      <c r="R259" s="22"/>
      <c r="Y259" s="16"/>
      <c r="Z259" s="16"/>
      <c r="AA259" s="16"/>
    </row>
    <row r="260" spans="13:27" ht="13.8" x14ac:dyDescent="0.3">
      <c r="M260" s="116">
        <v>251</v>
      </c>
      <c r="N260" s="22">
        <v>0</v>
      </c>
      <c r="O260" s="138">
        <v>251</v>
      </c>
      <c r="P260" s="135">
        <v>0</v>
      </c>
      <c r="Q260" s="102"/>
      <c r="R260" s="22"/>
      <c r="Y260" s="16"/>
      <c r="Z260" s="16"/>
      <c r="AA260" s="16"/>
    </row>
    <row r="261" spans="13:27" ht="13.8" x14ac:dyDescent="0.3">
      <c r="M261" s="116">
        <v>252</v>
      </c>
      <c r="N261" s="22">
        <v>0</v>
      </c>
      <c r="O261" s="138">
        <v>252</v>
      </c>
      <c r="P261" s="135">
        <v>0</v>
      </c>
      <c r="Q261" s="102"/>
      <c r="R261" s="22"/>
      <c r="Y261" s="16"/>
      <c r="Z261" s="16"/>
      <c r="AA261" s="16"/>
    </row>
    <row r="262" spans="13:27" ht="13.8" x14ac:dyDescent="0.3">
      <c r="M262" s="116">
        <v>253</v>
      </c>
      <c r="N262" s="22">
        <v>0</v>
      </c>
      <c r="O262" s="138">
        <v>253</v>
      </c>
      <c r="P262" s="135">
        <v>0</v>
      </c>
      <c r="Q262" s="102"/>
      <c r="R262" s="22"/>
      <c r="Y262" s="16"/>
      <c r="Z262" s="16"/>
      <c r="AA262" s="16"/>
    </row>
    <row r="263" spans="13:27" ht="13.8" x14ac:dyDescent="0.3">
      <c r="M263" s="116">
        <v>254</v>
      </c>
      <c r="N263" s="22">
        <v>0</v>
      </c>
      <c r="O263" s="138">
        <v>254</v>
      </c>
      <c r="P263" s="135">
        <v>0</v>
      </c>
      <c r="Q263" s="102"/>
      <c r="R263" s="22"/>
      <c r="Y263" s="16"/>
      <c r="Z263" s="16"/>
      <c r="AA263" s="16"/>
    </row>
    <row r="264" spans="13:27" ht="13.8" x14ac:dyDescent="0.3">
      <c r="M264" s="116">
        <v>255</v>
      </c>
      <c r="N264" s="22">
        <v>0</v>
      </c>
      <c r="O264" s="138">
        <v>255</v>
      </c>
      <c r="P264" s="135">
        <v>0</v>
      </c>
      <c r="Q264" s="102"/>
      <c r="R264" s="22"/>
      <c r="Y264" s="16"/>
      <c r="Z264" s="16"/>
      <c r="AA264" s="16"/>
    </row>
    <row r="265" spans="13:27" ht="13.8" x14ac:dyDescent="0.3">
      <c r="M265" s="116">
        <v>256</v>
      </c>
      <c r="N265" s="22">
        <v>0</v>
      </c>
      <c r="O265" s="138">
        <v>256</v>
      </c>
      <c r="P265" s="135">
        <v>0</v>
      </c>
      <c r="Q265" s="102"/>
      <c r="R265" s="22"/>
      <c r="Y265" s="16"/>
      <c r="Z265" s="16"/>
      <c r="AA265" s="16"/>
    </row>
    <row r="266" spans="13:27" ht="13.8" x14ac:dyDescent="0.3">
      <c r="M266" s="116">
        <v>257</v>
      </c>
      <c r="N266" s="22">
        <v>0</v>
      </c>
      <c r="O266" s="138">
        <v>257</v>
      </c>
      <c r="P266" s="135">
        <v>0</v>
      </c>
      <c r="Q266" s="102"/>
      <c r="R266" s="22"/>
      <c r="Y266" s="16"/>
      <c r="Z266" s="16"/>
      <c r="AA266" s="16"/>
    </row>
    <row r="267" spans="13:27" ht="13.8" x14ac:dyDescent="0.3">
      <c r="M267" s="116">
        <v>258</v>
      </c>
      <c r="N267" s="22">
        <v>0</v>
      </c>
      <c r="O267" s="138">
        <v>258</v>
      </c>
      <c r="P267" s="135">
        <v>0</v>
      </c>
      <c r="Q267" s="102"/>
      <c r="R267" s="22"/>
      <c r="Y267" s="16"/>
      <c r="Z267" s="16"/>
      <c r="AA267" s="16"/>
    </row>
    <row r="268" spans="13:27" ht="13.8" x14ac:dyDescent="0.3">
      <c r="M268" s="116">
        <v>259</v>
      </c>
      <c r="N268" s="22">
        <v>0</v>
      </c>
      <c r="O268" s="138">
        <v>259</v>
      </c>
      <c r="P268" s="135">
        <v>0</v>
      </c>
      <c r="Q268" s="102"/>
      <c r="R268" s="22"/>
      <c r="Y268" s="16"/>
      <c r="Z268" s="16"/>
      <c r="AA268" s="16"/>
    </row>
    <row r="269" spans="13:27" ht="13.8" x14ac:dyDescent="0.3">
      <c r="M269" s="116">
        <v>260</v>
      </c>
      <c r="N269" s="22">
        <v>0</v>
      </c>
      <c r="O269" s="138">
        <v>260</v>
      </c>
      <c r="P269" s="135">
        <v>0</v>
      </c>
      <c r="Q269" s="102"/>
      <c r="R269" s="22"/>
      <c r="Y269" s="16"/>
      <c r="Z269" s="16"/>
      <c r="AA269" s="16"/>
    </row>
    <row r="270" spans="13:27" ht="13.8" x14ac:dyDescent="0.3">
      <c r="M270" s="116">
        <v>261</v>
      </c>
      <c r="N270" s="22">
        <v>0</v>
      </c>
      <c r="O270" s="138">
        <v>261</v>
      </c>
      <c r="P270" s="135">
        <v>0</v>
      </c>
      <c r="Q270" s="102"/>
      <c r="R270" s="22"/>
      <c r="Y270" s="16"/>
      <c r="Z270" s="16"/>
      <c r="AA270" s="16"/>
    </row>
    <row r="271" spans="13:27" ht="13.8" x14ac:dyDescent="0.3">
      <c r="M271" s="116">
        <v>262</v>
      </c>
      <c r="N271" s="22">
        <v>0</v>
      </c>
      <c r="O271" s="138">
        <v>262</v>
      </c>
      <c r="P271" s="135">
        <v>0</v>
      </c>
      <c r="Q271" s="102"/>
      <c r="R271" s="22"/>
      <c r="Y271" s="16"/>
      <c r="Z271" s="16"/>
      <c r="AA271" s="16"/>
    </row>
    <row r="272" spans="13:27" ht="13.8" x14ac:dyDescent="0.3">
      <c r="M272" s="116">
        <v>263</v>
      </c>
      <c r="N272" s="22">
        <v>0</v>
      </c>
      <c r="O272" s="138">
        <v>263</v>
      </c>
      <c r="P272" s="135">
        <v>0</v>
      </c>
      <c r="Q272" s="102"/>
      <c r="R272" s="22"/>
      <c r="Y272" s="16"/>
      <c r="Z272" s="16"/>
      <c r="AA272" s="16"/>
    </row>
    <row r="273" spans="13:27" ht="13.8" x14ac:dyDescent="0.3">
      <c r="M273" s="116">
        <v>264</v>
      </c>
      <c r="N273" s="22">
        <v>0</v>
      </c>
      <c r="O273" s="138">
        <v>264</v>
      </c>
      <c r="P273" s="135">
        <v>0</v>
      </c>
      <c r="Q273" s="102"/>
      <c r="R273" s="22"/>
      <c r="Y273" s="16"/>
      <c r="Z273" s="16"/>
      <c r="AA273" s="16"/>
    </row>
    <row r="274" spans="13:27" ht="13.8" x14ac:dyDescent="0.3">
      <c r="M274" s="116">
        <v>265</v>
      </c>
      <c r="N274" s="22">
        <v>0</v>
      </c>
      <c r="O274" s="138">
        <v>265</v>
      </c>
      <c r="P274" s="135">
        <v>0</v>
      </c>
      <c r="Q274" s="102"/>
      <c r="R274" s="22"/>
      <c r="Y274" s="16"/>
      <c r="Z274" s="16"/>
      <c r="AA274" s="16"/>
    </row>
    <row r="275" spans="13:27" ht="13.8" x14ac:dyDescent="0.3">
      <c r="M275" s="116">
        <v>266</v>
      </c>
      <c r="N275" s="22">
        <v>0</v>
      </c>
      <c r="O275" s="138">
        <v>266</v>
      </c>
      <c r="P275" s="135">
        <v>0</v>
      </c>
      <c r="Q275" s="102"/>
      <c r="R275" s="22"/>
      <c r="Y275" s="16"/>
      <c r="Z275" s="16"/>
      <c r="AA275" s="16"/>
    </row>
    <row r="276" spans="13:27" ht="13.8" x14ac:dyDescent="0.3">
      <c r="M276" s="116">
        <v>267</v>
      </c>
      <c r="N276" s="22">
        <v>0</v>
      </c>
      <c r="O276" s="138">
        <v>267</v>
      </c>
      <c r="P276" s="135">
        <v>0</v>
      </c>
      <c r="Q276" s="102"/>
      <c r="R276" s="22"/>
      <c r="Y276" s="16"/>
      <c r="Z276" s="16"/>
      <c r="AA276" s="16"/>
    </row>
    <row r="277" spans="13:27" ht="13.8" x14ac:dyDescent="0.3">
      <c r="M277" s="116">
        <v>268</v>
      </c>
      <c r="N277" s="22">
        <v>0</v>
      </c>
      <c r="O277" s="138">
        <v>268</v>
      </c>
      <c r="P277" s="135">
        <v>0</v>
      </c>
      <c r="Q277" s="102"/>
      <c r="R277" s="22"/>
      <c r="Y277" s="16"/>
      <c r="Z277" s="16"/>
      <c r="AA277" s="16"/>
    </row>
    <row r="278" spans="13:27" ht="13.8" x14ac:dyDescent="0.3">
      <c r="M278" s="116">
        <v>269</v>
      </c>
      <c r="N278" s="22">
        <v>0</v>
      </c>
      <c r="O278" s="138">
        <v>269</v>
      </c>
      <c r="P278" s="135">
        <v>0</v>
      </c>
      <c r="Q278" s="102"/>
      <c r="R278" s="22"/>
      <c r="Y278" s="16"/>
      <c r="Z278" s="16"/>
      <c r="AA278" s="16"/>
    </row>
    <row r="279" spans="13:27" ht="13.8" x14ac:dyDescent="0.3">
      <c r="M279" s="116">
        <v>270</v>
      </c>
      <c r="N279" s="22">
        <v>0</v>
      </c>
      <c r="O279" s="138">
        <v>270</v>
      </c>
      <c r="P279" s="135">
        <v>0</v>
      </c>
      <c r="Q279" s="102"/>
      <c r="R279" s="22"/>
      <c r="Y279" s="16"/>
      <c r="Z279" s="16"/>
      <c r="AA279" s="16"/>
    </row>
    <row r="280" spans="13:27" ht="13.8" x14ac:dyDescent="0.3">
      <c r="M280" s="116">
        <v>271</v>
      </c>
      <c r="N280" s="22">
        <v>0</v>
      </c>
      <c r="O280" s="138">
        <v>271</v>
      </c>
      <c r="P280" s="135">
        <v>0</v>
      </c>
      <c r="Q280" s="102"/>
      <c r="R280" s="22"/>
      <c r="Y280" s="16"/>
      <c r="Z280" s="16"/>
      <c r="AA280" s="16"/>
    </row>
    <row r="281" spans="13:27" ht="13.8" x14ac:dyDescent="0.3">
      <c r="M281" s="116">
        <v>272</v>
      </c>
      <c r="N281" s="22">
        <v>0</v>
      </c>
      <c r="O281" s="138">
        <v>272</v>
      </c>
      <c r="P281" s="135">
        <v>0</v>
      </c>
      <c r="Q281" s="102"/>
      <c r="R281" s="22"/>
      <c r="Y281" s="16"/>
      <c r="Z281" s="16"/>
      <c r="AA281" s="16"/>
    </row>
    <row r="282" spans="13:27" ht="13.8" x14ac:dyDescent="0.3">
      <c r="M282" s="116">
        <v>273</v>
      </c>
      <c r="N282" s="22">
        <v>0</v>
      </c>
      <c r="O282" s="138">
        <v>273</v>
      </c>
      <c r="P282" s="135">
        <v>0</v>
      </c>
      <c r="Q282" s="102"/>
      <c r="R282" s="22"/>
      <c r="Y282" s="16"/>
      <c r="Z282" s="16"/>
      <c r="AA282" s="16"/>
    </row>
    <row r="283" spans="13:27" ht="13.8" x14ac:dyDescent="0.3">
      <c r="M283" s="116">
        <v>274</v>
      </c>
      <c r="N283" s="22">
        <v>0</v>
      </c>
      <c r="O283" s="138">
        <v>274</v>
      </c>
      <c r="P283" s="135">
        <v>0</v>
      </c>
      <c r="Q283" s="102"/>
      <c r="R283" s="22"/>
      <c r="Y283" s="16"/>
      <c r="Z283" s="16"/>
      <c r="AA283" s="16"/>
    </row>
    <row r="284" spans="13:27" ht="13.8" x14ac:dyDescent="0.3">
      <c r="M284" s="116">
        <v>275</v>
      </c>
      <c r="N284" s="22">
        <v>0</v>
      </c>
      <c r="O284" s="138">
        <v>275</v>
      </c>
      <c r="P284" s="135">
        <v>0</v>
      </c>
      <c r="Q284" s="102"/>
      <c r="R284" s="22"/>
      <c r="Y284" s="16"/>
      <c r="Z284" s="16"/>
      <c r="AA284" s="16"/>
    </row>
    <row r="285" spans="13:27" ht="13.8" x14ac:dyDescent="0.3">
      <c r="M285" s="116">
        <v>276</v>
      </c>
      <c r="N285" s="22">
        <v>0</v>
      </c>
      <c r="O285" s="138">
        <v>276</v>
      </c>
      <c r="P285" s="135">
        <v>0</v>
      </c>
      <c r="Q285" s="102"/>
      <c r="R285" s="22"/>
      <c r="Y285" s="16"/>
      <c r="Z285" s="16"/>
      <c r="AA285" s="16"/>
    </row>
    <row r="286" spans="13:27" ht="13.8" x14ac:dyDescent="0.3">
      <c r="M286" s="116">
        <v>277</v>
      </c>
      <c r="N286" s="22">
        <v>0</v>
      </c>
      <c r="O286" s="138">
        <v>277</v>
      </c>
      <c r="P286" s="135">
        <v>0</v>
      </c>
      <c r="Q286" s="102"/>
      <c r="R286" s="22"/>
      <c r="Y286" s="16"/>
      <c r="Z286" s="16"/>
      <c r="AA286" s="16"/>
    </row>
    <row r="287" spans="13:27" ht="13.8" x14ac:dyDescent="0.3">
      <c r="M287" s="116">
        <v>278</v>
      </c>
      <c r="N287" s="22">
        <v>0</v>
      </c>
      <c r="O287" s="138">
        <v>278</v>
      </c>
      <c r="P287" s="135">
        <v>0</v>
      </c>
      <c r="Q287" s="102"/>
      <c r="R287" s="22"/>
      <c r="Y287" s="16"/>
      <c r="Z287" s="16"/>
      <c r="AA287" s="16"/>
    </row>
    <row r="288" spans="13:27" ht="13.8" x14ac:dyDescent="0.3">
      <c r="M288" s="116">
        <v>279</v>
      </c>
      <c r="N288" s="22">
        <v>0</v>
      </c>
      <c r="O288" s="138">
        <v>279</v>
      </c>
      <c r="P288" s="135">
        <v>0</v>
      </c>
      <c r="Q288" s="102"/>
      <c r="R288" s="22"/>
      <c r="Y288" s="16"/>
      <c r="Z288" s="16"/>
      <c r="AA288" s="16"/>
    </row>
    <row r="289" spans="13:27" ht="13.8" x14ac:dyDescent="0.3">
      <c r="M289" s="116">
        <v>280</v>
      </c>
      <c r="N289" s="22">
        <v>0</v>
      </c>
      <c r="O289" s="138">
        <v>280</v>
      </c>
      <c r="P289" s="135">
        <v>0</v>
      </c>
      <c r="Q289" s="102"/>
      <c r="R289" s="22"/>
      <c r="Y289" s="16"/>
      <c r="Z289" s="16"/>
      <c r="AA289" s="16"/>
    </row>
    <row r="290" spans="13:27" ht="13.8" x14ac:dyDescent="0.3">
      <c r="M290" s="116">
        <v>281</v>
      </c>
      <c r="N290" s="22">
        <v>0</v>
      </c>
      <c r="O290" s="138">
        <v>281</v>
      </c>
      <c r="P290" s="135">
        <v>0</v>
      </c>
      <c r="Q290" s="102"/>
      <c r="R290" s="22"/>
      <c r="Y290" s="16"/>
      <c r="Z290" s="16"/>
      <c r="AA290" s="16"/>
    </row>
    <row r="291" spans="13:27" ht="13.8" x14ac:dyDescent="0.3">
      <c r="M291" s="116">
        <v>282</v>
      </c>
      <c r="N291" s="22">
        <v>0</v>
      </c>
      <c r="O291" s="138">
        <v>282</v>
      </c>
      <c r="P291" s="135">
        <v>0</v>
      </c>
      <c r="Q291" s="102"/>
      <c r="R291" s="22"/>
      <c r="Y291" s="16"/>
      <c r="Z291" s="16"/>
      <c r="AA291" s="16"/>
    </row>
    <row r="292" spans="13:27" ht="13.8" x14ac:dyDescent="0.3">
      <c r="M292" s="116">
        <v>283</v>
      </c>
      <c r="N292" s="22">
        <v>0</v>
      </c>
      <c r="O292" s="138">
        <v>283</v>
      </c>
      <c r="P292" s="135">
        <v>0</v>
      </c>
      <c r="Q292" s="102"/>
      <c r="R292" s="22"/>
      <c r="Y292" s="16"/>
      <c r="Z292" s="16"/>
      <c r="AA292" s="16"/>
    </row>
    <row r="293" spans="13:27" ht="13.8" x14ac:dyDescent="0.3">
      <c r="M293" s="116">
        <v>284</v>
      </c>
      <c r="N293" s="22">
        <v>0</v>
      </c>
      <c r="O293" s="138">
        <v>284</v>
      </c>
      <c r="P293" s="135">
        <v>0</v>
      </c>
      <c r="Q293" s="102"/>
      <c r="R293" s="22"/>
      <c r="Y293" s="16"/>
      <c r="Z293" s="16"/>
      <c r="AA293" s="16"/>
    </row>
    <row r="294" spans="13:27" ht="13.8" x14ac:dyDescent="0.3">
      <c r="M294" s="116">
        <v>285</v>
      </c>
      <c r="N294" s="22">
        <v>0</v>
      </c>
      <c r="O294" s="138">
        <v>285</v>
      </c>
      <c r="P294" s="135">
        <v>0</v>
      </c>
      <c r="Q294" s="102"/>
      <c r="R294" s="22"/>
      <c r="Y294" s="16"/>
      <c r="Z294" s="16"/>
      <c r="AA294" s="16"/>
    </row>
    <row r="295" spans="13:27" ht="13.8" x14ac:dyDescent="0.3">
      <c r="M295" s="116">
        <v>286</v>
      </c>
      <c r="N295" s="22">
        <v>0</v>
      </c>
      <c r="O295" s="138">
        <v>286</v>
      </c>
      <c r="P295" s="135">
        <v>0</v>
      </c>
      <c r="Q295" s="102"/>
      <c r="R295" s="22"/>
      <c r="Y295" s="16"/>
      <c r="Z295" s="16"/>
      <c r="AA295" s="16"/>
    </row>
    <row r="296" spans="13:27" ht="13.8" x14ac:dyDescent="0.3">
      <c r="M296" s="116">
        <v>287</v>
      </c>
      <c r="N296" s="22">
        <v>0</v>
      </c>
      <c r="O296" s="138">
        <v>287</v>
      </c>
      <c r="P296" s="135">
        <v>0</v>
      </c>
      <c r="Q296" s="102"/>
      <c r="R296" s="22"/>
      <c r="Y296" s="16"/>
      <c r="Z296" s="16"/>
      <c r="AA296" s="16"/>
    </row>
    <row r="297" spans="13:27" ht="13.8" x14ac:dyDescent="0.3">
      <c r="M297" s="116">
        <v>288</v>
      </c>
      <c r="N297" s="22">
        <v>0</v>
      </c>
      <c r="O297" s="138">
        <v>288</v>
      </c>
      <c r="P297" s="135">
        <v>0</v>
      </c>
      <c r="Q297" s="102"/>
      <c r="R297" s="22"/>
      <c r="Y297" s="16"/>
      <c r="Z297" s="16"/>
      <c r="AA297" s="16"/>
    </row>
    <row r="298" spans="13:27" ht="13.8" x14ac:dyDescent="0.3">
      <c r="M298" s="116">
        <v>289</v>
      </c>
      <c r="N298" s="22">
        <v>0</v>
      </c>
      <c r="O298" s="138">
        <v>289</v>
      </c>
      <c r="P298" s="135">
        <v>0</v>
      </c>
      <c r="Q298" s="102"/>
      <c r="R298" s="22"/>
      <c r="Y298" s="16"/>
      <c r="Z298" s="16"/>
      <c r="AA298" s="16"/>
    </row>
    <row r="299" spans="13:27" ht="13.8" x14ac:dyDescent="0.3">
      <c r="M299" s="116">
        <v>290</v>
      </c>
      <c r="N299" s="22">
        <v>0</v>
      </c>
      <c r="O299" s="138">
        <v>290</v>
      </c>
      <c r="P299" s="135">
        <v>0</v>
      </c>
      <c r="Q299" s="102"/>
      <c r="R299" s="22"/>
      <c r="Y299" s="16"/>
      <c r="Z299" s="16"/>
      <c r="AA299" s="16"/>
    </row>
    <row r="300" spans="13:27" ht="13.8" x14ac:dyDescent="0.3">
      <c r="M300" s="116">
        <v>291</v>
      </c>
      <c r="N300" s="22">
        <v>0</v>
      </c>
      <c r="O300" s="138">
        <v>291</v>
      </c>
      <c r="P300" s="135">
        <v>0</v>
      </c>
      <c r="Q300" s="102"/>
      <c r="R300" s="22"/>
      <c r="Y300" s="16"/>
      <c r="Z300" s="16"/>
      <c r="AA300" s="16"/>
    </row>
    <row r="301" spans="13:27" ht="13.8" x14ac:dyDescent="0.3">
      <c r="M301" s="116">
        <v>292</v>
      </c>
      <c r="N301" s="22">
        <v>0</v>
      </c>
      <c r="O301" s="138">
        <v>292</v>
      </c>
      <c r="P301" s="135">
        <v>0</v>
      </c>
      <c r="Q301" s="102"/>
      <c r="R301" s="22"/>
      <c r="Y301" s="16"/>
      <c r="Z301" s="16"/>
      <c r="AA301" s="16"/>
    </row>
    <row r="302" spans="13:27" ht="13.8" x14ac:dyDescent="0.3">
      <c r="M302" s="116">
        <v>293</v>
      </c>
      <c r="N302" s="22">
        <v>0</v>
      </c>
      <c r="O302" s="138">
        <v>293</v>
      </c>
      <c r="P302" s="135">
        <v>0</v>
      </c>
      <c r="Q302" s="102"/>
      <c r="R302" s="22"/>
      <c r="Y302" s="16"/>
      <c r="Z302" s="16"/>
      <c r="AA302" s="16"/>
    </row>
    <row r="303" spans="13:27" ht="13.8" x14ac:dyDescent="0.3">
      <c r="M303" s="116">
        <v>294</v>
      </c>
      <c r="N303" s="22">
        <v>0</v>
      </c>
      <c r="O303" s="138">
        <v>294</v>
      </c>
      <c r="P303" s="135">
        <v>0</v>
      </c>
      <c r="Q303" s="102"/>
      <c r="R303" s="22"/>
      <c r="Y303" s="16"/>
      <c r="Z303" s="16"/>
      <c r="AA303" s="16"/>
    </row>
    <row r="304" spans="13:27" ht="13.8" x14ac:dyDescent="0.3">
      <c r="M304" s="116">
        <v>295</v>
      </c>
      <c r="N304" s="22">
        <v>0</v>
      </c>
      <c r="O304" s="138">
        <v>295</v>
      </c>
      <c r="P304" s="135">
        <v>0</v>
      </c>
      <c r="Q304" s="102"/>
      <c r="R304" s="22"/>
      <c r="Y304" s="16"/>
      <c r="Z304" s="16"/>
      <c r="AA304" s="16"/>
    </row>
    <row r="305" spans="13:27" ht="13.8" x14ac:dyDescent="0.3">
      <c r="M305" s="116">
        <v>296</v>
      </c>
      <c r="N305" s="22">
        <v>0</v>
      </c>
      <c r="O305" s="138">
        <v>296</v>
      </c>
      <c r="P305" s="135">
        <v>0</v>
      </c>
      <c r="Q305" s="102"/>
      <c r="R305" s="22"/>
      <c r="Y305" s="16"/>
      <c r="Z305" s="16"/>
      <c r="AA305" s="16"/>
    </row>
    <row r="306" spans="13:27" ht="13.8" x14ac:dyDescent="0.3">
      <c r="M306" s="116">
        <v>297</v>
      </c>
      <c r="N306" s="22">
        <v>0</v>
      </c>
      <c r="O306" s="138">
        <v>297</v>
      </c>
      <c r="P306" s="135">
        <v>0</v>
      </c>
      <c r="Q306" s="102"/>
      <c r="R306" s="22"/>
      <c r="Y306" s="16"/>
      <c r="Z306" s="16"/>
      <c r="AA306" s="16"/>
    </row>
    <row r="307" spans="13:27" ht="13.8" x14ac:dyDescent="0.3">
      <c r="M307" s="116">
        <v>298</v>
      </c>
      <c r="N307" s="22">
        <v>0</v>
      </c>
      <c r="O307" s="138">
        <v>298</v>
      </c>
      <c r="P307" s="135">
        <v>0</v>
      </c>
      <c r="Q307" s="102"/>
      <c r="R307" s="22"/>
      <c r="Y307" s="16"/>
      <c r="Z307" s="16"/>
      <c r="AA307" s="16"/>
    </row>
    <row r="308" spans="13:27" ht="13.8" x14ac:dyDescent="0.3">
      <c r="M308" s="116">
        <v>299</v>
      </c>
      <c r="N308" s="22">
        <v>0</v>
      </c>
      <c r="O308" s="138">
        <v>299</v>
      </c>
      <c r="P308" s="135">
        <v>0</v>
      </c>
      <c r="Q308" s="102"/>
      <c r="R308" s="22"/>
      <c r="Y308" s="16"/>
      <c r="Z308" s="16"/>
      <c r="AA308" s="16"/>
    </row>
    <row r="309" spans="13:27" ht="13.8" x14ac:dyDescent="0.3">
      <c r="M309" s="116">
        <v>300</v>
      </c>
      <c r="N309" s="22">
        <v>0</v>
      </c>
      <c r="O309" s="138">
        <v>300</v>
      </c>
      <c r="P309" s="135">
        <v>0</v>
      </c>
      <c r="Q309" s="102"/>
      <c r="R309" s="22"/>
      <c r="Y309" s="16"/>
      <c r="Z309" s="16"/>
      <c r="AA309" s="16"/>
    </row>
    <row r="310" spans="13:27" ht="13.8" x14ac:dyDescent="0.3">
      <c r="M310" s="116">
        <v>301</v>
      </c>
      <c r="N310" s="22">
        <v>0</v>
      </c>
      <c r="O310" s="138">
        <v>301</v>
      </c>
      <c r="P310" s="135">
        <v>0</v>
      </c>
      <c r="Q310" s="102"/>
      <c r="R310" s="22"/>
      <c r="Y310" s="16"/>
      <c r="Z310" s="16"/>
      <c r="AA310" s="16"/>
    </row>
    <row r="311" spans="13:27" ht="13.8" x14ac:dyDescent="0.3">
      <c r="M311" s="116">
        <v>302</v>
      </c>
      <c r="N311" s="22">
        <v>0</v>
      </c>
      <c r="O311" s="138">
        <v>302</v>
      </c>
      <c r="P311" s="135">
        <v>0</v>
      </c>
      <c r="Q311" s="102"/>
      <c r="R311" s="22"/>
      <c r="Y311" s="16"/>
      <c r="Z311" s="16"/>
      <c r="AA311" s="16"/>
    </row>
    <row r="312" spans="13:27" ht="13.8" x14ac:dyDescent="0.3">
      <c r="M312" s="116">
        <v>303</v>
      </c>
      <c r="N312" s="22">
        <v>0</v>
      </c>
      <c r="O312" s="138">
        <v>303</v>
      </c>
      <c r="P312" s="135">
        <v>0</v>
      </c>
      <c r="Q312" s="102"/>
      <c r="R312" s="22"/>
      <c r="Y312" s="16"/>
      <c r="Z312" s="16"/>
      <c r="AA312" s="16"/>
    </row>
    <row r="313" spans="13:27" ht="13.8" x14ac:dyDescent="0.3">
      <c r="M313" s="116">
        <v>304</v>
      </c>
      <c r="N313" s="22">
        <v>0</v>
      </c>
      <c r="O313" s="138">
        <v>304</v>
      </c>
      <c r="P313" s="135">
        <v>0</v>
      </c>
      <c r="Q313" s="102"/>
      <c r="R313" s="22"/>
      <c r="Y313" s="16"/>
      <c r="Z313" s="16"/>
      <c r="AA313" s="16"/>
    </row>
    <row r="314" spans="13:27" ht="13.8" x14ac:dyDescent="0.3">
      <c r="M314" s="116">
        <v>305</v>
      </c>
      <c r="N314" s="22">
        <v>0</v>
      </c>
      <c r="O314" s="138">
        <v>305</v>
      </c>
      <c r="P314" s="135">
        <v>0</v>
      </c>
      <c r="Q314" s="102"/>
      <c r="R314" s="22"/>
      <c r="Y314" s="16"/>
      <c r="Z314" s="16"/>
      <c r="AA314" s="16"/>
    </row>
    <row r="315" spans="13:27" ht="13.8" x14ac:dyDescent="0.3">
      <c r="M315" s="116">
        <v>306</v>
      </c>
      <c r="N315" s="22">
        <v>0</v>
      </c>
      <c r="O315" s="138">
        <v>306</v>
      </c>
      <c r="P315" s="135">
        <v>0</v>
      </c>
      <c r="Q315" s="102"/>
      <c r="R315" s="22"/>
      <c r="Y315" s="16"/>
      <c r="Z315" s="16"/>
      <c r="AA315" s="16"/>
    </row>
    <row r="316" spans="13:27" ht="13.8" x14ac:dyDescent="0.3">
      <c r="M316" s="116">
        <v>307</v>
      </c>
      <c r="N316" s="22">
        <v>0</v>
      </c>
      <c r="O316" s="138">
        <v>307</v>
      </c>
      <c r="P316" s="135">
        <v>0</v>
      </c>
      <c r="Q316" s="102"/>
      <c r="R316" s="22"/>
      <c r="Y316" s="16"/>
      <c r="Z316" s="16"/>
      <c r="AA316" s="16"/>
    </row>
    <row r="317" spans="13:27" ht="13.8" x14ac:dyDescent="0.3">
      <c r="M317" s="116">
        <v>308</v>
      </c>
      <c r="N317" s="22">
        <v>0</v>
      </c>
      <c r="O317" s="138">
        <v>308</v>
      </c>
      <c r="P317" s="135">
        <v>0</v>
      </c>
      <c r="Q317" s="102"/>
      <c r="R317" s="22"/>
      <c r="Y317" s="16"/>
      <c r="Z317" s="16"/>
      <c r="AA317" s="16"/>
    </row>
    <row r="318" spans="13:27" ht="13.8" x14ac:dyDescent="0.3">
      <c r="M318" s="116">
        <v>309</v>
      </c>
      <c r="N318" s="22">
        <v>0</v>
      </c>
      <c r="O318" s="138">
        <v>309</v>
      </c>
      <c r="P318" s="135">
        <v>0</v>
      </c>
      <c r="Q318" s="102"/>
      <c r="R318" s="22"/>
      <c r="Y318" s="16"/>
      <c r="Z318" s="16"/>
      <c r="AA318" s="16"/>
    </row>
    <row r="319" spans="13:27" ht="13.8" x14ac:dyDescent="0.3">
      <c r="M319" s="116">
        <v>310</v>
      </c>
      <c r="N319" s="22">
        <v>0</v>
      </c>
      <c r="O319" s="138">
        <v>310</v>
      </c>
      <c r="P319" s="135">
        <v>0</v>
      </c>
      <c r="Q319" s="102"/>
      <c r="R319" s="22"/>
      <c r="Y319" s="16"/>
      <c r="Z319" s="16"/>
      <c r="AA319" s="16"/>
    </row>
    <row r="320" spans="13:27" ht="13.8" x14ac:dyDescent="0.3">
      <c r="M320" s="116">
        <v>311</v>
      </c>
      <c r="N320" s="22">
        <v>0</v>
      </c>
      <c r="O320" s="138">
        <v>311</v>
      </c>
      <c r="P320" s="135">
        <v>0</v>
      </c>
      <c r="Q320" s="102"/>
      <c r="R320" s="22"/>
      <c r="Y320" s="16"/>
      <c r="Z320" s="16"/>
      <c r="AA320" s="16"/>
    </row>
    <row r="321" spans="13:27" ht="13.8" x14ac:dyDescent="0.3">
      <c r="M321" s="116">
        <v>312</v>
      </c>
      <c r="N321" s="22">
        <v>0</v>
      </c>
      <c r="O321" s="138">
        <v>312</v>
      </c>
      <c r="P321" s="135">
        <v>0</v>
      </c>
      <c r="Q321" s="102"/>
      <c r="R321" s="22"/>
      <c r="Y321" s="16"/>
      <c r="Z321" s="16"/>
      <c r="AA321" s="16"/>
    </row>
    <row r="322" spans="13:27" ht="13.8" x14ac:dyDescent="0.3">
      <c r="M322" s="116">
        <v>313</v>
      </c>
      <c r="N322" s="22">
        <v>0</v>
      </c>
      <c r="O322" s="138">
        <v>313</v>
      </c>
      <c r="P322" s="135">
        <v>0</v>
      </c>
      <c r="Q322" s="102"/>
      <c r="R322" s="22"/>
      <c r="Y322" s="16"/>
      <c r="Z322" s="16"/>
      <c r="AA322" s="16"/>
    </row>
    <row r="323" spans="13:27" ht="13.8" x14ac:dyDescent="0.3">
      <c r="M323" s="116">
        <v>314</v>
      </c>
      <c r="N323" s="22">
        <v>0</v>
      </c>
      <c r="O323" s="138">
        <v>314</v>
      </c>
      <c r="P323" s="135">
        <v>0</v>
      </c>
      <c r="Q323" s="102"/>
      <c r="R323" s="22"/>
      <c r="Y323" s="16"/>
      <c r="Z323" s="16"/>
      <c r="AA323" s="16"/>
    </row>
    <row r="324" spans="13:27" ht="13.8" x14ac:dyDescent="0.3">
      <c r="M324" s="116">
        <v>315</v>
      </c>
      <c r="N324" s="22">
        <v>0</v>
      </c>
      <c r="O324" s="138">
        <v>315</v>
      </c>
      <c r="P324" s="135">
        <v>0</v>
      </c>
      <c r="Q324" s="102"/>
      <c r="R324" s="22"/>
      <c r="Y324" s="16"/>
      <c r="Z324" s="16"/>
      <c r="AA324" s="16"/>
    </row>
    <row r="325" spans="13:27" ht="13.8" x14ac:dyDescent="0.3">
      <c r="M325" s="116">
        <v>316</v>
      </c>
      <c r="N325" s="22">
        <v>0</v>
      </c>
      <c r="O325" s="138">
        <v>316</v>
      </c>
      <c r="P325" s="135">
        <v>0</v>
      </c>
      <c r="Q325" s="102"/>
      <c r="R325" s="22"/>
      <c r="Y325" s="16"/>
      <c r="Z325" s="16"/>
      <c r="AA325" s="16"/>
    </row>
    <row r="326" spans="13:27" ht="13.8" x14ac:dyDescent="0.3">
      <c r="M326" s="116">
        <v>317</v>
      </c>
      <c r="N326" s="22">
        <v>0</v>
      </c>
      <c r="O326" s="138">
        <v>317</v>
      </c>
      <c r="P326" s="135">
        <v>0</v>
      </c>
      <c r="Q326" s="102"/>
      <c r="R326" s="22"/>
      <c r="Y326" s="16"/>
      <c r="Z326" s="16"/>
      <c r="AA326" s="16"/>
    </row>
    <row r="327" spans="13:27" ht="13.8" x14ac:dyDescent="0.3">
      <c r="M327" s="116">
        <v>318</v>
      </c>
      <c r="N327" s="22">
        <v>0</v>
      </c>
      <c r="O327" s="138">
        <v>318</v>
      </c>
      <c r="P327" s="135">
        <v>0</v>
      </c>
      <c r="Q327" s="102"/>
      <c r="R327" s="22"/>
      <c r="Y327" s="16"/>
      <c r="Z327" s="16"/>
      <c r="AA327" s="16"/>
    </row>
    <row r="328" spans="13:27" ht="13.8" x14ac:dyDescent="0.3">
      <c r="M328" s="116">
        <v>319</v>
      </c>
      <c r="N328" s="22">
        <v>0</v>
      </c>
      <c r="O328" s="138">
        <v>319</v>
      </c>
      <c r="P328" s="135">
        <v>0</v>
      </c>
      <c r="Q328" s="102"/>
      <c r="R328" s="22"/>
      <c r="Y328" s="16"/>
      <c r="Z328" s="16"/>
      <c r="AA328" s="16"/>
    </row>
    <row r="329" spans="13:27" ht="13.8" x14ac:dyDescent="0.3">
      <c r="M329" s="116">
        <v>320</v>
      </c>
      <c r="N329" s="22">
        <v>0</v>
      </c>
      <c r="O329" s="138">
        <v>320</v>
      </c>
      <c r="P329" s="135">
        <v>0</v>
      </c>
      <c r="Q329" s="102"/>
      <c r="R329" s="22"/>
      <c r="Y329" s="16"/>
      <c r="Z329" s="16"/>
      <c r="AA329" s="16"/>
    </row>
    <row r="330" spans="13:27" ht="13.8" x14ac:dyDescent="0.3">
      <c r="M330" s="116">
        <v>321</v>
      </c>
      <c r="N330" s="22">
        <v>0</v>
      </c>
      <c r="O330" s="138">
        <v>321</v>
      </c>
      <c r="P330" s="135">
        <v>0</v>
      </c>
      <c r="Q330" s="102"/>
      <c r="R330" s="22"/>
      <c r="Y330" s="16"/>
      <c r="Z330" s="16"/>
      <c r="AA330" s="16"/>
    </row>
    <row r="331" spans="13:27" ht="13.8" x14ac:dyDescent="0.3">
      <c r="M331" s="116">
        <v>322</v>
      </c>
      <c r="N331" s="22">
        <v>0</v>
      </c>
      <c r="O331" s="138">
        <v>322</v>
      </c>
      <c r="P331" s="135">
        <v>0</v>
      </c>
      <c r="Q331" s="102"/>
      <c r="R331" s="22"/>
      <c r="Y331" s="16"/>
      <c r="Z331" s="16"/>
      <c r="AA331" s="16"/>
    </row>
    <row r="332" spans="13:27" ht="13.8" x14ac:dyDescent="0.3">
      <c r="M332" s="116">
        <v>323</v>
      </c>
      <c r="N332" s="22">
        <v>0</v>
      </c>
      <c r="O332" s="138">
        <v>323</v>
      </c>
      <c r="P332" s="135">
        <v>0</v>
      </c>
      <c r="Q332" s="102"/>
      <c r="R332" s="22"/>
      <c r="Y332" s="16"/>
      <c r="Z332" s="16"/>
      <c r="AA332" s="16"/>
    </row>
    <row r="333" spans="13:27" ht="13.8" x14ac:dyDescent="0.3">
      <c r="M333" s="116">
        <v>324</v>
      </c>
      <c r="N333" s="22">
        <v>0</v>
      </c>
      <c r="O333" s="138">
        <v>324</v>
      </c>
      <c r="P333" s="135">
        <v>0</v>
      </c>
      <c r="Q333" s="102"/>
      <c r="R333" s="22"/>
      <c r="Y333" s="16"/>
      <c r="Z333" s="16"/>
      <c r="AA333" s="16"/>
    </row>
    <row r="334" spans="13:27" ht="13.8" x14ac:dyDescent="0.3">
      <c r="M334" s="116">
        <v>325</v>
      </c>
      <c r="N334" s="22">
        <v>0</v>
      </c>
      <c r="O334" s="138">
        <v>325</v>
      </c>
      <c r="P334" s="135">
        <v>0</v>
      </c>
      <c r="Q334" s="102"/>
      <c r="R334" s="22"/>
      <c r="Y334" s="16"/>
      <c r="Z334" s="16"/>
      <c r="AA334" s="16"/>
    </row>
    <row r="335" spans="13:27" ht="13.8" x14ac:dyDescent="0.3">
      <c r="M335" s="116">
        <v>326</v>
      </c>
      <c r="N335" s="22">
        <v>0</v>
      </c>
      <c r="O335" s="138">
        <v>326</v>
      </c>
      <c r="P335" s="135">
        <v>0</v>
      </c>
      <c r="Q335" s="102"/>
      <c r="R335" s="22"/>
      <c r="Y335" s="16"/>
      <c r="Z335" s="16"/>
      <c r="AA335" s="16"/>
    </row>
    <row r="336" spans="13:27" ht="13.8" x14ac:dyDescent="0.3">
      <c r="M336" s="116">
        <v>327</v>
      </c>
      <c r="N336" s="22">
        <v>0</v>
      </c>
      <c r="O336" s="138">
        <v>327</v>
      </c>
      <c r="P336" s="135">
        <v>0</v>
      </c>
      <c r="Q336" s="102"/>
      <c r="R336" s="22"/>
      <c r="Y336" s="16"/>
      <c r="Z336" s="16"/>
      <c r="AA336" s="16"/>
    </row>
    <row r="337" spans="13:27" ht="13.8" x14ac:dyDescent="0.3">
      <c r="M337" s="116">
        <v>328</v>
      </c>
      <c r="N337" s="22">
        <v>0</v>
      </c>
      <c r="O337" s="138">
        <v>328</v>
      </c>
      <c r="P337" s="135">
        <v>0</v>
      </c>
      <c r="Q337" s="102"/>
      <c r="R337" s="22"/>
      <c r="Y337" s="16"/>
      <c r="Z337" s="16"/>
      <c r="AA337" s="16"/>
    </row>
    <row r="338" spans="13:27" ht="13.8" x14ac:dyDescent="0.3">
      <c r="M338" s="116">
        <v>329</v>
      </c>
      <c r="N338" s="22">
        <v>0</v>
      </c>
      <c r="O338" s="138">
        <v>329</v>
      </c>
      <c r="P338" s="135">
        <v>0</v>
      </c>
      <c r="Q338" s="102"/>
      <c r="R338" s="22"/>
      <c r="Y338" s="16"/>
      <c r="Z338" s="16"/>
      <c r="AA338" s="16"/>
    </row>
    <row r="339" spans="13:27" ht="13.8" x14ac:dyDescent="0.3">
      <c r="M339" s="116">
        <v>330</v>
      </c>
      <c r="N339" s="22">
        <v>0</v>
      </c>
      <c r="O339" s="138">
        <v>330</v>
      </c>
      <c r="P339" s="135">
        <v>0</v>
      </c>
      <c r="Q339" s="102"/>
      <c r="R339" s="22"/>
      <c r="Y339" s="16"/>
      <c r="Z339" s="16"/>
      <c r="AA339" s="16"/>
    </row>
    <row r="340" spans="13:27" ht="13.8" x14ac:dyDescent="0.3">
      <c r="M340" s="116">
        <v>331</v>
      </c>
      <c r="N340" s="22">
        <v>0</v>
      </c>
      <c r="O340" s="138">
        <v>331</v>
      </c>
      <c r="P340" s="135">
        <v>0</v>
      </c>
      <c r="Q340" s="102"/>
      <c r="R340" s="22"/>
      <c r="Y340" s="16"/>
      <c r="Z340" s="16"/>
      <c r="AA340" s="16"/>
    </row>
    <row r="341" spans="13:27" ht="13.8" x14ac:dyDescent="0.3">
      <c r="M341" s="116">
        <v>332</v>
      </c>
      <c r="N341" s="22">
        <v>0</v>
      </c>
      <c r="O341" s="138">
        <v>332</v>
      </c>
      <c r="P341" s="135">
        <v>0</v>
      </c>
      <c r="Q341" s="102"/>
      <c r="R341" s="22"/>
      <c r="Y341" s="16"/>
      <c r="Z341" s="16"/>
      <c r="AA341" s="16"/>
    </row>
    <row r="342" spans="13:27" ht="13.8" x14ac:dyDescent="0.3">
      <c r="M342" s="116">
        <v>333</v>
      </c>
      <c r="N342" s="22">
        <v>0</v>
      </c>
      <c r="O342" s="138">
        <v>333</v>
      </c>
      <c r="P342" s="135">
        <v>0</v>
      </c>
      <c r="Q342" s="102"/>
      <c r="R342" s="22"/>
      <c r="Y342" s="16"/>
      <c r="Z342" s="16"/>
      <c r="AA342" s="16"/>
    </row>
    <row r="343" spans="13:27" ht="13.8" x14ac:dyDescent="0.3">
      <c r="M343" s="116">
        <v>334</v>
      </c>
      <c r="N343" s="22">
        <v>0</v>
      </c>
      <c r="O343" s="138">
        <v>334</v>
      </c>
      <c r="P343" s="135">
        <v>0</v>
      </c>
      <c r="Q343" s="102"/>
      <c r="R343" s="22"/>
      <c r="Y343" s="16"/>
      <c r="Z343" s="16"/>
      <c r="AA343" s="16"/>
    </row>
    <row r="344" spans="13:27" ht="13.8" x14ac:dyDescent="0.3">
      <c r="M344" s="116">
        <v>335</v>
      </c>
      <c r="N344" s="22">
        <v>0</v>
      </c>
      <c r="O344" s="138">
        <v>335</v>
      </c>
      <c r="P344" s="135">
        <v>0</v>
      </c>
      <c r="Q344" s="102"/>
      <c r="R344" s="22"/>
      <c r="Y344" s="16"/>
      <c r="Z344" s="16"/>
      <c r="AA344" s="16"/>
    </row>
    <row r="345" spans="13:27" ht="13.8" x14ac:dyDescent="0.3">
      <c r="M345" s="116">
        <v>336</v>
      </c>
      <c r="N345" s="22">
        <v>0</v>
      </c>
      <c r="O345" s="138">
        <v>336</v>
      </c>
      <c r="P345" s="135">
        <v>0</v>
      </c>
      <c r="Q345" s="102"/>
      <c r="R345" s="22"/>
      <c r="Y345" s="16"/>
      <c r="Z345" s="16"/>
      <c r="AA345" s="16"/>
    </row>
    <row r="346" spans="13:27" ht="13.8" x14ac:dyDescent="0.3">
      <c r="M346" s="116">
        <v>337</v>
      </c>
      <c r="N346" s="22">
        <v>0</v>
      </c>
      <c r="O346" s="138">
        <v>337</v>
      </c>
      <c r="P346" s="135">
        <v>0</v>
      </c>
      <c r="Q346" s="102"/>
      <c r="R346" s="22"/>
      <c r="Y346" s="16"/>
      <c r="Z346" s="16"/>
      <c r="AA346" s="16"/>
    </row>
    <row r="347" spans="13:27" ht="13.8" x14ac:dyDescent="0.3">
      <c r="M347" s="116">
        <v>338</v>
      </c>
      <c r="N347" s="22">
        <v>0</v>
      </c>
      <c r="O347" s="138">
        <v>338</v>
      </c>
      <c r="P347" s="135">
        <v>0</v>
      </c>
      <c r="Q347" s="102"/>
      <c r="R347" s="22"/>
      <c r="Y347" s="16"/>
      <c r="Z347" s="16"/>
      <c r="AA347" s="16"/>
    </row>
    <row r="348" spans="13:27" ht="13.8" x14ac:dyDescent="0.3">
      <c r="M348" s="116">
        <v>339</v>
      </c>
      <c r="N348" s="22">
        <v>0</v>
      </c>
      <c r="O348" s="138">
        <v>339</v>
      </c>
      <c r="P348" s="135">
        <v>0</v>
      </c>
      <c r="Q348" s="102"/>
      <c r="R348" s="22"/>
      <c r="Y348" s="16"/>
      <c r="Z348" s="16"/>
      <c r="AA348" s="16"/>
    </row>
    <row r="349" spans="13:27" ht="13.8" x14ac:dyDescent="0.3">
      <c r="M349" s="116">
        <v>340</v>
      </c>
      <c r="N349" s="22">
        <v>0</v>
      </c>
      <c r="O349" s="138">
        <v>340</v>
      </c>
      <c r="P349" s="135">
        <v>0</v>
      </c>
      <c r="Q349" s="102"/>
      <c r="R349" s="22"/>
      <c r="Y349" s="16"/>
      <c r="Z349" s="16"/>
      <c r="AA349" s="16"/>
    </row>
    <row r="350" spans="13:27" ht="13.8" x14ac:dyDescent="0.3">
      <c r="M350" s="116">
        <v>341</v>
      </c>
      <c r="N350" s="22">
        <v>0</v>
      </c>
      <c r="O350" s="138">
        <v>341</v>
      </c>
      <c r="P350" s="135">
        <v>0</v>
      </c>
      <c r="Q350" s="102"/>
      <c r="R350" s="22"/>
      <c r="Y350" s="16"/>
      <c r="Z350" s="16"/>
      <c r="AA350" s="16"/>
    </row>
    <row r="351" spans="13:27" ht="13.8" x14ac:dyDescent="0.3">
      <c r="M351" s="116">
        <v>342</v>
      </c>
      <c r="N351" s="22">
        <v>0</v>
      </c>
      <c r="O351" s="138">
        <v>342</v>
      </c>
      <c r="P351" s="135">
        <v>0</v>
      </c>
      <c r="Q351" s="102"/>
      <c r="R351" s="22"/>
      <c r="Y351" s="16"/>
      <c r="Z351" s="16"/>
      <c r="AA351" s="16"/>
    </row>
    <row r="352" spans="13:27" ht="13.8" x14ac:dyDescent="0.3">
      <c r="M352" s="116">
        <v>343</v>
      </c>
      <c r="N352" s="22">
        <v>0</v>
      </c>
      <c r="O352" s="138">
        <v>343</v>
      </c>
      <c r="P352" s="135">
        <v>0</v>
      </c>
      <c r="Q352" s="102"/>
      <c r="R352" s="22"/>
      <c r="Y352" s="16"/>
      <c r="Z352" s="16"/>
      <c r="AA352" s="16"/>
    </row>
    <row r="353" spans="13:27" ht="13.8" x14ac:dyDescent="0.3">
      <c r="M353" s="116">
        <v>344</v>
      </c>
      <c r="N353" s="22">
        <v>0</v>
      </c>
      <c r="O353" s="138">
        <v>344</v>
      </c>
      <c r="P353" s="135">
        <v>0</v>
      </c>
      <c r="Q353" s="102"/>
      <c r="R353" s="22"/>
      <c r="Y353" s="16"/>
      <c r="Z353" s="16"/>
      <c r="AA353" s="16"/>
    </row>
    <row r="354" spans="13:27" ht="13.8" x14ac:dyDescent="0.3">
      <c r="M354" s="116">
        <v>345</v>
      </c>
      <c r="N354" s="22">
        <v>0</v>
      </c>
      <c r="O354" s="138">
        <v>345</v>
      </c>
      <c r="P354" s="135">
        <v>0</v>
      </c>
      <c r="Q354" s="102"/>
      <c r="R354" s="22"/>
      <c r="Y354" s="16"/>
      <c r="Z354" s="16"/>
      <c r="AA354" s="16"/>
    </row>
    <row r="355" spans="13:27" ht="13.8" x14ac:dyDescent="0.3">
      <c r="M355" s="116">
        <v>346</v>
      </c>
      <c r="N355" s="22">
        <v>0</v>
      </c>
      <c r="O355" s="138">
        <v>346</v>
      </c>
      <c r="P355" s="135">
        <v>0</v>
      </c>
      <c r="Q355" s="102"/>
      <c r="R355" s="22"/>
      <c r="Y355" s="16"/>
      <c r="Z355" s="16"/>
      <c r="AA355" s="16"/>
    </row>
    <row r="356" spans="13:27" ht="13.8" x14ac:dyDescent="0.3">
      <c r="M356" s="116">
        <v>347</v>
      </c>
      <c r="N356" s="22">
        <v>0</v>
      </c>
      <c r="O356" s="138">
        <v>347</v>
      </c>
      <c r="P356" s="135">
        <v>0</v>
      </c>
      <c r="Q356" s="102"/>
      <c r="R356" s="22"/>
      <c r="Y356" s="16"/>
      <c r="Z356" s="16"/>
      <c r="AA356" s="16"/>
    </row>
    <row r="357" spans="13:27" ht="13.8" x14ac:dyDescent="0.3">
      <c r="M357" s="116">
        <v>348</v>
      </c>
      <c r="N357" s="22">
        <v>0</v>
      </c>
      <c r="O357" s="138">
        <v>348</v>
      </c>
      <c r="P357" s="135">
        <v>0</v>
      </c>
      <c r="Q357" s="102"/>
      <c r="R357" s="22"/>
      <c r="Y357" s="16"/>
      <c r="Z357" s="16"/>
      <c r="AA357" s="16"/>
    </row>
    <row r="358" spans="13:27" ht="13.8" x14ac:dyDescent="0.3">
      <c r="M358" s="116">
        <v>349</v>
      </c>
      <c r="N358" s="22">
        <v>0</v>
      </c>
      <c r="O358" s="138">
        <v>349</v>
      </c>
      <c r="P358" s="135">
        <v>0</v>
      </c>
      <c r="Q358" s="102"/>
      <c r="R358" s="22"/>
      <c r="Y358" s="16"/>
      <c r="Z358" s="16"/>
      <c r="AA358" s="16"/>
    </row>
    <row r="359" spans="13:27" ht="13.8" x14ac:dyDescent="0.3">
      <c r="M359" s="116">
        <v>350</v>
      </c>
      <c r="N359" s="22">
        <v>0</v>
      </c>
      <c r="O359" s="138">
        <v>350</v>
      </c>
      <c r="P359" s="135">
        <v>0</v>
      </c>
      <c r="Q359" s="102"/>
      <c r="R359" s="22"/>
      <c r="Y359" s="16"/>
      <c r="Z359" s="16"/>
      <c r="AA359" s="16"/>
    </row>
    <row r="360" spans="13:27" ht="13.8" x14ac:dyDescent="0.3">
      <c r="M360" s="116">
        <v>351</v>
      </c>
      <c r="N360" s="22">
        <v>0</v>
      </c>
      <c r="O360" s="138">
        <v>351</v>
      </c>
      <c r="P360" s="135">
        <v>0</v>
      </c>
      <c r="Q360" s="102"/>
      <c r="R360" s="22"/>
      <c r="Y360" s="16"/>
      <c r="Z360" s="16"/>
      <c r="AA360" s="16"/>
    </row>
    <row r="361" spans="13:27" ht="13.8" x14ac:dyDescent="0.3">
      <c r="M361" s="116">
        <v>352</v>
      </c>
      <c r="N361" s="22">
        <v>0</v>
      </c>
      <c r="O361" s="138">
        <v>352</v>
      </c>
      <c r="P361" s="135">
        <v>0</v>
      </c>
      <c r="Q361" s="102"/>
      <c r="R361" s="22"/>
      <c r="Y361" s="16"/>
      <c r="Z361" s="16"/>
      <c r="AA361" s="16"/>
    </row>
    <row r="362" spans="13:27" ht="13.8" x14ac:dyDescent="0.3">
      <c r="M362" s="116">
        <v>353</v>
      </c>
      <c r="N362" s="22">
        <v>0</v>
      </c>
      <c r="O362" s="138">
        <v>353</v>
      </c>
      <c r="P362" s="135">
        <v>0</v>
      </c>
      <c r="Q362" s="102"/>
      <c r="R362" s="22"/>
      <c r="Y362" s="16"/>
      <c r="Z362" s="16"/>
      <c r="AA362" s="16"/>
    </row>
    <row r="363" spans="13:27" ht="13.8" x14ac:dyDescent="0.3">
      <c r="M363" s="116">
        <v>354</v>
      </c>
      <c r="N363" s="22">
        <v>0</v>
      </c>
      <c r="O363" s="138">
        <v>354</v>
      </c>
      <c r="P363" s="135">
        <v>0</v>
      </c>
      <c r="Q363" s="102"/>
      <c r="R363" s="22"/>
      <c r="Y363" s="16"/>
      <c r="Z363" s="16"/>
      <c r="AA363" s="16"/>
    </row>
    <row r="364" spans="13:27" ht="13.8" x14ac:dyDescent="0.3">
      <c r="M364" s="116">
        <v>355</v>
      </c>
      <c r="N364" s="22">
        <v>0</v>
      </c>
      <c r="O364" s="138">
        <v>355</v>
      </c>
      <c r="P364" s="135">
        <v>0</v>
      </c>
      <c r="Q364" s="102"/>
      <c r="R364" s="22"/>
      <c r="Y364" s="16"/>
      <c r="Z364" s="16"/>
      <c r="AA364" s="16"/>
    </row>
    <row r="365" spans="13:27" ht="13.8" x14ac:dyDescent="0.3">
      <c r="M365" s="116">
        <v>356</v>
      </c>
      <c r="N365" s="22">
        <v>0</v>
      </c>
      <c r="O365" s="138">
        <v>356</v>
      </c>
      <c r="P365" s="135">
        <v>0</v>
      </c>
      <c r="Q365" s="102"/>
      <c r="R365" s="22"/>
      <c r="Y365" s="16"/>
      <c r="Z365" s="16"/>
      <c r="AA365" s="16"/>
    </row>
    <row r="366" spans="13:27" ht="13.8" x14ac:dyDescent="0.3">
      <c r="M366" s="116">
        <v>357</v>
      </c>
      <c r="N366" s="22">
        <v>0</v>
      </c>
      <c r="O366" s="138">
        <v>357</v>
      </c>
      <c r="P366" s="135">
        <v>0</v>
      </c>
      <c r="Q366" s="102"/>
      <c r="R366" s="22"/>
      <c r="Y366" s="16"/>
      <c r="Z366" s="16"/>
      <c r="AA366" s="16"/>
    </row>
    <row r="367" spans="13:27" ht="13.8" x14ac:dyDescent="0.3">
      <c r="M367" s="116">
        <v>358</v>
      </c>
      <c r="N367" s="22">
        <v>0</v>
      </c>
      <c r="O367" s="138">
        <v>358</v>
      </c>
      <c r="P367" s="135">
        <v>0</v>
      </c>
      <c r="Q367" s="102"/>
      <c r="R367" s="22"/>
      <c r="Y367" s="16"/>
      <c r="Z367" s="16"/>
      <c r="AA367" s="16"/>
    </row>
    <row r="368" spans="13:27" ht="13.8" x14ac:dyDescent="0.3">
      <c r="M368" s="116">
        <v>359</v>
      </c>
      <c r="N368" s="22">
        <v>0</v>
      </c>
      <c r="O368" s="138">
        <v>359</v>
      </c>
      <c r="P368" s="135">
        <v>0</v>
      </c>
      <c r="Q368" s="102"/>
      <c r="R368" s="22"/>
      <c r="Y368" s="16"/>
      <c r="Z368" s="16"/>
      <c r="AA368" s="16"/>
    </row>
    <row r="369" spans="13:27" ht="13.8" x14ac:dyDescent="0.3">
      <c r="M369" s="116">
        <v>360</v>
      </c>
      <c r="N369" s="22">
        <v>0</v>
      </c>
      <c r="O369" s="138">
        <v>360</v>
      </c>
      <c r="P369" s="135">
        <v>0</v>
      </c>
      <c r="Q369" s="102"/>
      <c r="R369" s="22"/>
      <c r="Y369" s="16"/>
      <c r="Z369" s="16"/>
      <c r="AA369" s="16"/>
    </row>
    <row r="370" spans="13:27" ht="13.8" x14ac:dyDescent="0.3">
      <c r="M370" s="116">
        <v>361</v>
      </c>
      <c r="N370" s="22">
        <v>0</v>
      </c>
      <c r="O370" s="138">
        <v>361</v>
      </c>
      <c r="P370" s="135">
        <v>0</v>
      </c>
      <c r="Q370" s="102"/>
      <c r="R370" s="22"/>
      <c r="Y370" s="16"/>
      <c r="Z370" s="16"/>
      <c r="AA370" s="16"/>
    </row>
    <row r="371" spans="13:27" ht="13.8" x14ac:dyDescent="0.3">
      <c r="M371" s="116">
        <v>362</v>
      </c>
      <c r="N371" s="22">
        <v>0</v>
      </c>
      <c r="O371" s="138">
        <v>362</v>
      </c>
      <c r="P371" s="135">
        <v>0</v>
      </c>
      <c r="Q371" s="102"/>
      <c r="R371" s="22"/>
      <c r="Y371" s="16"/>
      <c r="Z371" s="16"/>
      <c r="AA371" s="16"/>
    </row>
    <row r="372" spans="13:27" ht="13.8" x14ac:dyDescent="0.3">
      <c r="M372" s="116">
        <v>363</v>
      </c>
      <c r="N372" s="22">
        <v>0</v>
      </c>
      <c r="O372" s="138">
        <v>363</v>
      </c>
      <c r="P372" s="135">
        <v>0</v>
      </c>
      <c r="Q372" s="102"/>
      <c r="R372" s="22"/>
      <c r="Y372" s="16"/>
      <c r="Z372" s="16"/>
      <c r="AA372" s="16"/>
    </row>
    <row r="373" spans="13:27" ht="13.8" x14ac:dyDescent="0.3">
      <c r="M373" s="116">
        <v>364</v>
      </c>
      <c r="N373" s="22">
        <v>0</v>
      </c>
      <c r="O373" s="138">
        <v>364</v>
      </c>
      <c r="P373" s="135">
        <v>0</v>
      </c>
      <c r="Q373" s="102"/>
      <c r="R373" s="22"/>
      <c r="Y373" s="16"/>
      <c r="Z373" s="16"/>
      <c r="AA373" s="16"/>
    </row>
    <row r="374" spans="13:27" ht="13.8" x14ac:dyDescent="0.3">
      <c r="M374" s="116">
        <v>365</v>
      </c>
      <c r="N374" s="22">
        <v>0</v>
      </c>
      <c r="O374" s="138">
        <v>365</v>
      </c>
      <c r="P374" s="135">
        <v>0</v>
      </c>
      <c r="Q374" s="102"/>
      <c r="R374" s="22"/>
      <c r="Y374" s="16"/>
      <c r="Z374" s="16"/>
      <c r="AA374" s="16"/>
    </row>
    <row r="375" spans="13:27" ht="13.8" x14ac:dyDescent="0.3">
      <c r="M375" s="116">
        <v>366</v>
      </c>
      <c r="N375" s="22">
        <v>0</v>
      </c>
      <c r="O375" s="138">
        <v>366</v>
      </c>
      <c r="P375" s="135">
        <v>0</v>
      </c>
      <c r="Q375" s="102"/>
      <c r="R375" s="22"/>
      <c r="Y375" s="16"/>
      <c r="Z375" s="16"/>
      <c r="AA375" s="16"/>
    </row>
    <row r="376" spans="13:27" ht="13.8" x14ac:dyDescent="0.3">
      <c r="M376" s="116">
        <v>367</v>
      </c>
      <c r="N376" s="22">
        <v>0</v>
      </c>
      <c r="O376" s="138">
        <v>367</v>
      </c>
      <c r="P376" s="135">
        <v>0</v>
      </c>
      <c r="Q376" s="102"/>
      <c r="R376" s="22"/>
      <c r="Y376" s="16"/>
      <c r="Z376" s="16"/>
      <c r="AA376" s="16"/>
    </row>
    <row r="377" spans="13:27" ht="13.8" x14ac:dyDescent="0.3">
      <c r="M377" s="116">
        <v>368</v>
      </c>
      <c r="N377" s="22">
        <v>0</v>
      </c>
      <c r="O377" s="138">
        <v>368</v>
      </c>
      <c r="P377" s="135">
        <v>0</v>
      </c>
      <c r="Q377" s="102"/>
      <c r="R377" s="22"/>
      <c r="Y377" s="16"/>
      <c r="Z377" s="16"/>
      <c r="AA377" s="16"/>
    </row>
    <row r="378" spans="13:27" ht="13.8" x14ac:dyDescent="0.3">
      <c r="M378" s="116">
        <v>369</v>
      </c>
      <c r="N378" s="22">
        <v>0</v>
      </c>
      <c r="O378" s="138">
        <v>369</v>
      </c>
      <c r="P378" s="135">
        <v>0</v>
      </c>
      <c r="Q378" s="102"/>
      <c r="R378" s="22"/>
      <c r="Y378" s="16"/>
      <c r="Z378" s="16"/>
      <c r="AA378" s="16"/>
    </row>
    <row r="379" spans="13:27" ht="13.8" x14ac:dyDescent="0.3">
      <c r="M379" s="116">
        <v>370</v>
      </c>
      <c r="N379" s="22">
        <v>0</v>
      </c>
      <c r="O379" s="138">
        <v>370</v>
      </c>
      <c r="P379" s="135">
        <v>0</v>
      </c>
      <c r="Q379" s="102"/>
      <c r="R379" s="22"/>
      <c r="Y379" s="16"/>
      <c r="Z379" s="16"/>
      <c r="AA379" s="16"/>
    </row>
    <row r="380" spans="13:27" ht="13.8" x14ac:dyDescent="0.3">
      <c r="M380" s="116">
        <v>371</v>
      </c>
      <c r="N380" s="22">
        <v>0</v>
      </c>
      <c r="O380" s="138">
        <v>371</v>
      </c>
      <c r="P380" s="135">
        <v>0</v>
      </c>
      <c r="Q380" s="102"/>
      <c r="R380" s="22"/>
      <c r="Y380" s="16"/>
      <c r="Z380" s="16"/>
      <c r="AA380" s="16"/>
    </row>
    <row r="381" spans="13:27" ht="13.8" x14ac:dyDescent="0.3">
      <c r="M381" s="116">
        <v>372</v>
      </c>
      <c r="N381" s="22">
        <v>0</v>
      </c>
      <c r="O381" s="138">
        <v>372</v>
      </c>
      <c r="P381" s="135">
        <v>0</v>
      </c>
      <c r="Q381" s="102"/>
      <c r="R381" s="22"/>
      <c r="Y381" s="16"/>
      <c r="Z381" s="16"/>
      <c r="AA381" s="16"/>
    </row>
    <row r="382" spans="13:27" ht="13.8" x14ac:dyDescent="0.3">
      <c r="M382" s="116">
        <v>373</v>
      </c>
      <c r="N382" s="22">
        <v>0</v>
      </c>
      <c r="O382" s="138">
        <v>373</v>
      </c>
      <c r="P382" s="135">
        <v>0</v>
      </c>
      <c r="Q382" s="102"/>
      <c r="R382" s="22"/>
      <c r="Y382" s="16"/>
      <c r="Z382" s="16"/>
      <c r="AA382" s="16"/>
    </row>
    <row r="383" spans="13:27" ht="13.8" x14ac:dyDescent="0.3">
      <c r="M383" s="116">
        <v>374</v>
      </c>
      <c r="N383" s="22">
        <v>0</v>
      </c>
      <c r="O383" s="138">
        <v>374</v>
      </c>
      <c r="P383" s="135">
        <v>0</v>
      </c>
      <c r="Q383" s="102"/>
      <c r="R383" s="22"/>
      <c r="Y383" s="16"/>
      <c r="Z383" s="16"/>
      <c r="AA383" s="16"/>
    </row>
    <row r="384" spans="13:27" ht="13.8" x14ac:dyDescent="0.3">
      <c r="M384" s="116">
        <v>375</v>
      </c>
      <c r="N384" s="22">
        <v>0</v>
      </c>
      <c r="O384" s="138">
        <v>375</v>
      </c>
      <c r="P384" s="135">
        <v>0</v>
      </c>
      <c r="Q384" s="102"/>
      <c r="R384" s="22"/>
      <c r="Y384" s="16"/>
      <c r="Z384" s="16"/>
      <c r="AA384" s="16"/>
    </row>
    <row r="385" spans="13:27" ht="13.8" x14ac:dyDescent="0.3">
      <c r="M385" s="116">
        <v>376</v>
      </c>
      <c r="N385" s="22">
        <v>0</v>
      </c>
      <c r="O385" s="138">
        <v>376</v>
      </c>
      <c r="P385" s="135">
        <v>0</v>
      </c>
      <c r="Q385" s="102"/>
      <c r="R385" s="22"/>
      <c r="Y385" s="16"/>
      <c r="Z385" s="16"/>
      <c r="AA385" s="16"/>
    </row>
    <row r="386" spans="13:27" ht="13.8" x14ac:dyDescent="0.3">
      <c r="M386" s="116">
        <v>377</v>
      </c>
      <c r="N386" s="22">
        <v>0</v>
      </c>
      <c r="O386" s="138">
        <v>377</v>
      </c>
      <c r="P386" s="135">
        <v>0</v>
      </c>
      <c r="Q386" s="102"/>
      <c r="R386" s="22"/>
      <c r="Y386" s="16"/>
      <c r="Z386" s="16"/>
      <c r="AA386" s="16"/>
    </row>
    <row r="387" spans="13:27" ht="13.8" x14ac:dyDescent="0.3">
      <c r="M387" s="116">
        <v>378</v>
      </c>
      <c r="N387" s="22">
        <v>0</v>
      </c>
      <c r="O387" s="138">
        <v>378</v>
      </c>
      <c r="P387" s="135">
        <v>0</v>
      </c>
      <c r="Q387" s="102"/>
      <c r="R387" s="22"/>
      <c r="Y387" s="16"/>
      <c r="Z387" s="16"/>
      <c r="AA387" s="16"/>
    </row>
    <row r="388" spans="13:27" ht="13.8" x14ac:dyDescent="0.3">
      <c r="M388" s="116">
        <v>379</v>
      </c>
      <c r="N388" s="22">
        <v>0</v>
      </c>
      <c r="O388" s="138">
        <v>379</v>
      </c>
      <c r="P388" s="135">
        <v>0</v>
      </c>
      <c r="Q388" s="102"/>
      <c r="R388" s="22"/>
      <c r="Y388" s="16"/>
      <c r="Z388" s="16"/>
      <c r="AA388" s="16"/>
    </row>
    <row r="389" spans="13:27" ht="13.8" x14ac:dyDescent="0.3">
      <c r="M389" s="116">
        <v>380</v>
      </c>
      <c r="N389" s="22">
        <v>0</v>
      </c>
      <c r="O389" s="138">
        <v>380</v>
      </c>
      <c r="P389" s="135">
        <v>0</v>
      </c>
      <c r="Q389" s="102"/>
      <c r="R389" s="22"/>
      <c r="Y389" s="16"/>
      <c r="Z389" s="16"/>
      <c r="AA389" s="16"/>
    </row>
    <row r="390" spans="13:27" ht="13.8" x14ac:dyDescent="0.3">
      <c r="M390" s="116">
        <v>381</v>
      </c>
      <c r="N390" s="22">
        <v>0</v>
      </c>
      <c r="O390" s="138">
        <v>381</v>
      </c>
      <c r="P390" s="135">
        <v>0</v>
      </c>
      <c r="Q390" s="102"/>
      <c r="R390" s="22"/>
      <c r="Y390" s="16"/>
      <c r="Z390" s="16"/>
      <c r="AA390" s="16"/>
    </row>
    <row r="391" spans="13:27" ht="13.8" x14ac:dyDescent="0.3">
      <c r="M391" s="116">
        <v>382</v>
      </c>
      <c r="N391" s="22">
        <v>0</v>
      </c>
      <c r="O391" s="138">
        <v>382</v>
      </c>
      <c r="P391" s="135">
        <v>0</v>
      </c>
      <c r="Q391" s="102"/>
      <c r="R391" s="22"/>
      <c r="Y391" s="16"/>
      <c r="Z391" s="16"/>
      <c r="AA391" s="16"/>
    </row>
    <row r="392" spans="13:27" ht="13.8" x14ac:dyDescent="0.3">
      <c r="M392" s="116">
        <v>383</v>
      </c>
      <c r="N392" s="22">
        <v>0</v>
      </c>
      <c r="O392" s="138">
        <v>383</v>
      </c>
      <c r="P392" s="135">
        <v>0</v>
      </c>
      <c r="Q392" s="102"/>
      <c r="R392" s="22"/>
      <c r="Y392" s="16"/>
      <c r="Z392" s="16"/>
      <c r="AA392" s="16"/>
    </row>
    <row r="393" spans="13:27" ht="13.8" x14ac:dyDescent="0.3">
      <c r="M393" s="116">
        <v>384</v>
      </c>
      <c r="N393" s="22">
        <v>0</v>
      </c>
      <c r="O393" s="138">
        <v>384</v>
      </c>
      <c r="P393" s="135">
        <v>0</v>
      </c>
      <c r="Q393" s="102"/>
      <c r="R393" s="22"/>
      <c r="Y393" s="16"/>
      <c r="Z393" s="16"/>
      <c r="AA393" s="16"/>
    </row>
    <row r="394" spans="13:27" ht="13.8" x14ac:dyDescent="0.3">
      <c r="M394" s="116">
        <v>385</v>
      </c>
      <c r="N394" s="22">
        <v>0</v>
      </c>
      <c r="O394" s="138">
        <v>385</v>
      </c>
      <c r="P394" s="135">
        <v>0</v>
      </c>
      <c r="Q394" s="102"/>
      <c r="R394" s="22"/>
      <c r="Y394" s="16"/>
      <c r="Z394" s="16"/>
      <c r="AA394" s="16"/>
    </row>
    <row r="395" spans="13:27" ht="13.8" x14ac:dyDescent="0.3">
      <c r="M395" s="116">
        <v>386</v>
      </c>
      <c r="N395" s="22">
        <v>0</v>
      </c>
      <c r="O395" s="138">
        <v>386</v>
      </c>
      <c r="P395" s="135">
        <v>0</v>
      </c>
      <c r="Q395" s="102"/>
      <c r="R395" s="22"/>
      <c r="Y395" s="16"/>
      <c r="Z395" s="16"/>
      <c r="AA395" s="16"/>
    </row>
    <row r="396" spans="13:27" ht="13.8" x14ac:dyDescent="0.3">
      <c r="M396" s="116">
        <v>387</v>
      </c>
      <c r="N396" s="22">
        <v>0</v>
      </c>
      <c r="O396" s="138">
        <v>387</v>
      </c>
      <c r="P396" s="135">
        <v>0</v>
      </c>
      <c r="Q396" s="102"/>
      <c r="R396" s="22"/>
      <c r="Y396" s="16"/>
      <c r="Z396" s="16"/>
      <c r="AA396" s="16"/>
    </row>
    <row r="397" spans="13:27" ht="13.8" x14ac:dyDescent="0.3">
      <c r="M397" s="116">
        <v>388</v>
      </c>
      <c r="N397" s="22">
        <v>0</v>
      </c>
      <c r="O397" s="138">
        <v>388</v>
      </c>
      <c r="P397" s="135">
        <v>0</v>
      </c>
      <c r="Q397" s="102"/>
      <c r="R397" s="22"/>
      <c r="Y397" s="16"/>
      <c r="Z397" s="16"/>
      <c r="AA397" s="16"/>
    </row>
    <row r="398" spans="13:27" ht="13.8" x14ac:dyDescent="0.3">
      <c r="M398" s="116">
        <v>389</v>
      </c>
      <c r="N398" s="22">
        <v>0</v>
      </c>
      <c r="O398" s="138">
        <v>389</v>
      </c>
      <c r="P398" s="135">
        <v>0</v>
      </c>
      <c r="Q398" s="102"/>
      <c r="R398" s="22"/>
      <c r="Y398" s="16"/>
      <c r="Z398" s="16"/>
      <c r="AA398" s="16"/>
    </row>
    <row r="399" spans="13:27" ht="13.8" x14ac:dyDescent="0.3">
      <c r="M399" s="116">
        <v>390</v>
      </c>
      <c r="N399" s="22">
        <v>0</v>
      </c>
      <c r="O399" s="138">
        <v>390</v>
      </c>
      <c r="P399" s="135">
        <v>0</v>
      </c>
      <c r="Q399" s="102"/>
      <c r="R399" s="22"/>
      <c r="Y399" s="16"/>
      <c r="Z399" s="16"/>
      <c r="AA399" s="16"/>
    </row>
    <row r="400" spans="13:27" ht="13.8" x14ac:dyDescent="0.3">
      <c r="M400" s="116">
        <v>391</v>
      </c>
      <c r="N400" s="22">
        <v>0</v>
      </c>
      <c r="O400" s="138">
        <v>391</v>
      </c>
      <c r="P400" s="135">
        <v>0</v>
      </c>
      <c r="Q400" s="102"/>
      <c r="R400" s="22"/>
      <c r="Y400" s="16"/>
      <c r="Z400" s="16"/>
      <c r="AA400" s="16"/>
    </row>
    <row r="401" spans="13:27" ht="13.8" x14ac:dyDescent="0.3">
      <c r="M401" s="116">
        <v>392</v>
      </c>
      <c r="N401" s="22">
        <v>0</v>
      </c>
      <c r="O401" s="138">
        <v>392</v>
      </c>
      <c r="P401" s="135">
        <v>0</v>
      </c>
      <c r="Q401" s="102"/>
      <c r="R401" s="22"/>
      <c r="Y401" s="16"/>
      <c r="Z401" s="16"/>
      <c r="AA401" s="16"/>
    </row>
    <row r="402" spans="13:27" ht="13.8" x14ac:dyDescent="0.3">
      <c r="M402" s="116">
        <v>393</v>
      </c>
      <c r="N402" s="22">
        <v>0</v>
      </c>
      <c r="O402" s="138">
        <v>393</v>
      </c>
      <c r="P402" s="135">
        <v>0</v>
      </c>
      <c r="Q402" s="102"/>
      <c r="R402" s="22"/>
      <c r="Y402" s="16"/>
      <c r="Z402" s="16"/>
      <c r="AA402" s="16"/>
    </row>
    <row r="403" spans="13:27" ht="13.8" x14ac:dyDescent="0.3">
      <c r="M403" s="116">
        <v>394</v>
      </c>
      <c r="N403" s="22">
        <v>0</v>
      </c>
      <c r="O403" s="138">
        <v>394</v>
      </c>
      <c r="P403" s="135">
        <v>0</v>
      </c>
      <c r="Q403" s="102"/>
      <c r="R403" s="22"/>
      <c r="Y403" s="16"/>
      <c r="Z403" s="16"/>
      <c r="AA403" s="16"/>
    </row>
    <row r="404" spans="13:27" ht="13.8" x14ac:dyDescent="0.3">
      <c r="M404" s="116">
        <v>395</v>
      </c>
      <c r="N404" s="22">
        <v>0</v>
      </c>
      <c r="O404" s="138">
        <v>395</v>
      </c>
      <c r="P404" s="135">
        <v>0</v>
      </c>
      <c r="Q404" s="102"/>
      <c r="R404" s="22"/>
      <c r="Y404" s="16"/>
      <c r="Z404" s="16"/>
      <c r="AA404" s="16"/>
    </row>
    <row r="405" spans="13:27" ht="13.8" x14ac:dyDescent="0.3">
      <c r="M405" s="116">
        <v>396</v>
      </c>
      <c r="N405" s="22">
        <v>0</v>
      </c>
      <c r="O405" s="138">
        <v>396</v>
      </c>
      <c r="P405" s="135">
        <v>0</v>
      </c>
      <c r="Q405" s="102"/>
      <c r="R405" s="22"/>
      <c r="Y405" s="16"/>
      <c r="Z405" s="16"/>
      <c r="AA405" s="16"/>
    </row>
    <row r="406" spans="13:27" ht="13.8" x14ac:dyDescent="0.3">
      <c r="M406" s="116">
        <v>397</v>
      </c>
      <c r="N406" s="22">
        <v>0</v>
      </c>
      <c r="O406" s="138">
        <v>397</v>
      </c>
      <c r="P406" s="135">
        <v>0</v>
      </c>
      <c r="Q406" s="102"/>
      <c r="R406" s="22"/>
      <c r="Y406" s="16"/>
      <c r="Z406" s="16"/>
      <c r="AA406" s="16"/>
    </row>
    <row r="407" spans="13:27" ht="13.8" x14ac:dyDescent="0.3">
      <c r="M407" s="116">
        <v>398</v>
      </c>
      <c r="N407" s="22">
        <v>0</v>
      </c>
      <c r="O407" s="138">
        <v>398</v>
      </c>
      <c r="P407" s="135">
        <v>0</v>
      </c>
      <c r="Q407" s="102"/>
      <c r="R407" s="22"/>
      <c r="Y407" s="16"/>
      <c r="Z407" s="16"/>
      <c r="AA407" s="16"/>
    </row>
    <row r="408" spans="13:27" ht="13.8" x14ac:dyDescent="0.3">
      <c r="M408" s="116">
        <v>399</v>
      </c>
      <c r="N408" s="22">
        <v>0</v>
      </c>
      <c r="O408" s="138">
        <v>399</v>
      </c>
      <c r="P408" s="135">
        <v>0</v>
      </c>
      <c r="Q408" s="102"/>
      <c r="R408" s="22"/>
      <c r="Y408" s="16"/>
      <c r="Z408" s="16"/>
      <c r="AA408" s="16"/>
    </row>
    <row r="409" spans="13:27" ht="13.8" x14ac:dyDescent="0.3">
      <c r="M409" s="116">
        <v>400</v>
      </c>
      <c r="N409" s="22">
        <v>0</v>
      </c>
      <c r="O409" s="138">
        <v>400</v>
      </c>
      <c r="P409" s="135">
        <v>0</v>
      </c>
      <c r="Q409" s="102"/>
      <c r="R409" s="22"/>
      <c r="Y409" s="16"/>
      <c r="Z409" s="16"/>
      <c r="AA409" s="16"/>
    </row>
    <row r="410" spans="13:27" ht="13.8" x14ac:dyDescent="0.3">
      <c r="M410" s="116">
        <v>401</v>
      </c>
      <c r="N410" s="22">
        <v>0</v>
      </c>
      <c r="O410" s="138">
        <v>401</v>
      </c>
      <c r="P410" s="135">
        <v>0</v>
      </c>
      <c r="Q410" s="102"/>
      <c r="R410" s="22"/>
      <c r="Y410" s="16"/>
      <c r="Z410" s="16"/>
      <c r="AA410" s="16"/>
    </row>
    <row r="411" spans="13:27" ht="13.8" x14ac:dyDescent="0.3">
      <c r="M411" s="116">
        <v>402</v>
      </c>
      <c r="N411" s="22">
        <v>0</v>
      </c>
      <c r="O411" s="138">
        <v>402</v>
      </c>
      <c r="P411" s="135">
        <v>0</v>
      </c>
      <c r="Q411" s="102"/>
      <c r="R411" s="22"/>
      <c r="Y411" s="16"/>
      <c r="Z411" s="16"/>
      <c r="AA411" s="16"/>
    </row>
    <row r="412" spans="13:27" ht="13.8" x14ac:dyDescent="0.3">
      <c r="M412" s="116">
        <v>403</v>
      </c>
      <c r="N412" s="22">
        <v>0</v>
      </c>
      <c r="O412" s="138">
        <v>403</v>
      </c>
      <c r="P412" s="135">
        <v>0</v>
      </c>
      <c r="Q412" s="102"/>
      <c r="R412" s="22"/>
      <c r="Y412" s="16"/>
      <c r="Z412" s="16"/>
      <c r="AA412" s="16"/>
    </row>
    <row r="413" spans="13:27" ht="13.8" x14ac:dyDescent="0.3">
      <c r="M413" s="116">
        <v>404</v>
      </c>
      <c r="N413" s="22">
        <v>0</v>
      </c>
      <c r="O413" s="138">
        <v>404</v>
      </c>
      <c r="P413" s="135">
        <v>0</v>
      </c>
      <c r="Q413" s="102"/>
      <c r="R413" s="22"/>
      <c r="Y413" s="16"/>
      <c r="Z413" s="16"/>
      <c r="AA413" s="16"/>
    </row>
    <row r="414" spans="13:27" ht="13.8" x14ac:dyDescent="0.3">
      <c r="M414" s="116">
        <v>405</v>
      </c>
      <c r="N414" s="22">
        <v>0</v>
      </c>
      <c r="O414" s="138">
        <v>405</v>
      </c>
      <c r="P414" s="135">
        <v>0</v>
      </c>
      <c r="Q414" s="102"/>
      <c r="R414" s="22"/>
      <c r="Y414" s="16"/>
      <c r="Z414" s="16"/>
      <c r="AA414" s="16"/>
    </row>
    <row r="415" spans="13:27" ht="13.8" x14ac:dyDescent="0.3">
      <c r="M415" s="116">
        <v>406</v>
      </c>
      <c r="N415" s="22">
        <v>0</v>
      </c>
      <c r="O415" s="138">
        <v>406</v>
      </c>
      <c r="P415" s="135">
        <v>0</v>
      </c>
      <c r="Q415" s="102"/>
      <c r="R415" s="22"/>
      <c r="Y415" s="16"/>
      <c r="Z415" s="16"/>
      <c r="AA415" s="16"/>
    </row>
    <row r="416" spans="13:27" ht="13.8" x14ac:dyDescent="0.3">
      <c r="M416" s="116">
        <v>407</v>
      </c>
      <c r="N416" s="22">
        <v>0</v>
      </c>
      <c r="O416" s="138">
        <v>407</v>
      </c>
      <c r="P416" s="135">
        <v>0</v>
      </c>
      <c r="Q416" s="102"/>
      <c r="R416" s="22"/>
      <c r="Y416" s="16"/>
      <c r="Z416" s="16"/>
      <c r="AA416" s="16"/>
    </row>
    <row r="417" spans="13:27" ht="13.8" x14ac:dyDescent="0.3">
      <c r="M417" s="116">
        <v>408</v>
      </c>
      <c r="N417" s="22">
        <v>0</v>
      </c>
      <c r="O417" s="138">
        <v>408</v>
      </c>
      <c r="P417" s="135">
        <v>0</v>
      </c>
      <c r="Q417" s="102"/>
      <c r="R417" s="22"/>
      <c r="Y417" s="16"/>
      <c r="Z417" s="16"/>
      <c r="AA417" s="16"/>
    </row>
    <row r="418" spans="13:27" ht="13.8" x14ac:dyDescent="0.3">
      <c r="M418" s="116">
        <v>409</v>
      </c>
      <c r="N418" s="22">
        <v>0</v>
      </c>
      <c r="O418" s="138">
        <v>409</v>
      </c>
      <c r="P418" s="135">
        <v>0</v>
      </c>
      <c r="Q418" s="102"/>
      <c r="R418" s="22"/>
      <c r="Y418" s="16"/>
      <c r="Z418" s="16"/>
      <c r="AA418" s="16"/>
    </row>
    <row r="419" spans="13:27" ht="13.8" x14ac:dyDescent="0.3">
      <c r="M419" s="116">
        <v>410</v>
      </c>
      <c r="N419" s="22">
        <v>0</v>
      </c>
      <c r="O419" s="138">
        <v>410</v>
      </c>
      <c r="P419" s="135">
        <v>0</v>
      </c>
      <c r="Q419" s="102"/>
      <c r="R419" s="22"/>
      <c r="Y419" s="16"/>
      <c r="Z419" s="16"/>
      <c r="AA419" s="16"/>
    </row>
    <row r="420" spans="13:27" ht="13.8" x14ac:dyDescent="0.3">
      <c r="M420" s="116">
        <v>411</v>
      </c>
      <c r="N420" s="22">
        <v>0</v>
      </c>
      <c r="O420" s="138">
        <v>411</v>
      </c>
      <c r="P420" s="135">
        <v>0</v>
      </c>
      <c r="Q420" s="102"/>
      <c r="R420" s="22"/>
      <c r="Y420" s="16"/>
      <c r="Z420" s="16"/>
      <c r="AA420" s="16"/>
    </row>
    <row r="421" spans="13:27" ht="13.8" x14ac:dyDescent="0.3">
      <c r="M421" s="116">
        <v>412</v>
      </c>
      <c r="N421" s="22">
        <v>0</v>
      </c>
      <c r="O421" s="138">
        <v>412</v>
      </c>
      <c r="P421" s="135">
        <v>0</v>
      </c>
      <c r="Q421" s="102"/>
      <c r="R421" s="22"/>
      <c r="Y421" s="16"/>
      <c r="Z421" s="16"/>
      <c r="AA421" s="16"/>
    </row>
    <row r="422" spans="13:27" ht="13.8" x14ac:dyDescent="0.3">
      <c r="M422" s="116">
        <v>413</v>
      </c>
      <c r="N422" s="22">
        <v>0</v>
      </c>
      <c r="O422" s="138">
        <v>413</v>
      </c>
      <c r="P422" s="135">
        <v>0</v>
      </c>
      <c r="Q422" s="102"/>
      <c r="R422" s="22"/>
      <c r="Y422" s="16"/>
      <c r="Z422" s="16"/>
      <c r="AA422" s="16"/>
    </row>
    <row r="423" spans="13:27" ht="13.8" x14ac:dyDescent="0.3">
      <c r="M423" s="116">
        <v>414</v>
      </c>
      <c r="N423" s="22">
        <v>0</v>
      </c>
      <c r="O423" s="138">
        <v>414</v>
      </c>
      <c r="P423" s="135">
        <v>0</v>
      </c>
      <c r="Q423" s="102"/>
      <c r="R423" s="22"/>
      <c r="Y423" s="16"/>
      <c r="Z423" s="16"/>
      <c r="AA423" s="16"/>
    </row>
    <row r="424" spans="13:27" ht="13.8" x14ac:dyDescent="0.3">
      <c r="M424" s="116">
        <v>415</v>
      </c>
      <c r="N424" s="22">
        <v>0</v>
      </c>
      <c r="O424" s="138">
        <v>415</v>
      </c>
      <c r="P424" s="135">
        <v>0</v>
      </c>
      <c r="Q424" s="102"/>
      <c r="R424" s="22"/>
      <c r="Y424" s="16"/>
      <c r="Z424" s="16"/>
      <c r="AA424" s="16"/>
    </row>
    <row r="425" spans="13:27" ht="13.8" x14ac:dyDescent="0.3">
      <c r="M425" s="116">
        <v>416</v>
      </c>
      <c r="N425" s="22">
        <v>0</v>
      </c>
      <c r="O425" s="138">
        <v>416</v>
      </c>
      <c r="P425" s="135">
        <v>0</v>
      </c>
      <c r="Q425" s="102"/>
      <c r="R425" s="22"/>
      <c r="Y425" s="16"/>
      <c r="Z425" s="16"/>
      <c r="AA425" s="16"/>
    </row>
    <row r="426" spans="13:27" ht="13.8" x14ac:dyDescent="0.3">
      <c r="M426" s="116">
        <v>417</v>
      </c>
      <c r="N426" s="22">
        <v>0</v>
      </c>
      <c r="O426" s="138">
        <v>417</v>
      </c>
      <c r="P426" s="135">
        <v>0</v>
      </c>
      <c r="Q426" s="102"/>
      <c r="R426" s="22"/>
      <c r="Y426" s="16"/>
      <c r="Z426" s="16"/>
      <c r="AA426" s="16"/>
    </row>
    <row r="427" spans="13:27" ht="13.8" x14ac:dyDescent="0.3">
      <c r="M427" s="116">
        <v>418</v>
      </c>
      <c r="N427" s="22">
        <v>0</v>
      </c>
      <c r="O427" s="138">
        <v>418</v>
      </c>
      <c r="P427" s="135">
        <v>0</v>
      </c>
      <c r="Q427" s="102"/>
      <c r="R427" s="22"/>
      <c r="Y427" s="16"/>
      <c r="Z427" s="16"/>
      <c r="AA427" s="16"/>
    </row>
    <row r="428" spans="13:27" ht="13.8" x14ac:dyDescent="0.3">
      <c r="M428" s="116">
        <v>419</v>
      </c>
      <c r="N428" s="22">
        <v>0</v>
      </c>
      <c r="O428" s="138">
        <v>419</v>
      </c>
      <c r="P428" s="135">
        <v>0</v>
      </c>
      <c r="Q428" s="102"/>
      <c r="R428" s="22"/>
      <c r="Y428" s="16"/>
      <c r="Z428" s="16"/>
      <c r="AA428" s="16"/>
    </row>
    <row r="429" spans="13:27" ht="13.8" x14ac:dyDescent="0.3">
      <c r="M429" s="116">
        <v>420</v>
      </c>
      <c r="N429" s="22">
        <v>0</v>
      </c>
      <c r="O429" s="138">
        <v>420</v>
      </c>
      <c r="P429" s="135">
        <v>0</v>
      </c>
      <c r="Q429" s="102"/>
      <c r="R429" s="22"/>
      <c r="Y429" s="16"/>
      <c r="Z429" s="16"/>
      <c r="AA429" s="16"/>
    </row>
    <row r="430" spans="13:27" ht="13.8" x14ac:dyDescent="0.3">
      <c r="M430" s="116">
        <v>421</v>
      </c>
      <c r="N430" s="22">
        <v>0</v>
      </c>
      <c r="O430" s="138">
        <v>421</v>
      </c>
      <c r="P430" s="135">
        <v>0</v>
      </c>
      <c r="Q430" s="102"/>
      <c r="R430" s="22"/>
      <c r="Y430" s="16"/>
      <c r="Z430" s="16"/>
      <c r="AA430" s="16"/>
    </row>
    <row r="431" spans="13:27" ht="13.8" x14ac:dyDescent="0.3">
      <c r="M431" s="116">
        <v>422</v>
      </c>
      <c r="N431" s="22">
        <v>0</v>
      </c>
      <c r="O431" s="138">
        <v>422</v>
      </c>
      <c r="P431" s="135">
        <v>0</v>
      </c>
      <c r="Q431" s="102"/>
      <c r="R431" s="22"/>
      <c r="Y431" s="16"/>
      <c r="Z431" s="16"/>
      <c r="AA431" s="16"/>
    </row>
    <row r="432" spans="13:27" ht="13.8" x14ac:dyDescent="0.3">
      <c r="M432" s="116">
        <v>423</v>
      </c>
      <c r="N432" s="22">
        <v>0</v>
      </c>
      <c r="O432" s="138">
        <v>423</v>
      </c>
      <c r="P432" s="135">
        <v>0</v>
      </c>
      <c r="Q432" s="102"/>
      <c r="R432" s="22"/>
      <c r="Y432" s="16"/>
      <c r="Z432" s="16"/>
      <c r="AA432" s="16"/>
    </row>
    <row r="433" spans="13:27" ht="13.8" x14ac:dyDescent="0.3">
      <c r="M433" s="116">
        <v>424</v>
      </c>
      <c r="N433" s="22">
        <v>0</v>
      </c>
      <c r="O433" s="138">
        <v>424</v>
      </c>
      <c r="P433" s="135">
        <v>0</v>
      </c>
      <c r="Q433" s="102"/>
      <c r="R433" s="22"/>
      <c r="Y433" s="16"/>
      <c r="Z433" s="16"/>
      <c r="AA433" s="16"/>
    </row>
    <row r="434" spans="13:27" ht="13.8" x14ac:dyDescent="0.3">
      <c r="M434" s="116">
        <v>425</v>
      </c>
      <c r="N434" s="22">
        <v>0</v>
      </c>
      <c r="O434" s="138">
        <v>425</v>
      </c>
      <c r="P434" s="135">
        <v>0</v>
      </c>
      <c r="Q434" s="102"/>
      <c r="R434" s="22"/>
      <c r="Y434" s="16"/>
      <c r="Z434" s="16"/>
      <c r="AA434" s="16"/>
    </row>
    <row r="435" spans="13:27" ht="13.8" x14ac:dyDescent="0.3">
      <c r="M435" s="116">
        <v>426</v>
      </c>
      <c r="N435" s="22">
        <v>0</v>
      </c>
      <c r="O435" s="138">
        <v>426</v>
      </c>
      <c r="P435" s="135">
        <v>0</v>
      </c>
      <c r="Q435" s="102"/>
      <c r="R435" s="22"/>
      <c r="Y435" s="16"/>
      <c r="Z435" s="16"/>
      <c r="AA435" s="16"/>
    </row>
    <row r="436" spans="13:27" ht="13.8" x14ac:dyDescent="0.3">
      <c r="M436" s="116">
        <v>427</v>
      </c>
      <c r="N436" s="22">
        <v>0</v>
      </c>
      <c r="O436" s="138">
        <v>427</v>
      </c>
      <c r="P436" s="135">
        <v>0</v>
      </c>
      <c r="Q436" s="102"/>
      <c r="R436" s="22"/>
      <c r="Y436" s="16"/>
      <c r="Z436" s="16"/>
      <c r="AA436" s="16"/>
    </row>
    <row r="437" spans="13:27" ht="13.8" x14ac:dyDescent="0.3">
      <c r="M437" s="116">
        <v>428</v>
      </c>
      <c r="N437" s="22">
        <v>0</v>
      </c>
      <c r="O437" s="138">
        <v>428</v>
      </c>
      <c r="P437" s="135">
        <v>0</v>
      </c>
      <c r="Q437" s="102"/>
      <c r="R437" s="22"/>
      <c r="Y437" s="16"/>
      <c r="Z437" s="16"/>
      <c r="AA437" s="16"/>
    </row>
    <row r="438" spans="13:27" ht="13.8" x14ac:dyDescent="0.3">
      <c r="M438" s="116">
        <v>429</v>
      </c>
      <c r="N438" s="22">
        <v>0</v>
      </c>
      <c r="O438" s="138">
        <v>429</v>
      </c>
      <c r="P438" s="135">
        <v>0</v>
      </c>
      <c r="Q438" s="102"/>
      <c r="R438" s="22"/>
      <c r="Y438" s="16"/>
      <c r="Z438" s="16"/>
      <c r="AA438" s="16"/>
    </row>
    <row r="439" spans="13:27" ht="13.8" x14ac:dyDescent="0.3">
      <c r="M439" s="116">
        <v>430</v>
      </c>
      <c r="N439" s="22">
        <v>0</v>
      </c>
      <c r="O439" s="138">
        <v>430</v>
      </c>
      <c r="P439" s="135">
        <v>0</v>
      </c>
      <c r="Q439" s="102"/>
      <c r="R439" s="22"/>
      <c r="Y439" s="16"/>
      <c r="Z439" s="16"/>
      <c r="AA439" s="16"/>
    </row>
    <row r="440" spans="13:27" ht="13.8" x14ac:dyDescent="0.3">
      <c r="M440" s="116">
        <v>431</v>
      </c>
      <c r="N440" s="22">
        <v>0</v>
      </c>
      <c r="O440" s="138">
        <v>431</v>
      </c>
      <c r="P440" s="135">
        <v>0</v>
      </c>
      <c r="Q440" s="102"/>
      <c r="R440" s="22"/>
      <c r="Y440" s="16"/>
      <c r="Z440" s="16"/>
      <c r="AA440" s="16"/>
    </row>
    <row r="441" spans="13:27" ht="13.8" x14ac:dyDescent="0.3">
      <c r="M441" s="116">
        <v>432</v>
      </c>
      <c r="N441" s="22">
        <v>0</v>
      </c>
      <c r="O441" s="138">
        <v>432</v>
      </c>
      <c r="P441" s="135">
        <v>0</v>
      </c>
      <c r="Q441" s="102"/>
      <c r="R441" s="22"/>
      <c r="Y441" s="16"/>
      <c r="Z441" s="16"/>
      <c r="AA441" s="16"/>
    </row>
    <row r="442" spans="13:27" ht="13.8" x14ac:dyDescent="0.3">
      <c r="M442" s="116">
        <v>433</v>
      </c>
      <c r="N442" s="22">
        <v>0</v>
      </c>
      <c r="O442" s="138">
        <v>433</v>
      </c>
      <c r="P442" s="135">
        <v>0</v>
      </c>
      <c r="Q442" s="102"/>
      <c r="R442" s="22"/>
      <c r="Y442" s="16"/>
      <c r="Z442" s="16"/>
      <c r="AA442" s="16"/>
    </row>
    <row r="443" spans="13:27" ht="13.8" x14ac:dyDescent="0.3">
      <c r="M443" s="116">
        <v>434</v>
      </c>
      <c r="N443" s="22">
        <v>0</v>
      </c>
      <c r="O443" s="138">
        <v>434</v>
      </c>
      <c r="P443" s="135">
        <v>0</v>
      </c>
      <c r="Q443" s="102"/>
      <c r="R443" s="22"/>
      <c r="Y443" s="16"/>
      <c r="Z443" s="16"/>
      <c r="AA443" s="16"/>
    </row>
    <row r="444" spans="13:27" ht="13.8" x14ac:dyDescent="0.3">
      <c r="M444" s="116">
        <v>435</v>
      </c>
      <c r="N444" s="22">
        <v>0</v>
      </c>
      <c r="O444" s="138">
        <v>435</v>
      </c>
      <c r="P444" s="135">
        <v>0</v>
      </c>
      <c r="Q444" s="102"/>
      <c r="R444" s="22"/>
      <c r="Y444" s="16"/>
      <c r="Z444" s="16"/>
      <c r="AA444" s="16"/>
    </row>
    <row r="445" spans="13:27" ht="13.8" x14ac:dyDescent="0.3">
      <c r="M445" s="116">
        <v>436</v>
      </c>
      <c r="N445" s="22">
        <v>0</v>
      </c>
      <c r="O445" s="138">
        <v>436</v>
      </c>
      <c r="P445" s="135">
        <v>0</v>
      </c>
      <c r="Q445" s="102"/>
      <c r="R445" s="22"/>
      <c r="Y445" s="16"/>
      <c r="Z445" s="16"/>
      <c r="AA445" s="16"/>
    </row>
    <row r="446" spans="13:27" ht="13.8" x14ac:dyDescent="0.3">
      <c r="M446" s="116">
        <v>437</v>
      </c>
      <c r="N446" s="22">
        <v>0</v>
      </c>
      <c r="O446" s="138">
        <v>437</v>
      </c>
      <c r="P446" s="135">
        <v>0</v>
      </c>
      <c r="Q446" s="102"/>
      <c r="R446" s="22"/>
      <c r="Y446" s="16"/>
      <c r="Z446" s="16"/>
      <c r="AA446" s="16"/>
    </row>
    <row r="447" spans="13:27" ht="13.8" x14ac:dyDescent="0.3">
      <c r="M447" s="116">
        <v>438</v>
      </c>
      <c r="N447" s="22">
        <v>0</v>
      </c>
      <c r="O447" s="138">
        <v>438</v>
      </c>
      <c r="P447" s="135">
        <v>0</v>
      </c>
      <c r="Q447" s="102"/>
      <c r="R447" s="22"/>
      <c r="Y447" s="16"/>
      <c r="Z447" s="16"/>
      <c r="AA447" s="16"/>
    </row>
    <row r="448" spans="13:27" ht="13.8" x14ac:dyDescent="0.3">
      <c r="M448" s="116">
        <v>439</v>
      </c>
      <c r="N448" s="22">
        <v>0</v>
      </c>
      <c r="O448" s="138">
        <v>439</v>
      </c>
      <c r="P448" s="135">
        <v>0</v>
      </c>
      <c r="Q448" s="102"/>
      <c r="R448" s="22"/>
      <c r="Y448" s="16"/>
      <c r="Z448" s="16"/>
      <c r="AA448" s="16"/>
    </row>
    <row r="449" spans="13:27" ht="13.8" x14ac:dyDescent="0.3">
      <c r="M449" s="116">
        <v>440</v>
      </c>
      <c r="N449" s="22">
        <v>0</v>
      </c>
      <c r="O449" s="138">
        <v>440</v>
      </c>
      <c r="P449" s="135">
        <v>0</v>
      </c>
      <c r="Q449" s="102"/>
      <c r="R449" s="22"/>
      <c r="Y449" s="16"/>
      <c r="Z449" s="16"/>
      <c r="AA449" s="16"/>
    </row>
    <row r="450" spans="13:27" ht="13.8" x14ac:dyDescent="0.3">
      <c r="M450" s="116">
        <v>441</v>
      </c>
      <c r="N450" s="22">
        <v>0</v>
      </c>
      <c r="O450" s="138">
        <v>441</v>
      </c>
      <c r="P450" s="135">
        <v>0</v>
      </c>
      <c r="Q450" s="102"/>
      <c r="R450" s="22"/>
      <c r="Y450" s="16"/>
      <c r="Z450" s="16"/>
      <c r="AA450" s="16"/>
    </row>
    <row r="451" spans="13:27" ht="13.8" x14ac:dyDescent="0.3">
      <c r="M451" s="116">
        <v>442</v>
      </c>
      <c r="N451" s="22">
        <v>0</v>
      </c>
      <c r="O451" s="138">
        <v>442</v>
      </c>
      <c r="P451" s="135">
        <v>0</v>
      </c>
      <c r="Q451" s="102"/>
      <c r="R451" s="22"/>
      <c r="Y451" s="16"/>
      <c r="Z451" s="16"/>
      <c r="AA451" s="16"/>
    </row>
    <row r="452" spans="13:27" ht="13.8" x14ac:dyDescent="0.3">
      <c r="M452" s="116">
        <v>443</v>
      </c>
      <c r="N452" s="22">
        <v>0</v>
      </c>
      <c r="O452" s="138">
        <v>443</v>
      </c>
      <c r="P452" s="135">
        <v>0</v>
      </c>
      <c r="Q452" s="102"/>
      <c r="R452" s="22"/>
      <c r="Y452" s="16"/>
      <c r="Z452" s="16"/>
      <c r="AA452" s="16"/>
    </row>
    <row r="453" spans="13:27" ht="13.8" x14ac:dyDescent="0.3">
      <c r="M453" s="116">
        <v>444</v>
      </c>
      <c r="N453" s="22">
        <v>0</v>
      </c>
      <c r="O453" s="138">
        <v>444</v>
      </c>
      <c r="P453" s="135">
        <v>0</v>
      </c>
      <c r="Q453" s="102"/>
      <c r="R453" s="22"/>
      <c r="Y453" s="16"/>
      <c r="Z453" s="16"/>
      <c r="AA453" s="16"/>
    </row>
    <row r="454" spans="13:27" ht="13.8" x14ac:dyDescent="0.3">
      <c r="M454" s="116">
        <v>445</v>
      </c>
      <c r="N454" s="22">
        <v>0</v>
      </c>
      <c r="O454" s="138">
        <v>445</v>
      </c>
      <c r="P454" s="135">
        <v>0</v>
      </c>
      <c r="Q454" s="102"/>
      <c r="R454" s="22"/>
      <c r="Y454" s="16"/>
      <c r="Z454" s="16"/>
      <c r="AA454" s="16"/>
    </row>
    <row r="455" spans="13:27" ht="13.8" x14ac:dyDescent="0.3">
      <c r="M455" s="116">
        <v>446</v>
      </c>
      <c r="N455" s="22">
        <v>0</v>
      </c>
      <c r="O455" s="138">
        <v>446</v>
      </c>
      <c r="P455" s="135">
        <v>0</v>
      </c>
      <c r="Q455" s="102"/>
      <c r="R455" s="22"/>
      <c r="Y455" s="16"/>
      <c r="Z455" s="16"/>
      <c r="AA455" s="16"/>
    </row>
    <row r="456" spans="13:27" ht="13.8" x14ac:dyDescent="0.3">
      <c r="M456" s="116">
        <v>447</v>
      </c>
      <c r="N456" s="22">
        <v>0</v>
      </c>
      <c r="O456" s="138">
        <v>447</v>
      </c>
      <c r="P456" s="135">
        <v>0</v>
      </c>
      <c r="Q456" s="102"/>
      <c r="R456" s="22"/>
      <c r="Y456" s="16"/>
      <c r="Z456" s="16"/>
      <c r="AA456" s="16"/>
    </row>
    <row r="457" spans="13:27" ht="13.8" x14ac:dyDescent="0.3">
      <c r="M457" s="116">
        <v>448</v>
      </c>
      <c r="N457" s="22">
        <v>0</v>
      </c>
      <c r="O457" s="138">
        <v>448</v>
      </c>
      <c r="P457" s="135">
        <v>0</v>
      </c>
      <c r="Q457" s="102"/>
      <c r="R457" s="22"/>
      <c r="Y457" s="16"/>
      <c r="Z457" s="16"/>
      <c r="AA457" s="16"/>
    </row>
    <row r="458" spans="13:27" ht="13.8" x14ac:dyDescent="0.3">
      <c r="M458" s="116">
        <v>449</v>
      </c>
      <c r="N458" s="22">
        <v>0</v>
      </c>
      <c r="O458" s="138">
        <v>449</v>
      </c>
      <c r="P458" s="135">
        <v>0</v>
      </c>
      <c r="Q458" s="102"/>
      <c r="R458" s="22"/>
      <c r="Y458" s="16"/>
      <c r="Z458" s="16"/>
      <c r="AA458" s="16"/>
    </row>
    <row r="459" spans="13:27" ht="13.8" x14ac:dyDescent="0.3">
      <c r="M459" s="116">
        <v>450</v>
      </c>
      <c r="N459" s="22">
        <v>0</v>
      </c>
      <c r="O459" s="138">
        <v>450</v>
      </c>
      <c r="P459" s="135">
        <v>0</v>
      </c>
      <c r="Q459" s="102"/>
      <c r="R459" s="22"/>
      <c r="Y459" s="16"/>
      <c r="Z459" s="16"/>
      <c r="AA459" s="16"/>
    </row>
    <row r="460" spans="13:27" ht="13.8" x14ac:dyDescent="0.3">
      <c r="M460" s="116">
        <v>451</v>
      </c>
      <c r="N460" s="22">
        <v>0</v>
      </c>
      <c r="O460" s="138">
        <v>451</v>
      </c>
      <c r="P460" s="135">
        <v>0</v>
      </c>
      <c r="Q460" s="102"/>
      <c r="R460" s="22"/>
      <c r="Y460" s="16"/>
      <c r="Z460" s="16"/>
      <c r="AA460" s="16"/>
    </row>
    <row r="461" spans="13:27" ht="13.8" x14ac:dyDescent="0.3">
      <c r="M461" s="116">
        <v>452</v>
      </c>
      <c r="N461" s="22">
        <v>0</v>
      </c>
      <c r="O461" s="138">
        <v>452</v>
      </c>
      <c r="P461" s="135">
        <v>0</v>
      </c>
      <c r="Q461" s="102"/>
      <c r="R461" s="22"/>
      <c r="Y461" s="16"/>
      <c r="Z461" s="16"/>
      <c r="AA461" s="16"/>
    </row>
    <row r="462" spans="13:27" ht="13.8" x14ac:dyDescent="0.3">
      <c r="M462" s="116">
        <v>453</v>
      </c>
      <c r="N462" s="22">
        <v>0</v>
      </c>
      <c r="O462" s="138">
        <v>453</v>
      </c>
      <c r="P462" s="135">
        <v>0</v>
      </c>
      <c r="Q462" s="102"/>
      <c r="R462" s="22"/>
      <c r="Y462" s="16"/>
      <c r="Z462" s="16"/>
      <c r="AA462" s="16"/>
    </row>
    <row r="463" spans="13:27" ht="13.8" x14ac:dyDescent="0.3">
      <c r="M463" s="116">
        <v>454</v>
      </c>
      <c r="N463" s="22">
        <v>0</v>
      </c>
      <c r="O463" s="138">
        <v>454</v>
      </c>
      <c r="P463" s="135">
        <v>0</v>
      </c>
      <c r="Q463" s="102"/>
      <c r="R463" s="22"/>
      <c r="Y463" s="16"/>
      <c r="Z463" s="16"/>
      <c r="AA463" s="16"/>
    </row>
    <row r="464" spans="13:27" ht="13.8" x14ac:dyDescent="0.3">
      <c r="M464" s="116">
        <v>455</v>
      </c>
      <c r="N464" s="22">
        <v>0</v>
      </c>
      <c r="O464" s="138">
        <v>455</v>
      </c>
      <c r="P464" s="135">
        <v>0</v>
      </c>
      <c r="Q464" s="102"/>
      <c r="R464" s="22"/>
      <c r="Y464" s="16"/>
      <c r="Z464" s="16"/>
      <c r="AA464" s="16"/>
    </row>
    <row r="465" spans="13:27" ht="13.8" x14ac:dyDescent="0.3">
      <c r="M465" s="116">
        <v>456</v>
      </c>
      <c r="N465" s="22">
        <v>0</v>
      </c>
      <c r="O465" s="138">
        <v>456</v>
      </c>
      <c r="P465" s="135">
        <v>0</v>
      </c>
      <c r="Q465" s="102"/>
      <c r="R465" s="22"/>
      <c r="Y465" s="16"/>
      <c r="Z465" s="16"/>
      <c r="AA465" s="16"/>
    </row>
    <row r="466" spans="13:27" ht="13.8" x14ac:dyDescent="0.3">
      <c r="M466" s="116">
        <v>457</v>
      </c>
      <c r="N466" s="22">
        <v>0</v>
      </c>
      <c r="O466" s="138">
        <v>457</v>
      </c>
      <c r="P466" s="135">
        <v>0</v>
      </c>
      <c r="Q466" s="102"/>
      <c r="R466" s="22"/>
      <c r="Y466" s="16"/>
      <c r="Z466" s="16"/>
      <c r="AA466" s="16"/>
    </row>
    <row r="467" spans="13:27" ht="13.8" x14ac:dyDescent="0.3">
      <c r="M467" s="116">
        <v>458</v>
      </c>
      <c r="N467" s="22">
        <v>0</v>
      </c>
      <c r="O467" s="138">
        <v>458</v>
      </c>
      <c r="P467" s="135">
        <v>0</v>
      </c>
      <c r="Q467" s="102"/>
      <c r="R467" s="22"/>
      <c r="Y467" s="16"/>
      <c r="Z467" s="16"/>
      <c r="AA467" s="16"/>
    </row>
    <row r="468" spans="13:27" ht="13.8" x14ac:dyDescent="0.3">
      <c r="M468" s="116">
        <v>459</v>
      </c>
      <c r="N468" s="22">
        <v>0</v>
      </c>
      <c r="O468" s="138">
        <v>459</v>
      </c>
      <c r="P468" s="135">
        <v>0</v>
      </c>
      <c r="Q468" s="102"/>
      <c r="R468" s="22"/>
      <c r="Y468" s="16"/>
      <c r="Z468" s="16"/>
      <c r="AA468" s="16"/>
    </row>
    <row r="469" spans="13:27" ht="13.8" x14ac:dyDescent="0.3">
      <c r="M469" s="116">
        <v>460</v>
      </c>
      <c r="N469" s="22">
        <v>0</v>
      </c>
      <c r="O469" s="138">
        <v>460</v>
      </c>
      <c r="P469" s="135">
        <v>0</v>
      </c>
      <c r="Q469" s="102"/>
      <c r="R469" s="22"/>
      <c r="Y469" s="16"/>
      <c r="Z469" s="16"/>
      <c r="AA469" s="16"/>
    </row>
    <row r="470" spans="13:27" ht="13.8" x14ac:dyDescent="0.3">
      <c r="M470" s="116">
        <v>461</v>
      </c>
      <c r="N470" s="22">
        <v>0</v>
      </c>
      <c r="O470" s="138">
        <v>461</v>
      </c>
      <c r="P470" s="135">
        <v>0</v>
      </c>
      <c r="Q470" s="102"/>
      <c r="R470" s="22"/>
      <c r="Y470" s="16"/>
      <c r="Z470" s="16"/>
      <c r="AA470" s="16"/>
    </row>
    <row r="471" spans="13:27" ht="13.8" x14ac:dyDescent="0.3">
      <c r="M471" s="116">
        <v>462</v>
      </c>
      <c r="N471" s="22">
        <v>0</v>
      </c>
      <c r="O471" s="138">
        <v>462</v>
      </c>
      <c r="P471" s="135">
        <v>0</v>
      </c>
      <c r="Q471" s="102"/>
      <c r="R471" s="22"/>
      <c r="Y471" s="16"/>
      <c r="Z471" s="16"/>
      <c r="AA471" s="16"/>
    </row>
    <row r="472" spans="13:27" ht="13.8" x14ac:dyDescent="0.3">
      <c r="M472" s="116">
        <v>463</v>
      </c>
      <c r="N472" s="22">
        <v>0</v>
      </c>
      <c r="O472" s="138">
        <v>463</v>
      </c>
      <c r="P472" s="135">
        <v>0</v>
      </c>
      <c r="Q472" s="102"/>
      <c r="R472" s="22"/>
      <c r="Y472" s="16"/>
      <c r="Z472" s="16"/>
      <c r="AA472" s="16"/>
    </row>
    <row r="473" spans="13:27" ht="13.8" x14ac:dyDescent="0.3">
      <c r="M473" s="116">
        <v>464</v>
      </c>
      <c r="N473" s="22">
        <v>0</v>
      </c>
      <c r="O473" s="138">
        <v>464</v>
      </c>
      <c r="P473" s="135">
        <v>0</v>
      </c>
      <c r="Q473" s="102"/>
      <c r="R473" s="22"/>
      <c r="Y473" s="16"/>
      <c r="Z473" s="16"/>
      <c r="AA473" s="16"/>
    </row>
    <row r="474" spans="13:27" ht="13.8" x14ac:dyDescent="0.3">
      <c r="M474" s="116">
        <v>465</v>
      </c>
      <c r="N474" s="22">
        <v>0</v>
      </c>
      <c r="O474" s="138">
        <v>465</v>
      </c>
      <c r="P474" s="135">
        <v>0</v>
      </c>
      <c r="Q474" s="102"/>
      <c r="R474" s="22"/>
      <c r="Y474" s="16"/>
      <c r="Z474" s="16"/>
      <c r="AA474" s="16"/>
    </row>
    <row r="475" spans="13:27" ht="13.8" x14ac:dyDescent="0.3">
      <c r="M475" s="116">
        <v>466</v>
      </c>
      <c r="N475" s="22">
        <v>0</v>
      </c>
      <c r="O475" s="138">
        <v>466</v>
      </c>
      <c r="P475" s="135">
        <v>0</v>
      </c>
      <c r="Q475" s="102"/>
      <c r="R475" s="22"/>
      <c r="Y475" s="16"/>
      <c r="Z475" s="16"/>
      <c r="AA475" s="16"/>
    </row>
    <row r="476" spans="13:27" ht="13.8" x14ac:dyDescent="0.3">
      <c r="M476" s="116">
        <v>467</v>
      </c>
      <c r="N476" s="22">
        <v>0</v>
      </c>
      <c r="O476" s="138">
        <v>467</v>
      </c>
      <c r="P476" s="135">
        <v>0</v>
      </c>
      <c r="Q476" s="102"/>
      <c r="R476" s="22"/>
      <c r="Y476" s="16"/>
      <c r="Z476" s="16"/>
      <c r="AA476" s="16"/>
    </row>
    <row r="477" spans="13:27" ht="13.8" x14ac:dyDescent="0.3">
      <c r="M477" s="116">
        <v>468</v>
      </c>
      <c r="N477" s="22">
        <v>0</v>
      </c>
      <c r="O477" s="138">
        <v>468</v>
      </c>
      <c r="P477" s="135">
        <v>0</v>
      </c>
      <c r="Q477" s="102"/>
      <c r="R477" s="22"/>
      <c r="Y477" s="16"/>
      <c r="Z477" s="16"/>
      <c r="AA477" s="16"/>
    </row>
    <row r="478" spans="13:27" ht="13.8" x14ac:dyDescent="0.3">
      <c r="M478" s="116">
        <v>469</v>
      </c>
      <c r="N478" s="22">
        <v>0</v>
      </c>
      <c r="O478" s="138">
        <v>469</v>
      </c>
      <c r="P478" s="135">
        <v>0</v>
      </c>
      <c r="Q478" s="102"/>
      <c r="R478" s="22"/>
      <c r="Y478" s="16"/>
      <c r="Z478" s="16"/>
      <c r="AA478" s="16"/>
    </row>
    <row r="479" spans="13:27" ht="13.8" x14ac:dyDescent="0.3">
      <c r="M479" s="116">
        <v>470</v>
      </c>
      <c r="N479" s="22">
        <v>0</v>
      </c>
      <c r="O479" s="138">
        <v>470</v>
      </c>
      <c r="P479" s="135">
        <v>0</v>
      </c>
      <c r="Q479" s="102"/>
      <c r="R479" s="22"/>
      <c r="Y479" s="16"/>
      <c r="Z479" s="16"/>
      <c r="AA479" s="16"/>
    </row>
    <row r="480" spans="13:27" ht="13.8" x14ac:dyDescent="0.3">
      <c r="M480" s="116">
        <v>471</v>
      </c>
      <c r="N480" s="22">
        <v>0</v>
      </c>
      <c r="O480" s="138">
        <v>471</v>
      </c>
      <c r="P480" s="135">
        <v>0</v>
      </c>
      <c r="Q480" s="102"/>
      <c r="R480" s="22"/>
      <c r="Y480" s="16"/>
      <c r="Z480" s="16"/>
      <c r="AA480" s="16"/>
    </row>
    <row r="481" spans="13:27" ht="13.8" x14ac:dyDescent="0.3">
      <c r="M481" s="116">
        <v>472</v>
      </c>
      <c r="N481" s="22">
        <v>0</v>
      </c>
      <c r="O481" s="138">
        <v>472</v>
      </c>
      <c r="P481" s="135">
        <v>0</v>
      </c>
      <c r="Q481" s="102"/>
      <c r="R481" s="22"/>
      <c r="Y481" s="16"/>
      <c r="Z481" s="16"/>
      <c r="AA481" s="16"/>
    </row>
    <row r="482" spans="13:27" ht="13.8" x14ac:dyDescent="0.3">
      <c r="M482" s="116">
        <v>473</v>
      </c>
      <c r="N482" s="22">
        <v>0</v>
      </c>
      <c r="O482" s="138">
        <v>473</v>
      </c>
      <c r="P482" s="135">
        <v>0</v>
      </c>
      <c r="Q482" s="102"/>
      <c r="R482" s="22"/>
      <c r="Y482" s="16"/>
      <c r="Z482" s="16"/>
      <c r="AA482" s="16"/>
    </row>
    <row r="483" spans="13:27" ht="13.8" x14ac:dyDescent="0.3">
      <c r="M483" s="116">
        <v>474</v>
      </c>
      <c r="N483" s="22">
        <v>0</v>
      </c>
      <c r="O483" s="138">
        <v>474</v>
      </c>
      <c r="P483" s="135">
        <v>0</v>
      </c>
      <c r="Q483" s="102"/>
      <c r="R483" s="22"/>
      <c r="Y483" s="16"/>
      <c r="Z483" s="16"/>
      <c r="AA483" s="16"/>
    </row>
    <row r="484" spans="13:27" ht="13.8" x14ac:dyDescent="0.3">
      <c r="M484" s="116">
        <v>475</v>
      </c>
      <c r="N484" s="22">
        <v>0</v>
      </c>
      <c r="O484" s="138">
        <v>475</v>
      </c>
      <c r="P484" s="135">
        <v>0</v>
      </c>
      <c r="Q484" s="102"/>
      <c r="R484" s="22"/>
      <c r="Y484" s="16"/>
      <c r="Z484" s="16"/>
      <c r="AA484" s="16"/>
    </row>
    <row r="485" spans="13:27" ht="13.8" x14ac:dyDescent="0.3">
      <c r="M485" s="116">
        <v>476</v>
      </c>
      <c r="N485" s="22">
        <v>0</v>
      </c>
      <c r="O485" s="138">
        <v>476</v>
      </c>
      <c r="P485" s="135">
        <v>0</v>
      </c>
      <c r="Q485" s="102"/>
      <c r="R485" s="22"/>
      <c r="Y485" s="16"/>
      <c r="Z485" s="16"/>
      <c r="AA485" s="16"/>
    </row>
    <row r="486" spans="13:27" ht="13.8" x14ac:dyDescent="0.3">
      <c r="M486" s="116">
        <v>477</v>
      </c>
      <c r="N486" s="22">
        <v>0</v>
      </c>
      <c r="O486" s="138">
        <v>477</v>
      </c>
      <c r="P486" s="135">
        <v>0</v>
      </c>
      <c r="Q486" s="102"/>
      <c r="R486" s="22"/>
      <c r="Y486" s="16"/>
      <c r="Z486" s="16"/>
      <c r="AA486" s="16"/>
    </row>
    <row r="487" spans="13:27" ht="13.8" x14ac:dyDescent="0.3">
      <c r="M487" s="116">
        <v>478</v>
      </c>
      <c r="N487" s="22">
        <v>0</v>
      </c>
      <c r="O487" s="138">
        <v>478</v>
      </c>
      <c r="P487" s="135">
        <v>0</v>
      </c>
      <c r="Q487" s="102"/>
      <c r="R487" s="22"/>
      <c r="Y487" s="16"/>
      <c r="Z487" s="16"/>
      <c r="AA487" s="16"/>
    </row>
    <row r="488" spans="13:27" ht="13.8" x14ac:dyDescent="0.3">
      <c r="M488" s="116">
        <v>479</v>
      </c>
      <c r="N488" s="22">
        <v>0</v>
      </c>
      <c r="O488" s="138">
        <v>479</v>
      </c>
      <c r="P488" s="135">
        <v>0</v>
      </c>
      <c r="Q488" s="102"/>
      <c r="R488" s="22"/>
      <c r="Y488" s="16"/>
      <c r="Z488" s="16"/>
      <c r="AA488" s="16"/>
    </row>
    <row r="489" spans="13:27" ht="13.8" x14ac:dyDescent="0.3">
      <c r="M489" s="116">
        <v>480</v>
      </c>
      <c r="N489" s="22">
        <v>0</v>
      </c>
      <c r="O489" s="138">
        <v>480</v>
      </c>
      <c r="P489" s="135">
        <v>0</v>
      </c>
      <c r="Q489" s="102"/>
      <c r="R489" s="22"/>
      <c r="Y489" s="16"/>
      <c r="Z489" s="16"/>
      <c r="AA489" s="16"/>
    </row>
    <row r="490" spans="13:27" ht="13.8" x14ac:dyDescent="0.3">
      <c r="M490" s="116">
        <v>481</v>
      </c>
      <c r="N490" s="22">
        <v>0</v>
      </c>
      <c r="O490" s="138">
        <v>481</v>
      </c>
      <c r="P490" s="135">
        <v>0</v>
      </c>
      <c r="Q490" s="102"/>
      <c r="R490" s="22"/>
      <c r="Y490" s="16"/>
      <c r="Z490" s="16"/>
      <c r="AA490" s="16"/>
    </row>
    <row r="491" spans="13:27" ht="13.8" x14ac:dyDescent="0.3">
      <c r="M491" s="116">
        <v>482</v>
      </c>
      <c r="N491" s="22">
        <v>0</v>
      </c>
      <c r="O491" s="138">
        <v>482</v>
      </c>
      <c r="P491" s="135">
        <v>0</v>
      </c>
      <c r="Q491" s="102"/>
      <c r="R491" s="22"/>
      <c r="Y491" s="16"/>
      <c r="Z491" s="16"/>
      <c r="AA491" s="16"/>
    </row>
    <row r="492" spans="13:27" ht="13.8" x14ac:dyDescent="0.3">
      <c r="M492" s="116">
        <v>483</v>
      </c>
      <c r="N492" s="22">
        <v>0</v>
      </c>
      <c r="O492" s="138">
        <v>483</v>
      </c>
      <c r="P492" s="135">
        <v>0</v>
      </c>
      <c r="Q492" s="102"/>
      <c r="R492" s="22"/>
      <c r="Y492" s="16"/>
      <c r="Z492" s="16"/>
      <c r="AA492" s="16"/>
    </row>
    <row r="493" spans="13:27" ht="13.8" x14ac:dyDescent="0.3">
      <c r="M493" s="116">
        <v>484</v>
      </c>
      <c r="N493" s="22">
        <v>0</v>
      </c>
      <c r="O493" s="138">
        <v>484</v>
      </c>
      <c r="P493" s="135">
        <v>0</v>
      </c>
      <c r="Q493" s="102"/>
      <c r="R493" s="22"/>
      <c r="Y493" s="16"/>
      <c r="Z493" s="16"/>
      <c r="AA493" s="16"/>
    </row>
    <row r="494" spans="13:27" ht="13.8" x14ac:dyDescent="0.3">
      <c r="M494" s="116">
        <v>485</v>
      </c>
      <c r="N494" s="22">
        <v>0</v>
      </c>
      <c r="O494" s="138">
        <v>485</v>
      </c>
      <c r="P494" s="135">
        <v>0</v>
      </c>
      <c r="Q494" s="102"/>
      <c r="R494" s="22"/>
      <c r="Y494" s="16"/>
      <c r="Z494" s="16"/>
      <c r="AA494" s="16"/>
    </row>
    <row r="495" spans="13:27" ht="13.8" x14ac:dyDescent="0.3">
      <c r="M495" s="116">
        <v>486</v>
      </c>
      <c r="N495" s="22">
        <v>0</v>
      </c>
      <c r="O495" s="138">
        <v>486</v>
      </c>
      <c r="P495" s="135">
        <v>0</v>
      </c>
      <c r="Q495" s="102"/>
      <c r="R495" s="22"/>
      <c r="Y495" s="16"/>
      <c r="Z495" s="16"/>
      <c r="AA495" s="16"/>
    </row>
    <row r="496" spans="13:27" ht="13.8" x14ac:dyDescent="0.3">
      <c r="M496" s="116">
        <v>487</v>
      </c>
      <c r="N496" s="22">
        <v>0</v>
      </c>
      <c r="O496" s="138">
        <v>487</v>
      </c>
      <c r="P496" s="135">
        <v>0</v>
      </c>
      <c r="Q496" s="102"/>
      <c r="R496" s="22"/>
      <c r="Y496" s="16"/>
      <c r="Z496" s="16"/>
      <c r="AA496" s="16"/>
    </row>
    <row r="497" spans="13:27" ht="13.8" x14ac:dyDescent="0.3">
      <c r="M497" s="116">
        <v>488</v>
      </c>
      <c r="N497" s="22">
        <v>0</v>
      </c>
      <c r="O497" s="138">
        <v>488</v>
      </c>
      <c r="P497" s="135">
        <v>0</v>
      </c>
      <c r="Q497" s="102"/>
      <c r="R497" s="22"/>
      <c r="Y497" s="16"/>
      <c r="Z497" s="16"/>
      <c r="AA497" s="16"/>
    </row>
    <row r="498" spans="13:27" ht="13.8" x14ac:dyDescent="0.3">
      <c r="M498" s="116">
        <v>489</v>
      </c>
      <c r="N498" s="22">
        <v>0</v>
      </c>
      <c r="O498" s="138">
        <v>489</v>
      </c>
      <c r="P498" s="135">
        <v>0</v>
      </c>
      <c r="Q498" s="102"/>
      <c r="R498" s="22"/>
      <c r="Y498" s="16"/>
      <c r="Z498" s="16"/>
      <c r="AA498" s="16"/>
    </row>
    <row r="499" spans="13:27" ht="13.8" x14ac:dyDescent="0.3">
      <c r="M499" s="116">
        <v>490</v>
      </c>
      <c r="N499" s="22">
        <v>0</v>
      </c>
      <c r="O499" s="138">
        <v>490</v>
      </c>
      <c r="P499" s="135">
        <v>0</v>
      </c>
      <c r="Q499" s="102"/>
      <c r="R499" s="22"/>
      <c r="Y499" s="16"/>
      <c r="Z499" s="16"/>
      <c r="AA499" s="16"/>
    </row>
    <row r="500" spans="13:27" ht="13.8" x14ac:dyDescent="0.3">
      <c r="M500" s="116">
        <v>491</v>
      </c>
      <c r="N500" s="22">
        <v>0</v>
      </c>
      <c r="O500" s="138">
        <v>491</v>
      </c>
      <c r="P500" s="135">
        <v>0</v>
      </c>
      <c r="Q500" s="102"/>
      <c r="R500" s="22"/>
      <c r="Y500" s="16"/>
      <c r="Z500" s="16"/>
      <c r="AA500" s="16"/>
    </row>
    <row r="501" spans="13:27" ht="13.8" x14ac:dyDescent="0.3">
      <c r="M501" s="116">
        <v>492</v>
      </c>
      <c r="N501" s="22">
        <v>0</v>
      </c>
      <c r="O501" s="138">
        <v>492</v>
      </c>
      <c r="P501" s="135">
        <v>0</v>
      </c>
      <c r="Q501" s="102"/>
      <c r="R501" s="22"/>
      <c r="Y501" s="16"/>
      <c r="Z501" s="16"/>
      <c r="AA501" s="16"/>
    </row>
    <row r="502" spans="13:27" ht="13.8" x14ac:dyDescent="0.3">
      <c r="M502" s="116">
        <v>493</v>
      </c>
      <c r="N502" s="22">
        <v>0</v>
      </c>
      <c r="O502" s="138">
        <v>493</v>
      </c>
      <c r="P502" s="135">
        <v>0</v>
      </c>
      <c r="Q502" s="102"/>
      <c r="R502" s="22"/>
      <c r="Y502" s="16"/>
      <c r="Z502" s="16"/>
      <c r="AA502" s="16"/>
    </row>
    <row r="503" spans="13:27" ht="13.8" x14ac:dyDescent="0.3">
      <c r="M503" s="116">
        <v>494</v>
      </c>
      <c r="N503" s="22">
        <v>0</v>
      </c>
      <c r="O503" s="138">
        <v>494</v>
      </c>
      <c r="P503" s="135">
        <v>0</v>
      </c>
      <c r="Q503" s="102"/>
      <c r="R503" s="22"/>
      <c r="Y503" s="16"/>
      <c r="Z503" s="16"/>
      <c r="AA503" s="16"/>
    </row>
    <row r="504" spans="13:27" ht="13.8" x14ac:dyDescent="0.3">
      <c r="M504" s="116">
        <v>495</v>
      </c>
      <c r="N504" s="22">
        <v>0</v>
      </c>
      <c r="O504" s="138">
        <v>495</v>
      </c>
      <c r="P504" s="135">
        <v>0</v>
      </c>
      <c r="Q504" s="102"/>
      <c r="R504" s="22"/>
      <c r="Y504" s="16"/>
      <c r="Z504" s="16"/>
      <c r="AA504" s="16"/>
    </row>
    <row r="505" spans="13:27" ht="13.8" x14ac:dyDescent="0.3">
      <c r="M505" s="116">
        <v>496</v>
      </c>
      <c r="N505" s="22">
        <v>0</v>
      </c>
      <c r="O505" s="138">
        <v>496</v>
      </c>
      <c r="P505" s="135">
        <v>0</v>
      </c>
      <c r="Q505" s="102"/>
      <c r="R505" s="22"/>
      <c r="Y505" s="16"/>
      <c r="Z505" s="16"/>
      <c r="AA505" s="16"/>
    </row>
    <row r="506" spans="13:27" ht="13.8" x14ac:dyDescent="0.3">
      <c r="M506" s="116">
        <v>497</v>
      </c>
      <c r="N506" s="22">
        <v>0</v>
      </c>
      <c r="O506" s="138">
        <v>497</v>
      </c>
      <c r="P506" s="135">
        <v>0</v>
      </c>
      <c r="Q506" s="102"/>
      <c r="R506" s="22"/>
      <c r="Y506" s="16"/>
      <c r="Z506" s="16"/>
      <c r="AA506" s="16"/>
    </row>
    <row r="507" spans="13:27" ht="13.8" x14ac:dyDescent="0.3">
      <c r="M507" s="116">
        <v>498</v>
      </c>
      <c r="N507" s="22">
        <v>0</v>
      </c>
      <c r="O507" s="138">
        <v>498</v>
      </c>
      <c r="P507" s="135">
        <v>0</v>
      </c>
      <c r="Q507" s="102"/>
      <c r="R507" s="22"/>
      <c r="Y507" s="16"/>
      <c r="Z507" s="16"/>
      <c r="AA507" s="16"/>
    </row>
    <row r="508" spans="13:27" ht="13.8" x14ac:dyDescent="0.3">
      <c r="M508" s="116">
        <v>499</v>
      </c>
      <c r="N508" s="22">
        <v>0</v>
      </c>
      <c r="O508" s="138">
        <v>499</v>
      </c>
      <c r="P508" s="135">
        <v>0</v>
      </c>
      <c r="Q508" s="102"/>
      <c r="R508" s="22"/>
      <c r="Y508" s="16"/>
      <c r="Z508" s="16"/>
      <c r="AA508" s="16"/>
    </row>
    <row r="509" spans="13:27" ht="13.8" x14ac:dyDescent="0.3">
      <c r="M509" s="116">
        <v>500</v>
      </c>
      <c r="N509" s="22">
        <v>0</v>
      </c>
      <c r="O509" s="138">
        <v>500</v>
      </c>
      <c r="P509" s="135">
        <v>0</v>
      </c>
      <c r="Q509" s="102"/>
      <c r="R509" s="22"/>
      <c r="Y509" s="16"/>
      <c r="Z509" s="16"/>
      <c r="AA509" s="16"/>
    </row>
    <row r="510" spans="13:27" ht="13.8" x14ac:dyDescent="0.3">
      <c r="M510" s="116">
        <v>501</v>
      </c>
      <c r="N510" s="22">
        <v>0</v>
      </c>
      <c r="O510" s="138">
        <v>501</v>
      </c>
      <c r="P510" s="135">
        <v>0</v>
      </c>
      <c r="Q510" s="102"/>
      <c r="R510" s="22"/>
      <c r="Y510" s="16"/>
      <c r="Z510" s="16"/>
      <c r="AA510" s="16"/>
    </row>
    <row r="511" spans="13:27" ht="13.8" x14ac:dyDescent="0.3">
      <c r="M511" s="116">
        <v>502</v>
      </c>
      <c r="N511" s="22">
        <v>0</v>
      </c>
      <c r="O511" s="138">
        <v>502</v>
      </c>
      <c r="P511" s="135">
        <v>0</v>
      </c>
      <c r="Q511" s="102"/>
      <c r="R511" s="22"/>
      <c r="Y511" s="16"/>
      <c r="Z511" s="16"/>
      <c r="AA511" s="16"/>
    </row>
    <row r="512" spans="13:27" ht="13.8" x14ac:dyDescent="0.3">
      <c r="M512" s="116">
        <v>503</v>
      </c>
      <c r="N512" s="22">
        <v>0</v>
      </c>
      <c r="O512" s="138">
        <v>503</v>
      </c>
      <c r="P512" s="135">
        <v>0</v>
      </c>
      <c r="Q512" s="102"/>
      <c r="R512" s="22"/>
      <c r="Y512" s="16"/>
      <c r="Z512" s="16"/>
      <c r="AA512" s="16"/>
    </row>
    <row r="513" spans="13:27" ht="13.8" x14ac:dyDescent="0.3">
      <c r="M513" s="116">
        <v>504</v>
      </c>
      <c r="N513" s="22">
        <v>0</v>
      </c>
      <c r="O513" s="138">
        <v>504</v>
      </c>
      <c r="P513" s="135">
        <v>0</v>
      </c>
      <c r="Q513" s="102"/>
      <c r="R513" s="22"/>
      <c r="Y513" s="16"/>
      <c r="Z513" s="16"/>
      <c r="AA513" s="16"/>
    </row>
    <row r="514" spans="13:27" ht="13.8" x14ac:dyDescent="0.3">
      <c r="M514" s="116">
        <v>505</v>
      </c>
      <c r="N514" s="22">
        <v>0</v>
      </c>
      <c r="O514" s="138">
        <v>505</v>
      </c>
      <c r="P514" s="135">
        <v>0</v>
      </c>
      <c r="Q514" s="102"/>
      <c r="R514" s="22"/>
      <c r="Y514" s="16"/>
      <c r="Z514" s="16"/>
      <c r="AA514" s="16"/>
    </row>
    <row r="515" spans="13:27" ht="13.8" x14ac:dyDescent="0.3">
      <c r="M515" s="116">
        <v>506</v>
      </c>
      <c r="N515" s="22">
        <v>0</v>
      </c>
      <c r="O515" s="138">
        <v>506</v>
      </c>
      <c r="P515" s="135">
        <v>0</v>
      </c>
      <c r="Q515" s="102"/>
      <c r="R515" s="22"/>
      <c r="Y515" s="16"/>
      <c r="Z515" s="16"/>
      <c r="AA515" s="16"/>
    </row>
    <row r="516" spans="13:27" ht="13.8" x14ac:dyDescent="0.3">
      <c r="M516" s="116">
        <v>507</v>
      </c>
      <c r="N516" s="22">
        <v>0</v>
      </c>
      <c r="O516" s="138">
        <v>507</v>
      </c>
      <c r="P516" s="135">
        <v>0</v>
      </c>
      <c r="Q516" s="102"/>
      <c r="R516" s="22"/>
      <c r="Y516" s="16"/>
      <c r="Z516" s="16"/>
      <c r="AA516" s="16"/>
    </row>
    <row r="517" spans="13:27" ht="13.8" x14ac:dyDescent="0.3">
      <c r="M517" s="116">
        <v>508</v>
      </c>
      <c r="N517" s="22">
        <v>0</v>
      </c>
      <c r="O517" s="138">
        <v>508</v>
      </c>
      <c r="P517" s="135">
        <v>0</v>
      </c>
      <c r="Q517" s="102"/>
      <c r="R517" s="22"/>
      <c r="Y517" s="16"/>
      <c r="Z517" s="16"/>
      <c r="AA517" s="16"/>
    </row>
    <row r="518" spans="13:27" ht="13.8" x14ac:dyDescent="0.3">
      <c r="M518" s="116">
        <v>509</v>
      </c>
      <c r="N518" s="22">
        <v>0</v>
      </c>
      <c r="O518" s="138">
        <v>509</v>
      </c>
      <c r="P518" s="135">
        <v>0</v>
      </c>
      <c r="Q518" s="102"/>
      <c r="R518" s="22"/>
      <c r="Y518" s="16"/>
      <c r="Z518" s="16"/>
      <c r="AA518" s="16"/>
    </row>
    <row r="519" spans="13:27" ht="13.8" x14ac:dyDescent="0.3">
      <c r="M519" s="116">
        <v>510</v>
      </c>
      <c r="N519" s="22">
        <v>0</v>
      </c>
      <c r="O519" s="138">
        <v>510</v>
      </c>
      <c r="P519" s="135">
        <v>0</v>
      </c>
      <c r="Q519" s="102"/>
      <c r="R519" s="22"/>
      <c r="Y519" s="16"/>
      <c r="Z519" s="16"/>
      <c r="AA519" s="16"/>
    </row>
    <row r="520" spans="13:27" ht="13.8" x14ac:dyDescent="0.3">
      <c r="M520" s="116">
        <v>511</v>
      </c>
      <c r="N520" s="22">
        <v>0</v>
      </c>
      <c r="O520" s="138">
        <v>511</v>
      </c>
      <c r="P520" s="135">
        <v>0</v>
      </c>
      <c r="Q520" s="102"/>
      <c r="R520" s="22"/>
      <c r="Y520" s="16"/>
      <c r="Z520" s="16"/>
      <c r="AA520" s="16"/>
    </row>
    <row r="521" spans="13:27" ht="13.8" x14ac:dyDescent="0.3">
      <c r="M521" s="116">
        <v>512</v>
      </c>
      <c r="N521" s="22">
        <v>0</v>
      </c>
      <c r="O521" s="138">
        <v>512</v>
      </c>
      <c r="P521" s="135">
        <v>0</v>
      </c>
      <c r="Q521" s="102"/>
      <c r="R521" s="22"/>
      <c r="Y521" s="16"/>
      <c r="Z521" s="16"/>
      <c r="AA521" s="16"/>
    </row>
    <row r="522" spans="13:27" ht="13.8" x14ac:dyDescent="0.3">
      <c r="M522" s="116">
        <v>513</v>
      </c>
      <c r="N522" s="22">
        <v>0</v>
      </c>
      <c r="O522" s="138">
        <v>513</v>
      </c>
      <c r="P522" s="135">
        <v>0</v>
      </c>
      <c r="Q522" s="102"/>
      <c r="R522" s="22"/>
      <c r="Y522" s="16"/>
      <c r="Z522" s="16"/>
      <c r="AA522" s="16"/>
    </row>
    <row r="523" spans="13:27" ht="13.8" x14ac:dyDescent="0.3">
      <c r="M523" s="116">
        <v>514</v>
      </c>
      <c r="N523" s="22">
        <v>0</v>
      </c>
      <c r="O523" s="138">
        <v>514</v>
      </c>
      <c r="P523" s="135">
        <v>0</v>
      </c>
      <c r="Q523" s="102"/>
      <c r="R523" s="22"/>
      <c r="Y523" s="16"/>
      <c r="Z523" s="16"/>
      <c r="AA523" s="16"/>
    </row>
    <row r="524" spans="13:27" ht="13.8" x14ac:dyDescent="0.3">
      <c r="M524" s="116">
        <v>515</v>
      </c>
      <c r="N524" s="22">
        <v>0</v>
      </c>
      <c r="O524" s="138">
        <v>515</v>
      </c>
      <c r="P524" s="135">
        <v>0</v>
      </c>
      <c r="Q524" s="102"/>
      <c r="R524" s="22"/>
      <c r="Y524" s="16"/>
      <c r="Z524" s="16"/>
      <c r="AA524" s="16"/>
    </row>
    <row r="525" spans="13:27" ht="13.8" x14ac:dyDescent="0.3">
      <c r="M525" s="116">
        <v>516</v>
      </c>
      <c r="N525" s="22">
        <v>0</v>
      </c>
      <c r="O525" s="138">
        <v>516</v>
      </c>
      <c r="P525" s="135">
        <v>0</v>
      </c>
      <c r="Q525" s="102"/>
      <c r="R525" s="22"/>
      <c r="Y525" s="16"/>
      <c r="Z525" s="16"/>
      <c r="AA525" s="16"/>
    </row>
    <row r="526" spans="13:27" ht="13.8" x14ac:dyDescent="0.3">
      <c r="M526" s="116">
        <v>517</v>
      </c>
      <c r="N526" s="22">
        <v>0</v>
      </c>
      <c r="O526" s="138">
        <v>517</v>
      </c>
      <c r="P526" s="135">
        <v>0</v>
      </c>
      <c r="Q526" s="102"/>
      <c r="R526" s="22"/>
      <c r="Y526" s="16"/>
      <c r="Z526" s="16"/>
      <c r="AA526" s="16"/>
    </row>
    <row r="527" spans="13:27" ht="13.8" x14ac:dyDescent="0.3">
      <c r="M527" s="116">
        <v>518</v>
      </c>
      <c r="N527" s="22">
        <v>0</v>
      </c>
      <c r="O527" s="138">
        <v>518</v>
      </c>
      <c r="P527" s="135">
        <v>0</v>
      </c>
      <c r="Q527" s="102"/>
      <c r="R527" s="22"/>
      <c r="Y527" s="16"/>
      <c r="Z527" s="16"/>
      <c r="AA527" s="16"/>
    </row>
    <row r="528" spans="13:27" ht="13.8" x14ac:dyDescent="0.3">
      <c r="M528" s="116">
        <v>519</v>
      </c>
      <c r="N528" s="22">
        <v>0</v>
      </c>
      <c r="O528" s="138">
        <v>519</v>
      </c>
      <c r="P528" s="135">
        <v>0</v>
      </c>
      <c r="Q528" s="102"/>
      <c r="R528" s="22"/>
      <c r="Y528" s="16"/>
      <c r="Z528" s="16"/>
      <c r="AA528" s="16"/>
    </row>
    <row r="529" spans="13:27" ht="13.8" x14ac:dyDescent="0.3">
      <c r="M529" s="116">
        <v>520</v>
      </c>
      <c r="N529" s="22">
        <v>0</v>
      </c>
      <c r="O529" s="138">
        <v>520</v>
      </c>
      <c r="P529" s="135">
        <v>0</v>
      </c>
      <c r="Q529" s="102"/>
      <c r="R529" s="22"/>
      <c r="Y529" s="16"/>
      <c r="Z529" s="16"/>
      <c r="AA529" s="16"/>
    </row>
    <row r="530" spans="13:27" ht="13.8" x14ac:dyDescent="0.3">
      <c r="M530" s="116">
        <v>521</v>
      </c>
      <c r="N530" s="22">
        <v>0</v>
      </c>
      <c r="O530" s="138">
        <v>521</v>
      </c>
      <c r="P530" s="135">
        <v>0</v>
      </c>
      <c r="Q530" s="102"/>
      <c r="R530" s="22"/>
      <c r="Y530" s="16"/>
      <c r="Z530" s="16"/>
      <c r="AA530" s="16"/>
    </row>
    <row r="531" spans="13:27" ht="13.8" x14ac:dyDescent="0.3">
      <c r="M531" s="116">
        <v>522</v>
      </c>
      <c r="N531" s="22">
        <v>0</v>
      </c>
      <c r="O531" s="138">
        <v>522</v>
      </c>
      <c r="P531" s="135">
        <v>0</v>
      </c>
      <c r="Q531" s="102"/>
      <c r="R531" s="22"/>
      <c r="Y531" s="16"/>
      <c r="Z531" s="16"/>
      <c r="AA531" s="16"/>
    </row>
    <row r="532" spans="13:27" ht="13.8" x14ac:dyDescent="0.3">
      <c r="M532" s="116">
        <v>523</v>
      </c>
      <c r="N532" s="22">
        <v>0</v>
      </c>
      <c r="O532" s="138">
        <v>523</v>
      </c>
      <c r="P532" s="135">
        <v>0</v>
      </c>
      <c r="Q532" s="102"/>
      <c r="R532" s="22"/>
      <c r="Y532" s="16"/>
      <c r="Z532" s="16"/>
      <c r="AA532" s="16"/>
    </row>
    <row r="533" spans="13:27" ht="13.8" x14ac:dyDescent="0.3">
      <c r="M533" s="116">
        <v>524</v>
      </c>
      <c r="N533" s="22">
        <v>0</v>
      </c>
      <c r="O533" s="138">
        <v>524</v>
      </c>
      <c r="P533" s="135">
        <v>0</v>
      </c>
      <c r="Q533" s="102"/>
      <c r="R533" s="22"/>
      <c r="Y533" s="16"/>
      <c r="Z533" s="16"/>
      <c r="AA533" s="16"/>
    </row>
    <row r="534" spans="13:27" ht="13.8" x14ac:dyDescent="0.3">
      <c r="M534" s="116">
        <v>525</v>
      </c>
      <c r="N534" s="22">
        <v>0</v>
      </c>
      <c r="O534" s="138">
        <v>525</v>
      </c>
      <c r="P534" s="135">
        <v>0</v>
      </c>
      <c r="Q534" s="102"/>
      <c r="R534" s="22"/>
      <c r="Y534" s="16"/>
      <c r="Z534" s="16"/>
      <c r="AA534" s="16"/>
    </row>
    <row r="535" spans="13:27" ht="13.8" x14ac:dyDescent="0.3">
      <c r="M535" s="116">
        <v>526</v>
      </c>
      <c r="N535" s="22">
        <v>0</v>
      </c>
      <c r="O535" s="138">
        <v>526</v>
      </c>
      <c r="P535" s="135">
        <v>0</v>
      </c>
      <c r="Q535" s="102"/>
      <c r="R535" s="22"/>
      <c r="Y535" s="16"/>
      <c r="Z535" s="16"/>
      <c r="AA535" s="16"/>
    </row>
    <row r="536" spans="13:27" ht="13.8" x14ac:dyDescent="0.3">
      <c r="M536" s="116">
        <v>527</v>
      </c>
      <c r="N536" s="22">
        <v>0</v>
      </c>
      <c r="O536" s="138">
        <v>527</v>
      </c>
      <c r="P536" s="135">
        <v>0</v>
      </c>
      <c r="Q536" s="102"/>
      <c r="R536" s="22"/>
      <c r="Y536" s="16"/>
      <c r="Z536" s="16"/>
      <c r="AA536" s="16"/>
    </row>
    <row r="537" spans="13:27" ht="13.8" x14ac:dyDescent="0.3">
      <c r="M537" s="116">
        <v>528</v>
      </c>
      <c r="N537" s="22">
        <v>0</v>
      </c>
      <c r="O537" s="138">
        <v>528</v>
      </c>
      <c r="P537" s="135">
        <v>0</v>
      </c>
      <c r="Q537" s="102"/>
      <c r="R537" s="22"/>
      <c r="Y537" s="16"/>
      <c r="Z537" s="16"/>
      <c r="AA537" s="16"/>
    </row>
    <row r="538" spans="13:27" ht="13.8" x14ac:dyDescent="0.3">
      <c r="M538" s="116">
        <v>529</v>
      </c>
      <c r="N538" s="22">
        <v>0</v>
      </c>
      <c r="O538" s="138">
        <v>529</v>
      </c>
      <c r="P538" s="135">
        <v>0</v>
      </c>
      <c r="Q538" s="102"/>
      <c r="R538" s="22"/>
      <c r="Y538" s="16"/>
      <c r="Z538" s="16"/>
      <c r="AA538" s="16"/>
    </row>
    <row r="539" spans="13:27" ht="13.8" x14ac:dyDescent="0.3">
      <c r="M539" s="116">
        <v>530</v>
      </c>
      <c r="N539" s="22">
        <v>0</v>
      </c>
      <c r="O539" s="138">
        <v>530</v>
      </c>
      <c r="P539" s="135">
        <v>0</v>
      </c>
      <c r="Q539" s="102"/>
      <c r="R539" s="22"/>
      <c r="Y539" s="16"/>
      <c r="Z539" s="16"/>
      <c r="AA539" s="16"/>
    </row>
    <row r="540" spans="13:27" ht="13.8" x14ac:dyDescent="0.3">
      <c r="M540" s="116">
        <v>531</v>
      </c>
      <c r="N540" s="22">
        <v>0</v>
      </c>
      <c r="O540" s="138">
        <v>531</v>
      </c>
      <c r="P540" s="135">
        <v>0</v>
      </c>
      <c r="Q540" s="102"/>
      <c r="R540" s="22"/>
      <c r="Y540" s="16"/>
      <c r="Z540" s="16"/>
      <c r="AA540" s="16"/>
    </row>
    <row r="541" spans="13:27" ht="13.8" x14ac:dyDescent="0.3">
      <c r="M541" s="116">
        <v>532</v>
      </c>
      <c r="N541" s="22">
        <v>0</v>
      </c>
      <c r="O541" s="138">
        <v>532</v>
      </c>
      <c r="P541" s="135">
        <v>0</v>
      </c>
      <c r="Q541" s="102"/>
      <c r="R541" s="22"/>
      <c r="Y541" s="16"/>
      <c r="Z541" s="16"/>
      <c r="AA541" s="16"/>
    </row>
    <row r="542" spans="13:27" ht="13.8" x14ac:dyDescent="0.3">
      <c r="M542" s="116">
        <v>533</v>
      </c>
      <c r="N542" s="22">
        <v>0</v>
      </c>
      <c r="O542" s="138">
        <v>533</v>
      </c>
      <c r="P542" s="135">
        <v>0</v>
      </c>
      <c r="Q542" s="102"/>
      <c r="R542" s="22"/>
      <c r="Y542" s="16"/>
      <c r="Z542" s="16"/>
      <c r="AA542" s="16"/>
    </row>
    <row r="543" spans="13:27" ht="13.8" x14ac:dyDescent="0.3">
      <c r="M543" s="116">
        <v>534</v>
      </c>
      <c r="N543" s="22">
        <v>0</v>
      </c>
      <c r="O543" s="138">
        <v>534</v>
      </c>
      <c r="P543" s="135">
        <v>0</v>
      </c>
      <c r="Q543" s="102"/>
      <c r="R543" s="22"/>
      <c r="Y543" s="16"/>
      <c r="Z543" s="16"/>
      <c r="AA543" s="16"/>
    </row>
    <row r="544" spans="13:27" ht="13.8" x14ac:dyDescent="0.3">
      <c r="M544" s="116">
        <v>535</v>
      </c>
      <c r="N544" s="22">
        <v>0</v>
      </c>
      <c r="O544" s="138">
        <v>535</v>
      </c>
      <c r="P544" s="135">
        <v>0</v>
      </c>
      <c r="Q544" s="102"/>
      <c r="R544" s="22"/>
      <c r="Y544" s="16"/>
      <c r="Z544" s="16"/>
      <c r="AA544" s="16"/>
    </row>
    <row r="545" spans="13:27" ht="13.8" x14ac:dyDescent="0.3">
      <c r="M545" s="116">
        <v>536</v>
      </c>
      <c r="N545" s="22">
        <v>0</v>
      </c>
      <c r="O545" s="138">
        <v>536</v>
      </c>
      <c r="P545" s="135">
        <v>0</v>
      </c>
      <c r="Q545" s="102"/>
      <c r="R545" s="22"/>
      <c r="Y545" s="16"/>
      <c r="Z545" s="16"/>
      <c r="AA545" s="16"/>
    </row>
    <row r="546" spans="13:27" ht="13.8" x14ac:dyDescent="0.3">
      <c r="M546" s="116">
        <v>537</v>
      </c>
      <c r="N546" s="22">
        <v>0</v>
      </c>
      <c r="O546" s="138">
        <v>537</v>
      </c>
      <c r="P546" s="135">
        <v>0</v>
      </c>
      <c r="Q546" s="102"/>
      <c r="R546" s="22"/>
      <c r="Y546" s="16"/>
      <c r="Z546" s="16"/>
      <c r="AA546" s="16"/>
    </row>
    <row r="547" spans="13:27" ht="13.8" x14ac:dyDescent="0.3">
      <c r="M547" s="116">
        <v>538</v>
      </c>
      <c r="N547" s="22">
        <v>0</v>
      </c>
      <c r="O547" s="138">
        <v>538</v>
      </c>
      <c r="P547" s="135">
        <v>0</v>
      </c>
      <c r="Q547" s="102"/>
      <c r="R547" s="22"/>
      <c r="Y547" s="16"/>
      <c r="Z547" s="16"/>
      <c r="AA547" s="16"/>
    </row>
    <row r="548" spans="13:27" ht="13.8" x14ac:dyDescent="0.3">
      <c r="M548" s="116">
        <v>539</v>
      </c>
      <c r="N548" s="22">
        <v>0</v>
      </c>
      <c r="O548" s="138">
        <v>539</v>
      </c>
      <c r="P548" s="135">
        <v>0</v>
      </c>
      <c r="Q548" s="102"/>
      <c r="R548" s="22"/>
      <c r="Y548" s="16"/>
      <c r="Z548" s="16"/>
      <c r="AA548" s="16"/>
    </row>
    <row r="549" spans="13:27" ht="13.8" x14ac:dyDescent="0.3">
      <c r="M549" s="116">
        <v>540</v>
      </c>
      <c r="N549" s="22">
        <v>0</v>
      </c>
      <c r="O549" s="138">
        <v>540</v>
      </c>
      <c r="P549" s="135">
        <v>0</v>
      </c>
      <c r="Q549" s="102"/>
      <c r="R549" s="22"/>
      <c r="Y549" s="16"/>
      <c r="Z549" s="16"/>
      <c r="AA549" s="16"/>
    </row>
    <row r="550" spans="13:27" ht="13.8" x14ac:dyDescent="0.3">
      <c r="M550" s="116">
        <v>541</v>
      </c>
      <c r="N550" s="22">
        <v>0</v>
      </c>
      <c r="O550" s="138">
        <v>541</v>
      </c>
      <c r="P550" s="135">
        <v>0</v>
      </c>
      <c r="Q550" s="102"/>
      <c r="R550" s="22"/>
      <c r="Y550" s="16"/>
      <c r="Z550" s="16"/>
      <c r="AA550" s="16"/>
    </row>
    <row r="551" spans="13:27" ht="13.8" x14ac:dyDescent="0.3">
      <c r="M551" s="116">
        <v>542</v>
      </c>
      <c r="N551" s="22">
        <v>0</v>
      </c>
      <c r="O551" s="138">
        <v>542</v>
      </c>
      <c r="P551" s="135">
        <v>0</v>
      </c>
      <c r="Q551" s="102"/>
      <c r="R551" s="22"/>
      <c r="Y551" s="16"/>
      <c r="Z551" s="16"/>
      <c r="AA551" s="16"/>
    </row>
    <row r="552" spans="13:27" ht="13.8" x14ac:dyDescent="0.3">
      <c r="M552" s="116">
        <v>543</v>
      </c>
      <c r="N552" s="22">
        <v>0</v>
      </c>
      <c r="O552" s="138">
        <v>543</v>
      </c>
      <c r="P552" s="135">
        <v>0</v>
      </c>
      <c r="Q552" s="102"/>
      <c r="R552" s="22"/>
      <c r="Y552" s="16"/>
      <c r="Z552" s="16"/>
      <c r="AA552" s="16"/>
    </row>
    <row r="553" spans="13:27" ht="13.8" x14ac:dyDescent="0.3">
      <c r="M553" s="116">
        <v>544</v>
      </c>
      <c r="N553" s="22">
        <v>0</v>
      </c>
      <c r="O553" s="138">
        <v>544</v>
      </c>
      <c r="P553" s="135">
        <v>0</v>
      </c>
      <c r="Q553" s="102"/>
      <c r="R553" s="22"/>
      <c r="Y553" s="16"/>
      <c r="Z553" s="16"/>
      <c r="AA553" s="16"/>
    </row>
    <row r="554" spans="13:27" ht="13.8" x14ac:dyDescent="0.3">
      <c r="M554" s="116">
        <v>545</v>
      </c>
      <c r="N554" s="22">
        <v>0</v>
      </c>
      <c r="O554" s="138">
        <v>545</v>
      </c>
      <c r="P554" s="135">
        <v>0</v>
      </c>
      <c r="Q554" s="102"/>
      <c r="R554" s="22"/>
      <c r="Y554" s="16"/>
      <c r="Z554" s="16"/>
      <c r="AA554" s="16"/>
    </row>
    <row r="555" spans="13:27" ht="13.8" x14ac:dyDescent="0.3">
      <c r="M555" s="116">
        <v>546</v>
      </c>
      <c r="N555" s="22">
        <v>0</v>
      </c>
      <c r="O555" s="138">
        <v>546</v>
      </c>
      <c r="P555" s="135">
        <v>0</v>
      </c>
      <c r="Q555" s="102"/>
      <c r="R555" s="22"/>
      <c r="Y555" s="16"/>
      <c r="Z555" s="16"/>
      <c r="AA555" s="16"/>
    </row>
    <row r="556" spans="13:27" ht="13.8" x14ac:dyDescent="0.3">
      <c r="M556" s="116">
        <v>547</v>
      </c>
      <c r="N556" s="22">
        <v>0</v>
      </c>
      <c r="O556" s="138">
        <v>547</v>
      </c>
      <c r="P556" s="135">
        <v>0</v>
      </c>
      <c r="Q556" s="102"/>
      <c r="R556" s="22"/>
      <c r="Y556" s="16"/>
      <c r="Z556" s="16"/>
      <c r="AA556" s="16"/>
    </row>
    <row r="557" spans="13:27" ht="13.8" x14ac:dyDescent="0.3">
      <c r="M557" s="116">
        <v>548</v>
      </c>
      <c r="N557" s="22">
        <v>0</v>
      </c>
      <c r="O557" s="138">
        <v>548</v>
      </c>
      <c r="P557" s="135">
        <v>0</v>
      </c>
      <c r="Q557" s="102"/>
      <c r="R557" s="22"/>
      <c r="Y557" s="16"/>
      <c r="Z557" s="16"/>
      <c r="AA557" s="16"/>
    </row>
    <row r="558" spans="13:27" ht="13.8" x14ac:dyDescent="0.3">
      <c r="M558" s="116">
        <v>549</v>
      </c>
      <c r="N558" s="22">
        <v>0</v>
      </c>
      <c r="O558" s="138">
        <v>549</v>
      </c>
      <c r="P558" s="135">
        <v>0</v>
      </c>
      <c r="Q558" s="102"/>
      <c r="R558" s="22"/>
      <c r="Y558" s="16"/>
      <c r="Z558" s="16"/>
      <c r="AA558" s="16"/>
    </row>
    <row r="559" spans="13:27" ht="13.8" x14ac:dyDescent="0.3">
      <c r="M559" s="116">
        <v>550</v>
      </c>
      <c r="N559" s="22">
        <v>0</v>
      </c>
      <c r="O559" s="138">
        <v>550</v>
      </c>
      <c r="P559" s="135">
        <v>0</v>
      </c>
      <c r="Q559" s="102"/>
      <c r="R559" s="22"/>
      <c r="Y559" s="16"/>
      <c r="Z559" s="16"/>
      <c r="AA559" s="16"/>
    </row>
    <row r="560" spans="13:27" ht="13.8" x14ac:dyDescent="0.3">
      <c r="M560" s="116">
        <v>551</v>
      </c>
      <c r="N560" s="22">
        <v>0</v>
      </c>
      <c r="O560" s="138">
        <v>551</v>
      </c>
      <c r="P560" s="135">
        <v>0</v>
      </c>
      <c r="Q560" s="102"/>
      <c r="R560" s="22"/>
      <c r="Y560" s="16"/>
      <c r="Z560" s="16"/>
      <c r="AA560" s="16"/>
    </row>
    <row r="561" spans="13:27" ht="13.8" x14ac:dyDescent="0.3">
      <c r="M561" s="116">
        <v>552</v>
      </c>
      <c r="N561" s="22">
        <v>0</v>
      </c>
      <c r="O561" s="138">
        <v>552</v>
      </c>
      <c r="P561" s="135">
        <v>0</v>
      </c>
      <c r="Q561" s="102"/>
      <c r="R561" s="22"/>
      <c r="Y561" s="16"/>
      <c r="Z561" s="16"/>
      <c r="AA561" s="16"/>
    </row>
    <row r="562" spans="13:27" ht="13.8" x14ac:dyDescent="0.3">
      <c r="M562" s="116">
        <v>553</v>
      </c>
      <c r="N562" s="22">
        <v>0</v>
      </c>
      <c r="O562" s="138">
        <v>553</v>
      </c>
      <c r="P562" s="135">
        <v>0</v>
      </c>
      <c r="Q562" s="102"/>
      <c r="R562" s="22"/>
      <c r="Y562" s="16"/>
      <c r="Z562" s="16"/>
      <c r="AA562" s="16"/>
    </row>
    <row r="563" spans="13:27" ht="13.8" x14ac:dyDescent="0.3">
      <c r="M563" s="116">
        <v>554</v>
      </c>
      <c r="N563" s="22">
        <v>0</v>
      </c>
      <c r="O563" s="138">
        <v>554</v>
      </c>
      <c r="P563" s="135">
        <v>0</v>
      </c>
      <c r="Q563" s="102"/>
      <c r="R563" s="22"/>
      <c r="Y563" s="16"/>
      <c r="Z563" s="16"/>
      <c r="AA563" s="16"/>
    </row>
    <row r="564" spans="13:27" ht="13.8" x14ac:dyDescent="0.3">
      <c r="M564" s="116">
        <v>555</v>
      </c>
      <c r="N564" s="22">
        <v>0</v>
      </c>
      <c r="O564" s="138">
        <v>555</v>
      </c>
      <c r="P564" s="135">
        <v>0</v>
      </c>
      <c r="Q564" s="102"/>
      <c r="R564" s="22"/>
      <c r="Y564" s="16"/>
      <c r="Z564" s="16"/>
      <c r="AA564" s="16"/>
    </row>
    <row r="565" spans="13:27" ht="13.8" x14ac:dyDescent="0.3">
      <c r="M565" s="116">
        <v>556</v>
      </c>
      <c r="N565" s="22">
        <v>0</v>
      </c>
      <c r="O565" s="138">
        <v>556</v>
      </c>
      <c r="P565" s="135">
        <v>0</v>
      </c>
      <c r="Q565" s="102"/>
      <c r="R565" s="22"/>
      <c r="Y565" s="16"/>
      <c r="Z565" s="16"/>
      <c r="AA565" s="16"/>
    </row>
    <row r="566" spans="13:27" ht="13.8" x14ac:dyDescent="0.3">
      <c r="M566" s="116">
        <v>557</v>
      </c>
      <c r="N566" s="22">
        <v>0</v>
      </c>
      <c r="O566" s="138">
        <v>557</v>
      </c>
      <c r="P566" s="135">
        <v>0</v>
      </c>
      <c r="Q566" s="102"/>
      <c r="R566" s="22"/>
      <c r="Y566" s="16"/>
      <c r="Z566" s="16"/>
      <c r="AA566" s="16"/>
    </row>
    <row r="567" spans="13:27" ht="13.8" x14ac:dyDescent="0.3">
      <c r="M567" s="116">
        <v>558</v>
      </c>
      <c r="N567" s="22">
        <v>0</v>
      </c>
      <c r="O567" s="138">
        <v>558</v>
      </c>
      <c r="P567" s="135">
        <v>0</v>
      </c>
      <c r="Q567" s="102"/>
      <c r="R567" s="22"/>
      <c r="Y567" s="16"/>
      <c r="Z567" s="16"/>
      <c r="AA567" s="16"/>
    </row>
    <row r="568" spans="13:27" ht="13.8" x14ac:dyDescent="0.3">
      <c r="M568" s="116">
        <v>559</v>
      </c>
      <c r="N568" s="22">
        <v>0</v>
      </c>
      <c r="O568" s="138">
        <v>559</v>
      </c>
      <c r="P568" s="135">
        <v>0</v>
      </c>
      <c r="Q568" s="102"/>
      <c r="R568" s="22"/>
      <c r="Y568" s="16"/>
      <c r="Z568" s="16"/>
      <c r="AA568" s="16"/>
    </row>
    <row r="569" spans="13:27" ht="13.8" x14ac:dyDescent="0.3">
      <c r="M569" s="116">
        <v>560</v>
      </c>
      <c r="N569" s="22">
        <v>0</v>
      </c>
      <c r="O569" s="138">
        <v>560</v>
      </c>
      <c r="P569" s="135">
        <v>0</v>
      </c>
      <c r="Q569" s="102"/>
      <c r="R569" s="22"/>
      <c r="Y569" s="16"/>
      <c r="Z569" s="16"/>
      <c r="AA569" s="16"/>
    </row>
    <row r="570" spans="13:27" ht="13.8" x14ac:dyDescent="0.3">
      <c r="M570" s="116">
        <v>561</v>
      </c>
      <c r="N570" s="22">
        <v>0</v>
      </c>
      <c r="O570" s="138">
        <v>561</v>
      </c>
      <c r="P570" s="135">
        <v>0</v>
      </c>
      <c r="Q570" s="102"/>
      <c r="R570" s="22"/>
      <c r="Y570" s="16"/>
      <c r="Z570" s="16"/>
      <c r="AA570" s="16"/>
    </row>
    <row r="571" spans="13:27" ht="13.8" x14ac:dyDescent="0.3">
      <c r="M571" s="116">
        <v>562</v>
      </c>
      <c r="N571" s="22">
        <v>0</v>
      </c>
      <c r="O571" s="138">
        <v>562</v>
      </c>
      <c r="P571" s="135">
        <v>0</v>
      </c>
      <c r="Q571" s="102"/>
      <c r="R571" s="22"/>
      <c r="Y571" s="16"/>
      <c r="Z571" s="16"/>
      <c r="AA571" s="16"/>
    </row>
    <row r="572" spans="13:27" ht="13.8" x14ac:dyDescent="0.3">
      <c r="M572" s="116">
        <v>563</v>
      </c>
      <c r="N572" s="22">
        <v>0</v>
      </c>
      <c r="O572" s="138">
        <v>563</v>
      </c>
      <c r="P572" s="135">
        <v>0</v>
      </c>
      <c r="Q572" s="102"/>
      <c r="R572" s="22"/>
      <c r="Y572" s="16"/>
      <c r="Z572" s="16"/>
      <c r="AA572" s="16"/>
    </row>
    <row r="573" spans="13:27" ht="13.8" x14ac:dyDescent="0.3">
      <c r="M573" s="116">
        <v>564</v>
      </c>
      <c r="N573" s="22">
        <v>0</v>
      </c>
      <c r="O573" s="138">
        <v>564</v>
      </c>
      <c r="P573" s="135">
        <v>0</v>
      </c>
      <c r="Q573" s="102"/>
      <c r="R573" s="22"/>
      <c r="Y573" s="16"/>
      <c r="Z573" s="16"/>
      <c r="AA573" s="16"/>
    </row>
    <row r="574" spans="13:27" ht="13.8" x14ac:dyDescent="0.3">
      <c r="M574" s="116">
        <v>565</v>
      </c>
      <c r="N574" s="22">
        <v>0</v>
      </c>
      <c r="O574" s="138">
        <v>565</v>
      </c>
      <c r="P574" s="135">
        <v>0</v>
      </c>
      <c r="Q574" s="102"/>
      <c r="R574" s="22"/>
      <c r="Y574" s="16"/>
      <c r="Z574" s="16"/>
      <c r="AA574" s="16"/>
    </row>
    <row r="575" spans="13:27" ht="13.8" x14ac:dyDescent="0.3">
      <c r="M575" s="116">
        <v>566</v>
      </c>
      <c r="N575" s="22">
        <v>0</v>
      </c>
      <c r="O575" s="138">
        <v>566</v>
      </c>
      <c r="P575" s="135">
        <v>0</v>
      </c>
      <c r="Q575" s="102"/>
      <c r="R575" s="22"/>
      <c r="Y575" s="16"/>
      <c r="Z575" s="16"/>
      <c r="AA575" s="16"/>
    </row>
    <row r="576" spans="13:27" ht="13.8" x14ac:dyDescent="0.3">
      <c r="M576" s="116">
        <v>567</v>
      </c>
      <c r="N576" s="22">
        <v>0</v>
      </c>
      <c r="O576" s="138">
        <v>567</v>
      </c>
      <c r="P576" s="135">
        <v>0</v>
      </c>
      <c r="Q576" s="102"/>
      <c r="R576" s="22"/>
      <c r="Y576" s="16"/>
      <c r="Z576" s="16"/>
      <c r="AA576" s="16"/>
    </row>
    <row r="577" spans="13:27" ht="13.8" x14ac:dyDescent="0.3">
      <c r="M577" s="116">
        <v>568</v>
      </c>
      <c r="N577" s="22">
        <v>0</v>
      </c>
      <c r="O577" s="138">
        <v>568</v>
      </c>
      <c r="P577" s="135">
        <v>0</v>
      </c>
      <c r="Q577" s="102"/>
      <c r="R577" s="22"/>
      <c r="Y577" s="16"/>
      <c r="Z577" s="16"/>
      <c r="AA577" s="16"/>
    </row>
    <row r="578" spans="13:27" ht="13.8" x14ac:dyDescent="0.3">
      <c r="M578" s="116">
        <v>569</v>
      </c>
      <c r="N578" s="22">
        <v>0</v>
      </c>
      <c r="O578" s="138">
        <v>569</v>
      </c>
      <c r="P578" s="135">
        <v>0</v>
      </c>
      <c r="Q578" s="102"/>
      <c r="R578" s="22"/>
      <c r="Y578" s="16"/>
      <c r="Z578" s="16"/>
      <c r="AA578" s="16"/>
    </row>
    <row r="579" spans="13:27" ht="13.8" x14ac:dyDescent="0.3">
      <c r="M579" s="116">
        <v>570</v>
      </c>
      <c r="N579" s="22">
        <v>0</v>
      </c>
      <c r="O579" s="138">
        <v>570</v>
      </c>
      <c r="P579" s="135">
        <v>0</v>
      </c>
      <c r="Q579" s="102"/>
      <c r="R579" s="22"/>
      <c r="Y579" s="16"/>
      <c r="Z579" s="16"/>
      <c r="AA579" s="16"/>
    </row>
    <row r="580" spans="13:27" ht="13.8" x14ac:dyDescent="0.3">
      <c r="M580" s="116">
        <v>571</v>
      </c>
      <c r="N580" s="22">
        <v>0</v>
      </c>
      <c r="O580" s="138">
        <v>571</v>
      </c>
      <c r="P580" s="135">
        <v>0</v>
      </c>
      <c r="Q580" s="102"/>
      <c r="R580" s="22"/>
      <c r="Y580" s="16"/>
      <c r="Z580" s="16"/>
      <c r="AA580" s="16"/>
    </row>
    <row r="581" spans="13:27" ht="13.8" x14ac:dyDescent="0.3">
      <c r="M581" s="116">
        <v>572</v>
      </c>
      <c r="N581" s="22">
        <v>0</v>
      </c>
      <c r="O581" s="138">
        <v>572</v>
      </c>
      <c r="P581" s="135">
        <v>0</v>
      </c>
      <c r="Q581" s="102"/>
      <c r="R581" s="22"/>
      <c r="Y581" s="16"/>
      <c r="Z581" s="16"/>
      <c r="AA581" s="16"/>
    </row>
    <row r="582" spans="13:27" ht="13.8" x14ac:dyDescent="0.3">
      <c r="M582" s="116">
        <v>573</v>
      </c>
      <c r="N582" s="22">
        <v>0</v>
      </c>
      <c r="O582" s="138">
        <v>573</v>
      </c>
      <c r="P582" s="135">
        <v>0</v>
      </c>
      <c r="Q582" s="102"/>
      <c r="R582" s="22"/>
      <c r="Y582" s="16"/>
      <c r="Z582" s="16"/>
      <c r="AA582" s="16"/>
    </row>
    <row r="583" spans="13:27" ht="13.8" x14ac:dyDescent="0.3">
      <c r="M583" s="116">
        <v>574</v>
      </c>
      <c r="N583" s="22">
        <v>0</v>
      </c>
      <c r="O583" s="138">
        <v>574</v>
      </c>
      <c r="P583" s="135">
        <v>0</v>
      </c>
      <c r="Q583" s="102"/>
      <c r="R583" s="22"/>
      <c r="Y583" s="16"/>
      <c r="Z583" s="16"/>
      <c r="AA583" s="16"/>
    </row>
    <row r="584" spans="13:27" ht="13.8" x14ac:dyDescent="0.3">
      <c r="M584" s="116">
        <v>575</v>
      </c>
      <c r="N584" s="22">
        <v>0</v>
      </c>
      <c r="O584" s="138">
        <v>575</v>
      </c>
      <c r="P584" s="135">
        <v>0</v>
      </c>
      <c r="Q584" s="102"/>
      <c r="R584" s="22"/>
      <c r="Y584" s="16"/>
      <c r="Z584" s="16"/>
      <c r="AA584" s="16"/>
    </row>
    <row r="585" spans="13:27" ht="13.8" x14ac:dyDescent="0.3">
      <c r="M585" s="116">
        <v>576</v>
      </c>
      <c r="N585" s="22">
        <v>0</v>
      </c>
      <c r="O585" s="138">
        <v>576</v>
      </c>
      <c r="P585" s="135">
        <v>0</v>
      </c>
      <c r="Q585" s="102"/>
      <c r="R585" s="22"/>
      <c r="Y585" s="16"/>
      <c r="Z585" s="16"/>
      <c r="AA585" s="16"/>
    </row>
    <row r="586" spans="13:27" ht="13.8" x14ac:dyDescent="0.3">
      <c r="M586" s="116">
        <v>577</v>
      </c>
      <c r="N586" s="22">
        <v>0</v>
      </c>
      <c r="O586" s="138">
        <v>577</v>
      </c>
      <c r="P586" s="135">
        <v>0</v>
      </c>
      <c r="Q586" s="102"/>
      <c r="R586" s="22"/>
      <c r="Y586" s="16"/>
      <c r="Z586" s="16"/>
      <c r="AA586" s="16"/>
    </row>
    <row r="587" spans="13:27" ht="13.8" x14ac:dyDescent="0.3">
      <c r="M587" s="116">
        <v>578</v>
      </c>
      <c r="N587" s="22">
        <v>0</v>
      </c>
      <c r="O587" s="138">
        <v>578</v>
      </c>
      <c r="P587" s="135">
        <v>0</v>
      </c>
      <c r="Q587" s="102"/>
      <c r="R587" s="22"/>
      <c r="Y587" s="16"/>
      <c r="Z587" s="16"/>
      <c r="AA587" s="16"/>
    </row>
    <row r="588" spans="13:27" ht="13.8" x14ac:dyDescent="0.3">
      <c r="M588" s="116">
        <v>579</v>
      </c>
      <c r="N588" s="22">
        <v>0</v>
      </c>
      <c r="O588" s="138">
        <v>579</v>
      </c>
      <c r="P588" s="135">
        <v>0</v>
      </c>
      <c r="Q588" s="102"/>
      <c r="R588" s="22"/>
      <c r="Y588" s="16"/>
      <c r="Z588" s="16"/>
      <c r="AA588" s="16"/>
    </row>
    <row r="589" spans="13:27" ht="13.8" x14ac:dyDescent="0.3">
      <c r="M589" s="116">
        <v>580</v>
      </c>
      <c r="N589" s="22">
        <v>0</v>
      </c>
      <c r="O589" s="138">
        <v>580</v>
      </c>
      <c r="P589" s="135">
        <v>0</v>
      </c>
      <c r="Q589" s="102"/>
      <c r="R589" s="22"/>
      <c r="Y589" s="16"/>
      <c r="Z589" s="16"/>
      <c r="AA589" s="16"/>
    </row>
    <row r="590" spans="13:27" ht="13.8" x14ac:dyDescent="0.3">
      <c r="M590" s="116">
        <v>581</v>
      </c>
      <c r="N590" s="22">
        <v>0</v>
      </c>
      <c r="O590" s="138">
        <v>581</v>
      </c>
      <c r="P590" s="135">
        <v>0</v>
      </c>
      <c r="Q590" s="102"/>
      <c r="R590" s="22"/>
      <c r="Y590" s="16"/>
      <c r="Z590" s="16"/>
      <c r="AA590" s="16"/>
    </row>
    <row r="591" spans="13:27" ht="13.8" x14ac:dyDescent="0.3">
      <c r="M591" s="116">
        <v>582</v>
      </c>
      <c r="N591" s="22">
        <v>0</v>
      </c>
      <c r="O591" s="138">
        <v>582</v>
      </c>
      <c r="P591" s="135">
        <v>0</v>
      </c>
      <c r="Q591" s="102"/>
      <c r="R591" s="22"/>
      <c r="Y591" s="16"/>
      <c r="Z591" s="16"/>
      <c r="AA591" s="16"/>
    </row>
    <row r="592" spans="13:27" ht="13.8" x14ac:dyDescent="0.3">
      <c r="M592" s="116">
        <v>583</v>
      </c>
      <c r="N592" s="22">
        <v>0</v>
      </c>
      <c r="O592" s="138">
        <v>583</v>
      </c>
      <c r="P592" s="135">
        <v>0</v>
      </c>
      <c r="Q592" s="102"/>
      <c r="R592" s="22"/>
      <c r="Y592" s="16"/>
      <c r="Z592" s="16"/>
      <c r="AA592" s="16"/>
    </row>
    <row r="593" spans="13:27" ht="13.8" x14ac:dyDescent="0.3">
      <c r="M593" s="116">
        <v>584</v>
      </c>
      <c r="N593" s="22">
        <v>0</v>
      </c>
      <c r="O593" s="138">
        <v>584</v>
      </c>
      <c r="P593" s="135">
        <v>0</v>
      </c>
      <c r="Q593" s="102"/>
      <c r="R593" s="22"/>
      <c r="Y593" s="16"/>
      <c r="Z593" s="16"/>
      <c r="AA593" s="16"/>
    </row>
    <row r="594" spans="13:27" ht="13.8" x14ac:dyDescent="0.3">
      <c r="M594" s="116">
        <v>585</v>
      </c>
      <c r="N594" s="22">
        <v>0</v>
      </c>
      <c r="O594" s="138">
        <v>585</v>
      </c>
      <c r="P594" s="135">
        <v>0</v>
      </c>
      <c r="Q594" s="102"/>
      <c r="R594" s="22"/>
      <c r="Y594" s="16"/>
      <c r="Z594" s="16"/>
      <c r="AA594" s="16"/>
    </row>
    <row r="595" spans="13:27" ht="13.8" x14ac:dyDescent="0.3">
      <c r="M595" s="116">
        <v>586</v>
      </c>
      <c r="N595" s="22">
        <v>0</v>
      </c>
      <c r="O595" s="138">
        <v>586</v>
      </c>
      <c r="P595" s="135">
        <v>0</v>
      </c>
      <c r="Q595" s="102"/>
      <c r="R595" s="22"/>
      <c r="Y595" s="16"/>
      <c r="Z595" s="16"/>
      <c r="AA595" s="16"/>
    </row>
    <row r="596" spans="13:27" ht="13.8" x14ac:dyDescent="0.3">
      <c r="M596" s="116">
        <v>587</v>
      </c>
      <c r="N596" s="22">
        <v>0</v>
      </c>
      <c r="O596" s="138">
        <v>587</v>
      </c>
      <c r="P596" s="135">
        <v>0</v>
      </c>
      <c r="Q596" s="102"/>
      <c r="R596" s="22"/>
      <c r="Y596" s="16"/>
      <c r="Z596" s="16"/>
      <c r="AA596" s="16"/>
    </row>
    <row r="597" spans="13:27" ht="13.8" x14ac:dyDescent="0.3">
      <c r="M597" s="116">
        <v>588</v>
      </c>
      <c r="N597" s="22">
        <v>0</v>
      </c>
      <c r="O597" s="138">
        <v>588</v>
      </c>
      <c r="P597" s="135">
        <v>0</v>
      </c>
      <c r="Q597" s="102"/>
      <c r="R597" s="22"/>
      <c r="Y597" s="16"/>
      <c r="Z597" s="16"/>
      <c r="AA597" s="16"/>
    </row>
    <row r="598" spans="13:27" ht="13.8" x14ac:dyDescent="0.3">
      <c r="M598" s="116">
        <v>589</v>
      </c>
      <c r="N598" s="22">
        <v>0</v>
      </c>
      <c r="O598" s="138">
        <v>589</v>
      </c>
      <c r="P598" s="135">
        <v>0</v>
      </c>
      <c r="Q598" s="102"/>
      <c r="R598" s="22"/>
      <c r="Y598" s="16"/>
      <c r="Z598" s="16"/>
      <c r="AA598" s="16"/>
    </row>
    <row r="599" spans="13:27" ht="13.8" x14ac:dyDescent="0.3">
      <c r="M599" s="116">
        <v>590</v>
      </c>
      <c r="N599" s="22">
        <v>0</v>
      </c>
      <c r="O599" s="138">
        <v>590</v>
      </c>
      <c r="P599" s="135">
        <v>0</v>
      </c>
      <c r="Q599" s="102"/>
      <c r="R599" s="22"/>
      <c r="Y599" s="16"/>
      <c r="Z599" s="16"/>
      <c r="AA599" s="16"/>
    </row>
    <row r="600" spans="13:27" ht="13.8" x14ac:dyDescent="0.3">
      <c r="M600" s="116">
        <v>591</v>
      </c>
      <c r="N600" s="22">
        <v>0</v>
      </c>
      <c r="O600" s="138">
        <v>591</v>
      </c>
      <c r="P600" s="135">
        <v>0</v>
      </c>
      <c r="Q600" s="102"/>
      <c r="R600" s="22"/>
      <c r="Y600" s="16"/>
      <c r="Z600" s="16"/>
      <c r="AA600" s="16"/>
    </row>
    <row r="601" spans="13:27" ht="13.8" x14ac:dyDescent="0.3">
      <c r="M601" s="116">
        <v>592</v>
      </c>
      <c r="N601" s="22">
        <v>0</v>
      </c>
      <c r="O601" s="138">
        <v>592</v>
      </c>
      <c r="P601" s="135">
        <v>0</v>
      </c>
      <c r="Q601" s="102"/>
      <c r="R601" s="22"/>
      <c r="Y601" s="16"/>
      <c r="Z601" s="16"/>
      <c r="AA601" s="16"/>
    </row>
    <row r="602" spans="13:27" ht="13.8" x14ac:dyDescent="0.3">
      <c r="M602" s="116">
        <v>593</v>
      </c>
      <c r="N602" s="22">
        <v>0</v>
      </c>
      <c r="O602" s="138">
        <v>593</v>
      </c>
      <c r="P602" s="135">
        <v>0</v>
      </c>
      <c r="Q602" s="102"/>
      <c r="R602" s="22"/>
      <c r="Y602" s="16"/>
      <c r="Z602" s="16"/>
      <c r="AA602" s="16"/>
    </row>
    <row r="603" spans="13:27" ht="13.8" x14ac:dyDescent="0.3">
      <c r="M603" s="116">
        <v>594</v>
      </c>
      <c r="N603" s="22">
        <v>0</v>
      </c>
      <c r="O603" s="138">
        <v>594</v>
      </c>
      <c r="P603" s="135">
        <v>0</v>
      </c>
      <c r="Q603" s="102"/>
      <c r="R603" s="22"/>
      <c r="Y603" s="16"/>
      <c r="Z603" s="16"/>
      <c r="AA603" s="16"/>
    </row>
    <row r="604" spans="13:27" ht="13.8" x14ac:dyDescent="0.3">
      <c r="M604" s="116">
        <v>595</v>
      </c>
      <c r="N604" s="22">
        <v>0</v>
      </c>
      <c r="O604" s="138">
        <v>595</v>
      </c>
      <c r="P604" s="135">
        <v>0</v>
      </c>
      <c r="Q604" s="102"/>
      <c r="R604" s="22"/>
      <c r="Y604" s="16"/>
      <c r="Z604" s="16"/>
      <c r="AA604" s="16"/>
    </row>
    <row r="605" spans="13:27" ht="13.8" x14ac:dyDescent="0.3">
      <c r="M605" s="116">
        <v>596</v>
      </c>
      <c r="N605" s="22">
        <v>0</v>
      </c>
      <c r="O605" s="138">
        <v>596</v>
      </c>
      <c r="P605" s="135">
        <v>0</v>
      </c>
      <c r="Q605" s="102"/>
      <c r="R605" s="22"/>
      <c r="Y605" s="16"/>
      <c r="Z605" s="16"/>
      <c r="AA605" s="16"/>
    </row>
    <row r="606" spans="13:27" ht="13.8" x14ac:dyDescent="0.3">
      <c r="M606" s="116">
        <v>597</v>
      </c>
      <c r="N606" s="22">
        <v>0</v>
      </c>
      <c r="O606" s="138">
        <v>597</v>
      </c>
      <c r="P606" s="135">
        <v>0</v>
      </c>
      <c r="Q606" s="102"/>
      <c r="R606" s="22"/>
      <c r="Y606" s="16"/>
      <c r="Z606" s="16"/>
      <c r="AA606" s="16"/>
    </row>
    <row r="607" spans="13:27" ht="13.8" x14ac:dyDescent="0.3">
      <c r="M607" s="116">
        <v>598</v>
      </c>
      <c r="N607" s="22">
        <v>0</v>
      </c>
      <c r="O607" s="138">
        <v>598</v>
      </c>
      <c r="P607" s="135">
        <v>0</v>
      </c>
      <c r="Q607" s="102"/>
      <c r="R607" s="22"/>
      <c r="Y607" s="16"/>
      <c r="Z607" s="16"/>
      <c r="AA607" s="16"/>
    </row>
    <row r="608" spans="13:27" ht="13.8" x14ac:dyDescent="0.3">
      <c r="M608" s="116">
        <v>599</v>
      </c>
      <c r="N608" s="22">
        <v>0</v>
      </c>
      <c r="O608" s="138">
        <v>599</v>
      </c>
      <c r="P608" s="135">
        <v>0</v>
      </c>
      <c r="Q608" s="102"/>
      <c r="R608" s="22"/>
      <c r="Y608" s="16"/>
      <c r="Z608" s="16"/>
      <c r="AA608" s="16"/>
    </row>
    <row r="609" spans="13:27" ht="13.8" x14ac:dyDescent="0.3">
      <c r="M609" s="116">
        <v>600</v>
      </c>
      <c r="N609" s="22">
        <v>0</v>
      </c>
      <c r="O609" s="138">
        <v>600</v>
      </c>
      <c r="P609" s="135">
        <v>0</v>
      </c>
      <c r="Q609" s="102"/>
      <c r="R609" s="22"/>
      <c r="Y609" s="16"/>
      <c r="Z609" s="16"/>
      <c r="AA609" s="16"/>
    </row>
    <row r="610" spans="13:27" ht="13.8" x14ac:dyDescent="0.3">
      <c r="M610" s="116">
        <v>601</v>
      </c>
      <c r="N610" s="22">
        <v>0</v>
      </c>
      <c r="O610" s="138">
        <v>601</v>
      </c>
      <c r="P610" s="135">
        <v>0</v>
      </c>
      <c r="Q610" s="102"/>
      <c r="R610" s="22"/>
      <c r="Y610" s="16"/>
      <c r="Z610" s="16"/>
      <c r="AA610" s="16"/>
    </row>
    <row r="611" spans="13:27" ht="13.8" x14ac:dyDescent="0.3">
      <c r="M611" s="116">
        <v>602</v>
      </c>
      <c r="N611" s="22">
        <v>0</v>
      </c>
      <c r="O611" s="138">
        <v>602</v>
      </c>
      <c r="P611" s="135">
        <v>0</v>
      </c>
      <c r="Q611" s="102"/>
      <c r="R611" s="22"/>
      <c r="Y611" s="16"/>
      <c r="Z611" s="16"/>
      <c r="AA611" s="16"/>
    </row>
    <row r="612" spans="13:27" ht="13.8" x14ac:dyDescent="0.3">
      <c r="M612" s="116">
        <v>603</v>
      </c>
      <c r="N612" s="22">
        <v>0</v>
      </c>
      <c r="O612" s="138">
        <v>603</v>
      </c>
      <c r="P612" s="135">
        <v>0</v>
      </c>
      <c r="Q612" s="102"/>
      <c r="R612" s="22"/>
      <c r="Y612" s="16"/>
      <c r="Z612" s="16"/>
      <c r="AA612" s="16"/>
    </row>
    <row r="613" spans="13:27" ht="13.8" x14ac:dyDescent="0.3">
      <c r="M613" s="116">
        <v>604</v>
      </c>
      <c r="N613" s="22">
        <v>0</v>
      </c>
      <c r="O613" s="138">
        <v>604</v>
      </c>
      <c r="P613" s="135">
        <v>0</v>
      </c>
      <c r="Q613" s="102"/>
      <c r="R613" s="22"/>
      <c r="Y613" s="16"/>
      <c r="Z613" s="16"/>
      <c r="AA613" s="16"/>
    </row>
    <row r="614" spans="13:27" ht="13.8" x14ac:dyDescent="0.3">
      <c r="M614" s="116">
        <v>605</v>
      </c>
      <c r="N614" s="22">
        <v>0</v>
      </c>
      <c r="O614" s="138">
        <v>605</v>
      </c>
      <c r="P614" s="135">
        <v>0</v>
      </c>
      <c r="Q614" s="102"/>
      <c r="R614" s="22"/>
      <c r="Y614" s="16"/>
      <c r="Z614" s="16"/>
      <c r="AA614" s="16"/>
    </row>
    <row r="615" spans="13:27" ht="13.8" x14ac:dyDescent="0.3">
      <c r="M615" s="116">
        <v>606</v>
      </c>
      <c r="N615" s="22">
        <v>0</v>
      </c>
      <c r="O615" s="138">
        <v>606</v>
      </c>
      <c r="P615" s="135">
        <v>0</v>
      </c>
      <c r="Q615" s="102"/>
      <c r="R615" s="22"/>
      <c r="Y615" s="16"/>
      <c r="Z615" s="16"/>
      <c r="AA615" s="16"/>
    </row>
    <row r="616" spans="13:27" ht="13.8" x14ac:dyDescent="0.3">
      <c r="M616" s="116">
        <v>607</v>
      </c>
      <c r="N616" s="22">
        <v>0</v>
      </c>
      <c r="O616" s="138">
        <v>607</v>
      </c>
      <c r="P616" s="135">
        <v>0</v>
      </c>
      <c r="Q616" s="102"/>
      <c r="R616" s="22"/>
      <c r="Y616" s="16"/>
      <c r="Z616" s="16"/>
      <c r="AA616" s="16"/>
    </row>
    <row r="617" spans="13:27" ht="13.8" x14ac:dyDescent="0.3">
      <c r="M617" s="116">
        <v>608</v>
      </c>
      <c r="N617" s="22">
        <v>0</v>
      </c>
      <c r="O617" s="138">
        <v>608</v>
      </c>
      <c r="P617" s="135">
        <v>0</v>
      </c>
      <c r="Q617" s="102"/>
      <c r="R617" s="22"/>
      <c r="Y617" s="16"/>
      <c r="Z617" s="16"/>
      <c r="AA617" s="16"/>
    </row>
    <row r="618" spans="13:27" ht="13.8" x14ac:dyDescent="0.3">
      <c r="M618" s="116">
        <v>609</v>
      </c>
      <c r="N618" s="22">
        <v>0</v>
      </c>
      <c r="O618" s="138">
        <v>609</v>
      </c>
      <c r="P618" s="135">
        <v>0</v>
      </c>
      <c r="Q618" s="102"/>
      <c r="R618" s="22"/>
      <c r="Y618" s="16"/>
      <c r="Z618" s="16"/>
      <c r="AA618" s="16"/>
    </row>
    <row r="619" spans="13:27" ht="13.8" x14ac:dyDescent="0.3">
      <c r="M619" s="116">
        <v>610</v>
      </c>
      <c r="N619" s="22">
        <v>0</v>
      </c>
      <c r="O619" s="138">
        <v>610</v>
      </c>
      <c r="P619" s="135">
        <v>0</v>
      </c>
      <c r="Q619" s="102"/>
      <c r="R619" s="22"/>
      <c r="Y619" s="16"/>
      <c r="Z619" s="16"/>
      <c r="AA619" s="16"/>
    </row>
    <row r="620" spans="13:27" ht="13.8" x14ac:dyDescent="0.3">
      <c r="M620" s="116">
        <v>611</v>
      </c>
      <c r="N620" s="22">
        <v>0</v>
      </c>
      <c r="O620" s="138">
        <v>611</v>
      </c>
      <c r="P620" s="135">
        <v>0</v>
      </c>
      <c r="Q620" s="102"/>
      <c r="R620" s="22"/>
      <c r="Y620" s="16"/>
      <c r="Z620" s="16"/>
      <c r="AA620" s="16"/>
    </row>
    <row r="621" spans="13:27" ht="13.8" x14ac:dyDescent="0.3">
      <c r="M621" s="116">
        <v>612</v>
      </c>
      <c r="N621" s="22">
        <v>0</v>
      </c>
      <c r="O621" s="138">
        <v>612</v>
      </c>
      <c r="P621" s="135">
        <v>0</v>
      </c>
      <c r="Q621" s="102"/>
      <c r="R621" s="22"/>
      <c r="Y621" s="16"/>
      <c r="Z621" s="16"/>
      <c r="AA621" s="16"/>
    </row>
    <row r="622" spans="13:27" ht="13.8" x14ac:dyDescent="0.3">
      <c r="M622" s="116">
        <v>613</v>
      </c>
      <c r="N622" s="22">
        <v>0</v>
      </c>
      <c r="O622" s="138">
        <v>613</v>
      </c>
      <c r="P622" s="135">
        <v>0</v>
      </c>
      <c r="Q622" s="102"/>
      <c r="R622" s="22"/>
      <c r="Y622" s="16"/>
      <c r="Z622" s="16"/>
      <c r="AA622" s="16"/>
    </row>
    <row r="623" spans="13:27" ht="13.8" x14ac:dyDescent="0.3">
      <c r="M623" s="116">
        <v>614</v>
      </c>
      <c r="N623" s="22">
        <v>0</v>
      </c>
      <c r="O623" s="138">
        <v>614</v>
      </c>
      <c r="P623" s="135">
        <v>0</v>
      </c>
      <c r="Q623" s="102"/>
      <c r="R623" s="22"/>
      <c r="Y623" s="16"/>
      <c r="Z623" s="16"/>
      <c r="AA623" s="16"/>
    </row>
    <row r="624" spans="13:27" ht="13.8" x14ac:dyDescent="0.3">
      <c r="M624" s="116">
        <v>615</v>
      </c>
      <c r="N624" s="22">
        <v>0</v>
      </c>
      <c r="O624" s="138">
        <v>615</v>
      </c>
      <c r="P624" s="135">
        <v>0</v>
      </c>
      <c r="Q624" s="102"/>
      <c r="R624" s="22"/>
      <c r="Y624" s="16"/>
      <c r="Z624" s="16"/>
      <c r="AA624" s="16"/>
    </row>
    <row r="625" spans="13:27" ht="13.8" x14ac:dyDescent="0.3">
      <c r="M625" s="116">
        <v>616</v>
      </c>
      <c r="N625" s="22">
        <v>0</v>
      </c>
      <c r="O625" s="138">
        <v>616</v>
      </c>
      <c r="P625" s="135">
        <v>0</v>
      </c>
      <c r="Q625" s="102"/>
      <c r="R625" s="22"/>
      <c r="Y625" s="16"/>
      <c r="Z625" s="16"/>
      <c r="AA625" s="16"/>
    </row>
    <row r="626" spans="13:27" ht="13.8" x14ac:dyDescent="0.3">
      <c r="M626" s="116">
        <v>617</v>
      </c>
      <c r="N626" s="22">
        <v>0</v>
      </c>
      <c r="O626" s="138">
        <v>617</v>
      </c>
      <c r="P626" s="135">
        <v>0</v>
      </c>
      <c r="Q626" s="102"/>
      <c r="R626" s="22"/>
      <c r="Y626" s="16"/>
      <c r="Z626" s="16"/>
      <c r="AA626" s="16"/>
    </row>
    <row r="627" spans="13:27" ht="13.8" x14ac:dyDescent="0.3">
      <c r="M627" s="116">
        <v>618</v>
      </c>
      <c r="N627" s="22">
        <v>0</v>
      </c>
      <c r="O627" s="138">
        <v>618</v>
      </c>
      <c r="P627" s="135">
        <v>0</v>
      </c>
      <c r="Q627" s="102"/>
      <c r="R627" s="22"/>
      <c r="Y627" s="16"/>
      <c r="Z627" s="16"/>
      <c r="AA627" s="16"/>
    </row>
    <row r="628" spans="13:27" ht="13.8" x14ac:dyDescent="0.3">
      <c r="M628" s="116">
        <v>619</v>
      </c>
      <c r="N628" s="22">
        <v>0</v>
      </c>
      <c r="O628" s="138">
        <v>619</v>
      </c>
      <c r="P628" s="135">
        <v>0</v>
      </c>
      <c r="Q628" s="102"/>
      <c r="R628" s="22"/>
      <c r="Y628" s="16"/>
      <c r="Z628" s="16"/>
      <c r="AA628" s="16"/>
    </row>
    <row r="629" spans="13:27" ht="13.8" x14ac:dyDescent="0.3">
      <c r="M629" s="116">
        <v>620</v>
      </c>
      <c r="N629" s="22">
        <v>0</v>
      </c>
      <c r="O629" s="138">
        <v>620</v>
      </c>
      <c r="P629" s="135">
        <v>0</v>
      </c>
      <c r="Q629" s="102"/>
      <c r="R629" s="22"/>
      <c r="Y629" s="16"/>
      <c r="Z629" s="16"/>
      <c r="AA629" s="16"/>
    </row>
    <row r="630" spans="13:27" ht="13.8" x14ac:dyDescent="0.3">
      <c r="M630" s="116">
        <v>621</v>
      </c>
      <c r="N630" s="22">
        <v>0</v>
      </c>
      <c r="O630" s="138">
        <v>621</v>
      </c>
      <c r="P630" s="135">
        <v>0</v>
      </c>
      <c r="Q630" s="102"/>
      <c r="R630" s="22"/>
      <c r="Y630" s="16"/>
      <c r="Z630" s="16"/>
      <c r="AA630" s="16"/>
    </row>
    <row r="631" spans="13:27" ht="13.8" x14ac:dyDescent="0.3">
      <c r="M631" s="116">
        <v>622</v>
      </c>
      <c r="N631" s="22">
        <v>0</v>
      </c>
      <c r="O631" s="138">
        <v>622</v>
      </c>
      <c r="P631" s="135">
        <v>0</v>
      </c>
      <c r="Q631" s="102"/>
      <c r="R631" s="22"/>
      <c r="Y631" s="16"/>
      <c r="Z631" s="16"/>
      <c r="AA631" s="16"/>
    </row>
    <row r="632" spans="13:27" ht="13.8" x14ac:dyDescent="0.3">
      <c r="M632" s="116">
        <v>623</v>
      </c>
      <c r="N632" s="22">
        <v>0</v>
      </c>
      <c r="O632" s="138">
        <v>623</v>
      </c>
      <c r="P632" s="135">
        <v>0</v>
      </c>
      <c r="Q632" s="102"/>
      <c r="R632" s="22"/>
      <c r="Y632" s="16"/>
      <c r="Z632" s="16"/>
      <c r="AA632" s="16"/>
    </row>
    <row r="633" spans="13:27" ht="13.8" x14ac:dyDescent="0.3">
      <c r="M633" s="116">
        <v>624</v>
      </c>
      <c r="N633" s="22">
        <v>0</v>
      </c>
      <c r="O633" s="138">
        <v>624</v>
      </c>
      <c r="P633" s="135">
        <v>0</v>
      </c>
      <c r="Q633" s="102"/>
      <c r="R633" s="22"/>
      <c r="Y633" s="16"/>
      <c r="Z633" s="16"/>
      <c r="AA633" s="16"/>
    </row>
    <row r="634" spans="13:27" ht="13.8" x14ac:dyDescent="0.3">
      <c r="M634" s="116">
        <v>625</v>
      </c>
      <c r="N634" s="22">
        <v>0</v>
      </c>
      <c r="O634" s="138">
        <v>625</v>
      </c>
      <c r="P634" s="135">
        <v>0</v>
      </c>
      <c r="Q634" s="102"/>
      <c r="R634" s="22"/>
      <c r="Y634" s="16"/>
      <c r="Z634" s="16"/>
      <c r="AA634" s="16"/>
    </row>
    <row r="635" spans="13:27" ht="13.8" x14ac:dyDescent="0.3">
      <c r="M635" s="116">
        <v>626</v>
      </c>
      <c r="N635" s="22">
        <v>0</v>
      </c>
      <c r="O635" s="138">
        <v>626</v>
      </c>
      <c r="P635" s="135">
        <v>0</v>
      </c>
      <c r="Q635" s="102"/>
      <c r="R635" s="22"/>
      <c r="Y635" s="16"/>
      <c r="Z635" s="16"/>
      <c r="AA635" s="16"/>
    </row>
    <row r="636" spans="13:27" ht="13.8" x14ac:dyDescent="0.3">
      <c r="M636" s="116">
        <v>627</v>
      </c>
      <c r="N636" s="22">
        <v>0</v>
      </c>
      <c r="O636" s="138">
        <v>627</v>
      </c>
      <c r="P636" s="135">
        <v>0</v>
      </c>
      <c r="Q636" s="102"/>
      <c r="R636" s="22"/>
      <c r="Y636" s="16"/>
      <c r="Z636" s="16"/>
      <c r="AA636" s="16"/>
    </row>
    <row r="637" spans="13:27" ht="13.8" x14ac:dyDescent="0.3">
      <c r="M637" s="116">
        <v>628</v>
      </c>
      <c r="N637" s="22">
        <v>0</v>
      </c>
      <c r="O637" s="138">
        <v>628</v>
      </c>
      <c r="P637" s="135">
        <v>0</v>
      </c>
      <c r="Q637" s="102"/>
      <c r="R637" s="22"/>
      <c r="Y637" s="16"/>
      <c r="Z637" s="16"/>
      <c r="AA637" s="16"/>
    </row>
    <row r="638" spans="13:27" ht="13.8" x14ac:dyDescent="0.3">
      <c r="M638" s="116">
        <v>629</v>
      </c>
      <c r="N638" s="22">
        <v>0</v>
      </c>
      <c r="O638" s="138">
        <v>629</v>
      </c>
      <c r="P638" s="135">
        <v>0</v>
      </c>
      <c r="Q638" s="102"/>
      <c r="R638" s="22"/>
      <c r="Y638" s="16"/>
      <c r="Z638" s="16"/>
      <c r="AA638" s="16"/>
    </row>
    <row r="639" spans="13:27" ht="13.8" x14ac:dyDescent="0.3">
      <c r="M639" s="116">
        <v>630</v>
      </c>
      <c r="N639" s="22">
        <v>0</v>
      </c>
      <c r="O639" s="138">
        <v>630</v>
      </c>
      <c r="P639" s="135">
        <v>0</v>
      </c>
      <c r="Q639" s="102"/>
      <c r="R639" s="22"/>
      <c r="Y639" s="16"/>
      <c r="Z639" s="16"/>
      <c r="AA639" s="16"/>
    </row>
    <row r="640" spans="13:27" ht="13.8" x14ac:dyDescent="0.3">
      <c r="M640" s="116">
        <v>631</v>
      </c>
      <c r="N640" s="22">
        <v>0</v>
      </c>
      <c r="O640" s="138">
        <v>631</v>
      </c>
      <c r="P640" s="135">
        <v>0</v>
      </c>
      <c r="Q640" s="102"/>
      <c r="R640" s="22"/>
      <c r="Y640" s="16"/>
      <c r="Z640" s="16"/>
      <c r="AA640" s="16"/>
    </row>
    <row r="641" spans="13:27" ht="13.8" x14ac:dyDescent="0.3">
      <c r="M641" s="116">
        <v>632</v>
      </c>
      <c r="N641" s="22">
        <v>0</v>
      </c>
      <c r="O641" s="138">
        <v>632</v>
      </c>
      <c r="P641" s="135">
        <v>0</v>
      </c>
      <c r="Q641" s="102"/>
      <c r="R641" s="22"/>
      <c r="Y641" s="16"/>
      <c r="Z641" s="16"/>
      <c r="AA641" s="16"/>
    </row>
    <row r="642" spans="13:27" ht="13.8" x14ac:dyDescent="0.3">
      <c r="M642" s="116">
        <v>633</v>
      </c>
      <c r="N642" s="22">
        <v>0</v>
      </c>
      <c r="O642" s="138">
        <v>633</v>
      </c>
      <c r="P642" s="135">
        <v>0</v>
      </c>
      <c r="Q642" s="102"/>
      <c r="R642" s="22"/>
      <c r="Y642" s="16"/>
      <c r="Z642" s="16"/>
      <c r="AA642" s="16"/>
    </row>
    <row r="643" spans="13:27" ht="13.8" x14ac:dyDescent="0.3">
      <c r="M643" s="116">
        <v>634</v>
      </c>
      <c r="N643" s="22">
        <v>0</v>
      </c>
      <c r="O643" s="138">
        <v>634</v>
      </c>
      <c r="P643" s="135">
        <v>0</v>
      </c>
      <c r="Q643" s="102"/>
      <c r="R643" s="22"/>
      <c r="Y643" s="16"/>
      <c r="Z643" s="16"/>
      <c r="AA643" s="16"/>
    </row>
    <row r="644" spans="13:27" ht="13.8" x14ac:dyDescent="0.3">
      <c r="M644" s="116">
        <v>635</v>
      </c>
      <c r="N644" s="22">
        <v>0</v>
      </c>
      <c r="O644" s="138">
        <v>635</v>
      </c>
      <c r="P644" s="135">
        <v>0</v>
      </c>
      <c r="Q644" s="102"/>
      <c r="R644" s="22"/>
      <c r="Y644" s="16"/>
      <c r="Z644" s="16"/>
      <c r="AA644" s="16"/>
    </row>
    <row r="645" spans="13:27" ht="13.8" x14ac:dyDescent="0.3">
      <c r="M645" s="116">
        <v>636</v>
      </c>
      <c r="N645" s="22">
        <v>0</v>
      </c>
      <c r="O645" s="138">
        <v>636</v>
      </c>
      <c r="P645" s="135">
        <v>0</v>
      </c>
      <c r="Q645" s="102"/>
      <c r="R645" s="22"/>
      <c r="Y645" s="16"/>
      <c r="Z645" s="16"/>
      <c r="AA645" s="16"/>
    </row>
    <row r="646" spans="13:27" ht="13.8" x14ac:dyDescent="0.3">
      <c r="M646" s="116">
        <v>637</v>
      </c>
      <c r="N646" s="22">
        <v>0</v>
      </c>
      <c r="O646" s="138">
        <v>637</v>
      </c>
      <c r="P646" s="135">
        <v>0</v>
      </c>
      <c r="Q646" s="102"/>
      <c r="R646" s="22"/>
      <c r="Y646" s="16"/>
      <c r="Z646" s="16"/>
      <c r="AA646" s="16"/>
    </row>
    <row r="647" spans="13:27" ht="13.8" x14ac:dyDescent="0.3">
      <c r="M647" s="116">
        <v>638</v>
      </c>
      <c r="N647" s="22">
        <v>0</v>
      </c>
      <c r="O647" s="138">
        <v>638</v>
      </c>
      <c r="P647" s="135">
        <v>0</v>
      </c>
      <c r="Q647" s="102"/>
      <c r="R647" s="22"/>
      <c r="Y647" s="16"/>
      <c r="Z647" s="16"/>
      <c r="AA647" s="16"/>
    </row>
    <row r="648" spans="13:27" ht="13.8" x14ac:dyDescent="0.3">
      <c r="M648" s="116">
        <v>639</v>
      </c>
      <c r="N648" s="22">
        <v>0</v>
      </c>
      <c r="O648" s="138">
        <v>639</v>
      </c>
      <c r="P648" s="135">
        <v>0</v>
      </c>
      <c r="Q648" s="102"/>
      <c r="R648" s="22"/>
      <c r="Y648" s="16"/>
      <c r="Z648" s="16"/>
      <c r="AA648" s="16"/>
    </row>
    <row r="649" spans="13:27" ht="13.8" x14ac:dyDescent="0.3">
      <c r="M649" s="116">
        <v>640</v>
      </c>
      <c r="N649" s="22">
        <v>0</v>
      </c>
      <c r="O649" s="138">
        <v>640</v>
      </c>
      <c r="P649" s="135">
        <v>0</v>
      </c>
      <c r="Q649" s="102"/>
      <c r="R649" s="22"/>
      <c r="Y649" s="16"/>
      <c r="Z649" s="16"/>
      <c r="AA649" s="16"/>
    </row>
    <row r="650" spans="13:27" ht="13.8" x14ac:dyDescent="0.3">
      <c r="M650" s="116">
        <v>641</v>
      </c>
      <c r="N650" s="22">
        <v>0</v>
      </c>
      <c r="O650" s="138">
        <v>641</v>
      </c>
      <c r="P650" s="135">
        <v>0</v>
      </c>
      <c r="Q650" s="102"/>
      <c r="R650" s="22"/>
      <c r="Y650" s="16"/>
      <c r="Z650" s="16"/>
      <c r="AA650" s="16"/>
    </row>
    <row r="651" spans="13:27" ht="13.8" x14ac:dyDescent="0.3">
      <c r="M651" s="116">
        <v>642</v>
      </c>
      <c r="N651" s="22">
        <v>0</v>
      </c>
      <c r="O651" s="138">
        <v>642</v>
      </c>
      <c r="P651" s="135">
        <v>0</v>
      </c>
      <c r="Q651" s="102"/>
      <c r="R651" s="22"/>
      <c r="Y651" s="16"/>
      <c r="Z651" s="16"/>
      <c r="AA651" s="16"/>
    </row>
    <row r="652" spans="13:27" ht="13.8" x14ac:dyDescent="0.3">
      <c r="M652" s="116">
        <v>643</v>
      </c>
      <c r="N652" s="22">
        <v>0</v>
      </c>
      <c r="O652" s="138">
        <v>643</v>
      </c>
      <c r="P652" s="135">
        <v>0</v>
      </c>
      <c r="Q652" s="102"/>
      <c r="R652" s="22"/>
      <c r="Y652" s="16"/>
      <c r="Z652" s="16"/>
      <c r="AA652" s="16"/>
    </row>
    <row r="653" spans="13:27" ht="13.8" x14ac:dyDescent="0.3">
      <c r="M653" s="116">
        <v>644</v>
      </c>
      <c r="N653" s="22">
        <v>0</v>
      </c>
      <c r="O653" s="138">
        <v>644</v>
      </c>
      <c r="P653" s="135">
        <v>0</v>
      </c>
      <c r="Q653" s="102"/>
      <c r="R653" s="22"/>
      <c r="Y653" s="16"/>
      <c r="Z653" s="16"/>
      <c r="AA653" s="16"/>
    </row>
    <row r="654" spans="13:27" ht="13.8" x14ac:dyDescent="0.3">
      <c r="M654" s="116">
        <v>645</v>
      </c>
      <c r="N654" s="22">
        <v>0</v>
      </c>
      <c r="O654" s="138">
        <v>645</v>
      </c>
      <c r="P654" s="135">
        <v>0</v>
      </c>
      <c r="Q654" s="102"/>
      <c r="R654" s="22"/>
      <c r="Y654" s="16"/>
      <c r="Z654" s="16"/>
      <c r="AA654" s="16"/>
    </row>
    <row r="655" spans="13:27" ht="13.8" x14ac:dyDescent="0.3">
      <c r="M655" s="116">
        <v>646</v>
      </c>
      <c r="N655" s="22">
        <v>0</v>
      </c>
      <c r="O655" s="138">
        <v>646</v>
      </c>
      <c r="P655" s="135">
        <v>0</v>
      </c>
      <c r="Q655" s="102"/>
      <c r="R655" s="22"/>
      <c r="Y655" s="16"/>
      <c r="Z655" s="16"/>
      <c r="AA655" s="16"/>
    </row>
    <row r="656" spans="13:27" ht="13.8" x14ac:dyDescent="0.3">
      <c r="M656" s="116">
        <v>647</v>
      </c>
      <c r="N656" s="22">
        <v>0</v>
      </c>
      <c r="O656" s="138">
        <v>647</v>
      </c>
      <c r="P656" s="135">
        <v>0</v>
      </c>
      <c r="Q656" s="102"/>
      <c r="R656" s="22"/>
      <c r="Y656" s="16"/>
      <c r="Z656" s="16"/>
      <c r="AA656" s="16"/>
    </row>
    <row r="657" spans="13:27" ht="13.8" x14ac:dyDescent="0.3">
      <c r="M657" s="116">
        <v>648</v>
      </c>
      <c r="N657" s="22">
        <v>0</v>
      </c>
      <c r="O657" s="138">
        <v>648</v>
      </c>
      <c r="P657" s="135">
        <v>0</v>
      </c>
      <c r="Q657" s="102"/>
      <c r="R657" s="22"/>
      <c r="Y657" s="16"/>
      <c r="Z657" s="16"/>
      <c r="AA657" s="16"/>
    </row>
    <row r="658" spans="13:27" ht="13.8" x14ac:dyDescent="0.3">
      <c r="M658" s="116">
        <v>649</v>
      </c>
      <c r="N658" s="22">
        <v>0</v>
      </c>
      <c r="O658" s="138">
        <v>649</v>
      </c>
      <c r="P658" s="135">
        <v>0</v>
      </c>
      <c r="Q658" s="102"/>
      <c r="R658" s="22"/>
      <c r="Y658" s="16"/>
      <c r="Z658" s="16"/>
      <c r="AA658" s="16"/>
    </row>
    <row r="659" spans="13:27" ht="13.8" x14ac:dyDescent="0.3">
      <c r="M659" s="116">
        <v>650</v>
      </c>
      <c r="N659" s="22">
        <v>0</v>
      </c>
      <c r="O659" s="138">
        <v>650</v>
      </c>
      <c r="P659" s="135">
        <v>0</v>
      </c>
      <c r="Q659" s="102"/>
      <c r="R659" s="22"/>
      <c r="Y659" s="16"/>
      <c r="Z659" s="16"/>
      <c r="AA659" s="16"/>
    </row>
    <row r="660" spans="13:27" ht="13.8" x14ac:dyDescent="0.3">
      <c r="M660" s="116">
        <v>651</v>
      </c>
      <c r="N660" s="22">
        <v>0</v>
      </c>
      <c r="O660" s="138">
        <v>651</v>
      </c>
      <c r="P660" s="135">
        <v>0</v>
      </c>
      <c r="Q660" s="102"/>
      <c r="R660" s="22"/>
      <c r="Y660" s="16"/>
      <c r="Z660" s="16"/>
      <c r="AA660" s="16"/>
    </row>
    <row r="661" spans="13:27" ht="13.8" x14ac:dyDescent="0.3">
      <c r="M661" s="116">
        <v>652</v>
      </c>
      <c r="N661" s="22">
        <v>0</v>
      </c>
      <c r="O661" s="138">
        <v>652</v>
      </c>
      <c r="P661" s="135">
        <v>0</v>
      </c>
      <c r="Q661" s="102"/>
      <c r="R661" s="22"/>
      <c r="Y661" s="16"/>
      <c r="Z661" s="16"/>
      <c r="AA661" s="16"/>
    </row>
    <row r="662" spans="13:27" ht="13.8" x14ac:dyDescent="0.3">
      <c r="M662" s="116">
        <v>653</v>
      </c>
      <c r="N662" s="22">
        <v>0</v>
      </c>
      <c r="O662" s="138">
        <v>653</v>
      </c>
      <c r="P662" s="135">
        <v>0</v>
      </c>
      <c r="Q662" s="102"/>
      <c r="R662" s="22"/>
      <c r="Y662" s="16"/>
      <c r="Z662" s="16"/>
      <c r="AA662" s="16"/>
    </row>
    <row r="663" spans="13:27" ht="13.8" x14ac:dyDescent="0.3">
      <c r="M663" s="116">
        <v>654</v>
      </c>
      <c r="N663" s="22">
        <v>0</v>
      </c>
      <c r="O663" s="138">
        <v>654</v>
      </c>
      <c r="P663" s="135">
        <v>0</v>
      </c>
      <c r="Q663" s="102"/>
      <c r="R663" s="22"/>
      <c r="Y663" s="16"/>
      <c r="Z663" s="16"/>
      <c r="AA663" s="16"/>
    </row>
    <row r="664" spans="13:27" ht="13.8" x14ac:dyDescent="0.3">
      <c r="M664" s="116">
        <v>655</v>
      </c>
      <c r="N664" s="22">
        <v>0</v>
      </c>
      <c r="O664" s="138">
        <v>655</v>
      </c>
      <c r="P664" s="135">
        <v>0</v>
      </c>
      <c r="Q664" s="102"/>
      <c r="R664" s="22"/>
      <c r="Y664" s="16"/>
      <c r="Z664" s="16"/>
      <c r="AA664" s="16"/>
    </row>
    <row r="665" spans="13:27" ht="13.8" x14ac:dyDescent="0.3">
      <c r="M665" s="116">
        <v>656</v>
      </c>
      <c r="N665" s="22">
        <v>0</v>
      </c>
      <c r="O665" s="138">
        <v>656</v>
      </c>
      <c r="P665" s="135">
        <v>0</v>
      </c>
      <c r="Q665" s="102"/>
      <c r="R665" s="22"/>
      <c r="Y665" s="16"/>
      <c r="Z665" s="16"/>
      <c r="AA665" s="16"/>
    </row>
    <row r="666" spans="13:27" ht="13.8" x14ac:dyDescent="0.3">
      <c r="M666" s="116">
        <v>657</v>
      </c>
      <c r="N666" s="22">
        <v>0</v>
      </c>
      <c r="O666" s="138">
        <v>657</v>
      </c>
      <c r="P666" s="135">
        <v>0</v>
      </c>
      <c r="Q666" s="102"/>
      <c r="R666" s="22"/>
      <c r="Y666" s="16"/>
      <c r="Z666" s="16"/>
      <c r="AA666" s="16"/>
    </row>
    <row r="667" spans="13:27" ht="13.8" x14ac:dyDescent="0.3">
      <c r="M667" s="116">
        <v>658</v>
      </c>
      <c r="N667" s="22">
        <v>0</v>
      </c>
      <c r="O667" s="138">
        <v>658</v>
      </c>
      <c r="P667" s="135">
        <v>0</v>
      </c>
      <c r="Q667" s="102"/>
      <c r="R667" s="22"/>
      <c r="Y667" s="16"/>
      <c r="Z667" s="16"/>
      <c r="AA667" s="16"/>
    </row>
    <row r="668" spans="13:27" ht="13.8" x14ac:dyDescent="0.3">
      <c r="M668" s="116">
        <v>659</v>
      </c>
      <c r="N668" s="22">
        <v>0</v>
      </c>
      <c r="O668" s="138">
        <v>659</v>
      </c>
      <c r="P668" s="135">
        <v>0</v>
      </c>
      <c r="Q668" s="102"/>
      <c r="R668" s="22"/>
      <c r="Y668" s="16"/>
      <c r="Z668" s="16"/>
      <c r="AA668" s="16"/>
    </row>
    <row r="669" spans="13:27" ht="13.8" x14ac:dyDescent="0.3">
      <c r="M669" s="116">
        <v>660</v>
      </c>
      <c r="N669" s="22">
        <v>0</v>
      </c>
      <c r="O669" s="138">
        <v>660</v>
      </c>
      <c r="P669" s="135">
        <v>0</v>
      </c>
      <c r="Q669" s="102"/>
      <c r="R669" s="22"/>
      <c r="Y669" s="16"/>
      <c r="Z669" s="16"/>
      <c r="AA669" s="16"/>
    </row>
    <row r="670" spans="13:27" ht="13.8" x14ac:dyDescent="0.3">
      <c r="M670" s="116">
        <v>661</v>
      </c>
      <c r="N670" s="22">
        <v>0</v>
      </c>
      <c r="O670" s="138">
        <v>661</v>
      </c>
      <c r="P670" s="135">
        <v>0</v>
      </c>
      <c r="Q670" s="102"/>
      <c r="R670" s="22"/>
      <c r="Y670" s="16"/>
      <c r="Z670" s="16"/>
      <c r="AA670" s="16"/>
    </row>
    <row r="671" spans="13:27" ht="13.8" x14ac:dyDescent="0.3">
      <c r="M671" s="116">
        <v>662</v>
      </c>
      <c r="N671" s="22">
        <v>0</v>
      </c>
      <c r="O671" s="138">
        <v>662</v>
      </c>
      <c r="P671" s="135">
        <v>0</v>
      </c>
      <c r="Q671" s="102"/>
      <c r="R671" s="22"/>
      <c r="Y671" s="16"/>
      <c r="Z671" s="16"/>
      <c r="AA671" s="16"/>
    </row>
    <row r="672" spans="13:27" ht="13.8" x14ac:dyDescent="0.3">
      <c r="M672" s="116">
        <v>663</v>
      </c>
      <c r="N672" s="22">
        <v>0</v>
      </c>
      <c r="O672" s="138">
        <v>663</v>
      </c>
      <c r="P672" s="135">
        <v>0</v>
      </c>
      <c r="Q672" s="102"/>
      <c r="R672" s="22"/>
      <c r="Y672" s="16"/>
      <c r="Z672" s="16"/>
      <c r="AA672" s="16"/>
    </row>
    <row r="673" spans="13:27" ht="13.8" x14ac:dyDescent="0.3">
      <c r="M673" s="116">
        <v>664</v>
      </c>
      <c r="N673" s="22">
        <v>0</v>
      </c>
      <c r="O673" s="138">
        <v>664</v>
      </c>
      <c r="P673" s="135">
        <v>0</v>
      </c>
      <c r="Q673" s="102"/>
      <c r="R673" s="22"/>
      <c r="Y673" s="16"/>
      <c r="Z673" s="16"/>
      <c r="AA673" s="16"/>
    </row>
    <row r="674" spans="13:27" ht="13.8" x14ac:dyDescent="0.3">
      <c r="M674" s="116">
        <v>665</v>
      </c>
      <c r="N674" s="22">
        <v>0</v>
      </c>
      <c r="O674" s="138">
        <v>665</v>
      </c>
      <c r="P674" s="135">
        <v>0</v>
      </c>
      <c r="Q674" s="102"/>
      <c r="R674" s="22"/>
      <c r="Y674" s="16"/>
      <c r="Z674" s="16"/>
      <c r="AA674" s="16"/>
    </row>
    <row r="675" spans="13:27" ht="13.8" x14ac:dyDescent="0.3">
      <c r="M675" s="116">
        <v>666</v>
      </c>
      <c r="N675" s="22">
        <v>0</v>
      </c>
      <c r="O675" s="138">
        <v>666</v>
      </c>
      <c r="P675" s="135">
        <v>0</v>
      </c>
      <c r="Q675" s="102"/>
      <c r="R675" s="22"/>
      <c r="Y675" s="16"/>
      <c r="Z675" s="16"/>
      <c r="AA675" s="16"/>
    </row>
    <row r="676" spans="13:27" ht="13.8" x14ac:dyDescent="0.3">
      <c r="M676" s="116">
        <v>667</v>
      </c>
      <c r="N676" s="22">
        <v>0</v>
      </c>
      <c r="O676" s="138">
        <v>667</v>
      </c>
      <c r="P676" s="135">
        <v>0</v>
      </c>
      <c r="Q676" s="102"/>
      <c r="R676" s="22"/>
      <c r="Y676" s="16"/>
      <c r="Z676" s="16"/>
      <c r="AA676" s="16"/>
    </row>
    <row r="677" spans="13:27" ht="13.8" x14ac:dyDescent="0.3">
      <c r="M677" s="116">
        <v>668</v>
      </c>
      <c r="N677" s="22">
        <v>0</v>
      </c>
      <c r="O677" s="138">
        <v>668</v>
      </c>
      <c r="P677" s="135">
        <v>0</v>
      </c>
      <c r="Q677" s="102"/>
      <c r="R677" s="22"/>
      <c r="Y677" s="16"/>
      <c r="Z677" s="16"/>
      <c r="AA677" s="16"/>
    </row>
    <row r="678" spans="13:27" ht="13.8" x14ac:dyDescent="0.3">
      <c r="M678" s="116">
        <v>669</v>
      </c>
      <c r="N678" s="22">
        <v>0</v>
      </c>
      <c r="O678" s="138">
        <v>669</v>
      </c>
      <c r="P678" s="135">
        <v>0</v>
      </c>
      <c r="Q678" s="102"/>
      <c r="R678" s="22"/>
      <c r="Y678" s="16"/>
      <c r="Z678" s="16"/>
      <c r="AA678" s="16"/>
    </row>
    <row r="679" spans="13:27" ht="13.8" x14ac:dyDescent="0.3">
      <c r="M679" s="116">
        <v>670</v>
      </c>
      <c r="N679" s="22">
        <v>0</v>
      </c>
      <c r="O679" s="138">
        <v>670</v>
      </c>
      <c r="P679" s="135">
        <v>0</v>
      </c>
      <c r="Q679" s="102"/>
      <c r="R679" s="22"/>
      <c r="Y679" s="16"/>
      <c r="Z679" s="16"/>
      <c r="AA679" s="16"/>
    </row>
    <row r="680" spans="13:27" ht="13.8" x14ac:dyDescent="0.3">
      <c r="M680" s="116">
        <v>671</v>
      </c>
      <c r="N680" s="22">
        <v>0</v>
      </c>
      <c r="O680" s="138">
        <v>671</v>
      </c>
      <c r="P680" s="135">
        <v>0</v>
      </c>
      <c r="Q680" s="102"/>
      <c r="R680" s="22"/>
      <c r="Y680" s="16"/>
      <c r="Z680" s="16"/>
      <c r="AA680" s="16"/>
    </row>
    <row r="681" spans="13:27" ht="13.8" x14ac:dyDescent="0.3">
      <c r="M681" s="116">
        <v>672</v>
      </c>
      <c r="N681" s="22">
        <v>0</v>
      </c>
      <c r="O681" s="138">
        <v>672</v>
      </c>
      <c r="P681" s="135">
        <v>0</v>
      </c>
      <c r="Q681" s="102"/>
      <c r="R681" s="22"/>
      <c r="Y681" s="16"/>
      <c r="Z681" s="16"/>
      <c r="AA681" s="16"/>
    </row>
    <row r="682" spans="13:27" ht="13.8" x14ac:dyDescent="0.3">
      <c r="M682" s="116">
        <v>673</v>
      </c>
      <c r="N682" s="22">
        <v>0</v>
      </c>
      <c r="O682" s="138">
        <v>673</v>
      </c>
      <c r="P682" s="135">
        <v>0</v>
      </c>
      <c r="Q682" s="102"/>
      <c r="R682" s="22"/>
      <c r="Y682" s="16"/>
      <c r="Z682" s="16"/>
      <c r="AA682" s="16"/>
    </row>
    <row r="683" spans="13:27" ht="13.8" x14ac:dyDescent="0.3">
      <c r="M683" s="116">
        <v>674</v>
      </c>
      <c r="N683" s="22">
        <v>0</v>
      </c>
      <c r="O683" s="138">
        <v>674</v>
      </c>
      <c r="P683" s="135">
        <v>0</v>
      </c>
      <c r="Q683" s="102"/>
      <c r="R683" s="22"/>
      <c r="Y683" s="16"/>
      <c r="Z683" s="16"/>
      <c r="AA683" s="16"/>
    </row>
    <row r="684" spans="13:27" ht="13.8" x14ac:dyDescent="0.3">
      <c r="M684" s="116">
        <v>675</v>
      </c>
      <c r="N684" s="22">
        <v>0</v>
      </c>
      <c r="O684" s="138">
        <v>675</v>
      </c>
      <c r="P684" s="135">
        <v>0</v>
      </c>
      <c r="Q684" s="102"/>
      <c r="R684" s="22"/>
      <c r="Y684" s="16"/>
      <c r="Z684" s="16"/>
      <c r="AA684" s="16"/>
    </row>
    <row r="685" spans="13:27" ht="13.8" x14ac:dyDescent="0.3">
      <c r="M685" s="116">
        <v>676</v>
      </c>
      <c r="N685" s="22">
        <v>0</v>
      </c>
      <c r="O685" s="138">
        <v>676</v>
      </c>
      <c r="P685" s="135">
        <v>0</v>
      </c>
      <c r="Q685" s="102"/>
      <c r="R685" s="22"/>
      <c r="Y685" s="16"/>
      <c r="Z685" s="16"/>
      <c r="AA685" s="16"/>
    </row>
    <row r="686" spans="13:27" ht="13.8" x14ac:dyDescent="0.3">
      <c r="M686" s="116">
        <v>677</v>
      </c>
      <c r="N686" s="22">
        <v>0</v>
      </c>
      <c r="O686" s="138">
        <v>677</v>
      </c>
      <c r="P686" s="135">
        <v>0</v>
      </c>
      <c r="Q686" s="102"/>
      <c r="R686" s="22"/>
      <c r="Y686" s="16"/>
      <c r="Z686" s="16"/>
      <c r="AA686" s="16"/>
    </row>
    <row r="687" spans="13:27" ht="13.8" x14ac:dyDescent="0.3">
      <c r="M687" s="116">
        <v>678</v>
      </c>
      <c r="N687" s="22">
        <v>0</v>
      </c>
      <c r="O687" s="138">
        <v>678</v>
      </c>
      <c r="P687" s="135">
        <v>0</v>
      </c>
      <c r="Q687" s="102"/>
      <c r="R687" s="22"/>
      <c r="Y687" s="16"/>
      <c r="Z687" s="16"/>
      <c r="AA687" s="16"/>
    </row>
    <row r="688" spans="13:27" ht="13.8" x14ac:dyDescent="0.3">
      <c r="M688" s="116">
        <v>679</v>
      </c>
      <c r="N688" s="22">
        <v>0</v>
      </c>
      <c r="O688" s="138">
        <v>679</v>
      </c>
      <c r="P688" s="135">
        <v>0</v>
      </c>
      <c r="Q688" s="102"/>
      <c r="R688" s="22"/>
      <c r="Y688" s="16"/>
      <c r="Z688" s="16"/>
      <c r="AA688" s="16"/>
    </row>
    <row r="689" spans="13:27" ht="13.8" x14ac:dyDescent="0.3">
      <c r="M689" s="116">
        <v>680</v>
      </c>
      <c r="N689" s="22">
        <v>0</v>
      </c>
      <c r="O689" s="138">
        <v>680</v>
      </c>
      <c r="P689" s="135">
        <v>0</v>
      </c>
      <c r="Q689" s="102"/>
      <c r="R689" s="22"/>
      <c r="Y689" s="16"/>
      <c r="Z689" s="16"/>
      <c r="AA689" s="16"/>
    </row>
    <row r="690" spans="13:27" ht="13.8" x14ac:dyDescent="0.3">
      <c r="M690" s="116">
        <v>681</v>
      </c>
      <c r="N690" s="22">
        <v>0</v>
      </c>
      <c r="O690" s="138">
        <v>681</v>
      </c>
      <c r="P690" s="135">
        <v>0</v>
      </c>
      <c r="Q690" s="102"/>
      <c r="R690" s="22"/>
      <c r="Y690" s="16"/>
      <c r="Z690" s="16"/>
      <c r="AA690" s="16"/>
    </row>
    <row r="691" spans="13:27" ht="13.8" x14ac:dyDescent="0.3">
      <c r="M691" s="116">
        <v>682</v>
      </c>
      <c r="N691" s="22">
        <v>0</v>
      </c>
      <c r="O691" s="138">
        <v>682</v>
      </c>
      <c r="P691" s="135">
        <v>0</v>
      </c>
      <c r="Q691" s="102"/>
      <c r="R691" s="22"/>
      <c r="Y691" s="16"/>
      <c r="Z691" s="16"/>
      <c r="AA691" s="16"/>
    </row>
    <row r="692" spans="13:27" ht="13.8" x14ac:dyDescent="0.3">
      <c r="M692" s="116">
        <v>683</v>
      </c>
      <c r="N692" s="22">
        <v>0</v>
      </c>
      <c r="O692" s="138">
        <v>683</v>
      </c>
      <c r="P692" s="135">
        <v>0</v>
      </c>
      <c r="Q692" s="102"/>
      <c r="R692" s="22"/>
      <c r="Y692" s="16"/>
      <c r="Z692" s="16"/>
      <c r="AA692" s="16"/>
    </row>
    <row r="693" spans="13:27" ht="13.8" x14ac:dyDescent="0.3">
      <c r="M693" s="116">
        <v>684</v>
      </c>
      <c r="N693" s="22">
        <v>0</v>
      </c>
      <c r="O693" s="138">
        <v>684</v>
      </c>
      <c r="P693" s="135">
        <v>0</v>
      </c>
      <c r="Q693" s="102"/>
      <c r="R693" s="22"/>
      <c r="Y693" s="16"/>
      <c r="Z693" s="16"/>
      <c r="AA693" s="16"/>
    </row>
    <row r="694" spans="13:27" ht="13.8" x14ac:dyDescent="0.3">
      <c r="M694" s="116">
        <v>685</v>
      </c>
      <c r="N694" s="22">
        <v>0</v>
      </c>
      <c r="O694" s="138">
        <v>685</v>
      </c>
      <c r="P694" s="135">
        <v>0</v>
      </c>
      <c r="Q694" s="102"/>
      <c r="R694" s="22"/>
      <c r="Y694" s="16"/>
      <c r="Z694" s="16"/>
      <c r="AA694" s="16"/>
    </row>
    <row r="695" spans="13:27" ht="13.8" x14ac:dyDescent="0.3">
      <c r="M695" s="116">
        <v>686</v>
      </c>
      <c r="N695" s="22">
        <v>0</v>
      </c>
      <c r="O695" s="138">
        <v>686</v>
      </c>
      <c r="P695" s="135">
        <v>0</v>
      </c>
      <c r="Q695" s="102"/>
      <c r="R695" s="22"/>
      <c r="Y695" s="16"/>
      <c r="Z695" s="16"/>
      <c r="AA695" s="16"/>
    </row>
    <row r="696" spans="13:27" ht="13.8" x14ac:dyDescent="0.3">
      <c r="M696" s="116">
        <v>687</v>
      </c>
      <c r="N696" s="22">
        <v>0</v>
      </c>
      <c r="O696" s="138">
        <v>687</v>
      </c>
      <c r="P696" s="135">
        <v>0</v>
      </c>
      <c r="Q696" s="102"/>
      <c r="R696" s="22"/>
      <c r="Y696" s="16"/>
      <c r="Z696" s="16"/>
      <c r="AA696" s="16"/>
    </row>
    <row r="697" spans="13:27" ht="13.8" x14ac:dyDescent="0.3">
      <c r="M697" s="116">
        <v>688</v>
      </c>
      <c r="N697" s="22">
        <v>0</v>
      </c>
      <c r="O697" s="138">
        <v>688</v>
      </c>
      <c r="P697" s="135">
        <v>0</v>
      </c>
      <c r="Q697" s="102"/>
      <c r="R697" s="22"/>
      <c r="Y697" s="16"/>
      <c r="Z697" s="16"/>
      <c r="AA697" s="16"/>
    </row>
    <row r="698" spans="13:27" ht="13.8" x14ac:dyDescent="0.3">
      <c r="M698" s="116">
        <v>689</v>
      </c>
      <c r="N698" s="22">
        <v>0</v>
      </c>
      <c r="O698" s="138">
        <v>689</v>
      </c>
      <c r="P698" s="135">
        <v>0</v>
      </c>
      <c r="Q698" s="102"/>
      <c r="R698" s="22"/>
      <c r="Y698" s="16"/>
      <c r="Z698" s="16"/>
      <c r="AA698" s="16"/>
    </row>
    <row r="699" spans="13:27" ht="13.8" x14ac:dyDescent="0.3">
      <c r="M699" s="116">
        <v>690</v>
      </c>
      <c r="N699" s="22">
        <v>0</v>
      </c>
      <c r="O699" s="138">
        <v>690</v>
      </c>
      <c r="P699" s="135">
        <v>0</v>
      </c>
      <c r="Q699" s="102"/>
      <c r="R699" s="22"/>
      <c r="Y699" s="16"/>
      <c r="Z699" s="16"/>
      <c r="AA699" s="16"/>
    </row>
    <row r="700" spans="13:27" ht="13.8" x14ac:dyDescent="0.3">
      <c r="M700" s="116">
        <v>691</v>
      </c>
      <c r="N700" s="22">
        <v>0</v>
      </c>
      <c r="O700" s="138">
        <v>691</v>
      </c>
      <c r="P700" s="135">
        <v>0</v>
      </c>
      <c r="Q700" s="102"/>
      <c r="R700" s="22"/>
      <c r="Y700" s="16"/>
      <c r="Z700" s="16"/>
      <c r="AA700" s="16"/>
    </row>
    <row r="701" spans="13:27" ht="13.8" x14ac:dyDescent="0.3">
      <c r="M701" s="116">
        <v>692</v>
      </c>
      <c r="N701" s="22">
        <v>0</v>
      </c>
      <c r="O701" s="138">
        <v>692</v>
      </c>
      <c r="P701" s="135">
        <v>0</v>
      </c>
      <c r="Q701" s="102"/>
      <c r="R701" s="22"/>
      <c r="Y701" s="16"/>
      <c r="Z701" s="16"/>
      <c r="AA701" s="16"/>
    </row>
    <row r="702" spans="13:27" ht="13.8" x14ac:dyDescent="0.3">
      <c r="M702" s="116">
        <v>693</v>
      </c>
      <c r="N702" s="22">
        <v>0</v>
      </c>
      <c r="O702" s="138">
        <v>693</v>
      </c>
      <c r="P702" s="135">
        <v>0</v>
      </c>
      <c r="Q702" s="102"/>
      <c r="R702" s="22"/>
      <c r="Y702" s="16"/>
      <c r="Z702" s="16"/>
      <c r="AA702" s="16"/>
    </row>
    <row r="703" spans="13:27" ht="13.8" x14ac:dyDescent="0.3">
      <c r="M703" s="116">
        <v>694</v>
      </c>
      <c r="N703" s="22">
        <v>0</v>
      </c>
      <c r="O703" s="138">
        <v>694</v>
      </c>
      <c r="P703" s="135">
        <v>0</v>
      </c>
      <c r="Q703" s="102"/>
      <c r="R703" s="22"/>
      <c r="Y703" s="16"/>
      <c r="Z703" s="16"/>
      <c r="AA703" s="16"/>
    </row>
    <row r="704" spans="13:27" ht="13.8" x14ac:dyDescent="0.3">
      <c r="M704" s="116">
        <v>695</v>
      </c>
      <c r="N704" s="22">
        <v>0</v>
      </c>
      <c r="O704" s="138">
        <v>695</v>
      </c>
      <c r="P704" s="135">
        <v>0</v>
      </c>
      <c r="Q704" s="102"/>
      <c r="R704" s="22"/>
      <c r="Y704" s="16"/>
      <c r="Z704" s="16"/>
      <c r="AA704" s="16"/>
    </row>
    <row r="705" spans="13:27" ht="13.8" x14ac:dyDescent="0.3">
      <c r="M705" s="116">
        <v>696</v>
      </c>
      <c r="N705" s="22">
        <v>0</v>
      </c>
      <c r="O705" s="138">
        <v>696</v>
      </c>
      <c r="P705" s="135">
        <v>0</v>
      </c>
      <c r="Q705" s="102"/>
      <c r="R705" s="22"/>
      <c r="Y705" s="16"/>
      <c r="Z705" s="16"/>
      <c r="AA705" s="16"/>
    </row>
    <row r="706" spans="13:27" ht="13.8" x14ac:dyDescent="0.3">
      <c r="M706" s="116">
        <v>697</v>
      </c>
      <c r="N706" s="22">
        <v>0</v>
      </c>
      <c r="O706" s="138">
        <v>697</v>
      </c>
      <c r="P706" s="135">
        <v>0</v>
      </c>
      <c r="Q706" s="102"/>
      <c r="R706" s="22"/>
      <c r="Y706" s="16"/>
      <c r="Z706" s="16"/>
      <c r="AA706" s="16"/>
    </row>
    <row r="707" spans="13:27" ht="13.8" x14ac:dyDescent="0.3">
      <c r="M707" s="116">
        <v>698</v>
      </c>
      <c r="N707" s="22">
        <v>0</v>
      </c>
      <c r="O707" s="138">
        <v>698</v>
      </c>
      <c r="P707" s="135">
        <v>0</v>
      </c>
      <c r="Q707" s="102"/>
      <c r="R707" s="22"/>
      <c r="Y707" s="16"/>
      <c r="Z707" s="16"/>
      <c r="AA707" s="16"/>
    </row>
    <row r="708" spans="13:27" ht="13.8" x14ac:dyDescent="0.3">
      <c r="M708" s="116">
        <v>699</v>
      </c>
      <c r="N708" s="22">
        <v>0</v>
      </c>
      <c r="O708" s="138">
        <v>699</v>
      </c>
      <c r="P708" s="135">
        <v>0</v>
      </c>
      <c r="Q708" s="102"/>
      <c r="R708" s="22"/>
      <c r="Y708" s="16"/>
      <c r="Z708" s="16"/>
      <c r="AA708" s="16"/>
    </row>
    <row r="709" spans="13:27" ht="13.8" x14ac:dyDescent="0.3">
      <c r="M709" s="116">
        <v>700</v>
      </c>
      <c r="N709" s="22">
        <v>0</v>
      </c>
      <c r="O709" s="138">
        <v>700</v>
      </c>
      <c r="P709" s="135">
        <v>0</v>
      </c>
      <c r="Q709" s="102"/>
      <c r="R709" s="22"/>
      <c r="Y709" s="16"/>
      <c r="Z709" s="16"/>
      <c r="AA709" s="16"/>
    </row>
    <row r="710" spans="13:27" ht="13.8" x14ac:dyDescent="0.3">
      <c r="M710" s="116">
        <v>701</v>
      </c>
      <c r="N710" s="22">
        <v>0</v>
      </c>
      <c r="O710" s="138">
        <v>701</v>
      </c>
      <c r="P710" s="135">
        <v>0</v>
      </c>
      <c r="Q710" s="102"/>
      <c r="R710" s="22"/>
      <c r="Y710" s="16"/>
      <c r="Z710" s="16"/>
      <c r="AA710" s="16"/>
    </row>
    <row r="711" spans="13:27" ht="13.8" x14ac:dyDescent="0.3">
      <c r="M711" s="116">
        <v>702</v>
      </c>
      <c r="N711" s="22">
        <v>0</v>
      </c>
      <c r="O711" s="138">
        <v>702</v>
      </c>
      <c r="P711" s="135">
        <v>0</v>
      </c>
      <c r="Q711" s="102"/>
      <c r="R711" s="22"/>
      <c r="Y711" s="16"/>
      <c r="Z711" s="16"/>
      <c r="AA711" s="16"/>
    </row>
    <row r="712" spans="13:27" ht="13.8" x14ac:dyDescent="0.3">
      <c r="M712" s="116">
        <v>703</v>
      </c>
      <c r="N712" s="22">
        <v>0</v>
      </c>
      <c r="O712" s="138">
        <v>703</v>
      </c>
      <c r="P712" s="135">
        <v>0</v>
      </c>
      <c r="Q712" s="102"/>
      <c r="R712" s="22"/>
      <c r="Y712" s="16"/>
      <c r="Z712" s="16"/>
      <c r="AA712" s="16"/>
    </row>
    <row r="713" spans="13:27" ht="13.8" x14ac:dyDescent="0.3">
      <c r="M713" s="116">
        <v>704</v>
      </c>
      <c r="N713" s="22">
        <v>0</v>
      </c>
      <c r="O713" s="138">
        <v>704</v>
      </c>
      <c r="P713" s="135">
        <v>0</v>
      </c>
      <c r="Q713" s="102"/>
      <c r="R713" s="22"/>
      <c r="Y713" s="16"/>
      <c r="Z713" s="16"/>
      <c r="AA713" s="16"/>
    </row>
    <row r="714" spans="13:27" ht="13.8" x14ac:dyDescent="0.3">
      <c r="M714" s="116">
        <v>705</v>
      </c>
      <c r="N714" s="22">
        <v>0</v>
      </c>
      <c r="O714" s="138">
        <v>705</v>
      </c>
      <c r="P714" s="135">
        <v>0</v>
      </c>
      <c r="Q714" s="102"/>
      <c r="R714" s="22"/>
      <c r="Y714" s="16"/>
      <c r="Z714" s="16"/>
      <c r="AA714" s="16"/>
    </row>
    <row r="715" spans="13:27" ht="13.8" x14ac:dyDescent="0.3">
      <c r="M715" s="116">
        <v>706</v>
      </c>
      <c r="N715" s="22">
        <v>0</v>
      </c>
      <c r="O715" s="138">
        <v>706</v>
      </c>
      <c r="P715" s="135">
        <v>0</v>
      </c>
      <c r="Q715" s="102"/>
      <c r="R715" s="22"/>
      <c r="Y715" s="16"/>
      <c r="Z715" s="16"/>
      <c r="AA715" s="16"/>
    </row>
    <row r="716" spans="13:27" ht="13.8" x14ac:dyDescent="0.3">
      <c r="M716" s="116">
        <v>707</v>
      </c>
      <c r="N716" s="22">
        <v>0</v>
      </c>
      <c r="O716" s="138">
        <v>707</v>
      </c>
      <c r="P716" s="135">
        <v>0</v>
      </c>
      <c r="Q716" s="102"/>
      <c r="R716" s="22"/>
      <c r="Y716" s="16"/>
      <c r="Z716" s="16"/>
      <c r="AA716" s="16"/>
    </row>
    <row r="717" spans="13:27" ht="13.8" x14ac:dyDescent="0.3">
      <c r="M717" s="116">
        <v>708</v>
      </c>
      <c r="N717" s="22">
        <v>0</v>
      </c>
      <c r="O717" s="138">
        <v>708</v>
      </c>
      <c r="P717" s="135">
        <v>0</v>
      </c>
      <c r="Q717" s="102"/>
      <c r="R717" s="22"/>
      <c r="Y717" s="16"/>
      <c r="Z717" s="16"/>
      <c r="AA717" s="16"/>
    </row>
    <row r="718" spans="13:27" ht="13.8" x14ac:dyDescent="0.3">
      <c r="M718" s="116">
        <v>709</v>
      </c>
      <c r="N718" s="22">
        <v>0</v>
      </c>
      <c r="O718" s="138">
        <v>709</v>
      </c>
      <c r="P718" s="135">
        <v>0</v>
      </c>
      <c r="Q718" s="102"/>
      <c r="R718" s="22"/>
      <c r="Y718" s="16"/>
      <c r="Z718" s="16"/>
      <c r="AA718" s="16"/>
    </row>
    <row r="719" spans="13:27" ht="13.8" x14ac:dyDescent="0.3">
      <c r="M719" s="116">
        <v>710</v>
      </c>
      <c r="N719" s="22">
        <v>0</v>
      </c>
      <c r="O719" s="138">
        <v>710</v>
      </c>
      <c r="P719" s="135">
        <v>0</v>
      </c>
      <c r="Q719" s="102"/>
      <c r="R719" s="22"/>
      <c r="Y719" s="16"/>
      <c r="Z719" s="16"/>
      <c r="AA719" s="16"/>
    </row>
    <row r="720" spans="13:27" ht="13.8" x14ac:dyDescent="0.3">
      <c r="M720" s="116">
        <v>711</v>
      </c>
      <c r="N720" s="22">
        <v>0</v>
      </c>
      <c r="O720" s="138">
        <v>711</v>
      </c>
      <c r="P720" s="135">
        <v>0</v>
      </c>
      <c r="Q720" s="102"/>
      <c r="R720" s="22"/>
      <c r="Y720" s="16"/>
      <c r="Z720" s="16"/>
      <c r="AA720" s="16"/>
    </row>
    <row r="721" spans="13:27" ht="13.8" x14ac:dyDescent="0.3">
      <c r="M721" s="116">
        <v>712</v>
      </c>
      <c r="N721" s="22">
        <v>0</v>
      </c>
      <c r="O721" s="138">
        <v>712</v>
      </c>
      <c r="P721" s="135">
        <v>0</v>
      </c>
      <c r="Q721" s="102"/>
      <c r="R721" s="22"/>
      <c r="Y721" s="16"/>
      <c r="Z721" s="16"/>
      <c r="AA721" s="16"/>
    </row>
    <row r="722" spans="13:27" ht="13.8" x14ac:dyDescent="0.3">
      <c r="M722" s="116">
        <v>713</v>
      </c>
      <c r="N722" s="22">
        <v>0</v>
      </c>
      <c r="O722" s="138">
        <v>713</v>
      </c>
      <c r="P722" s="135">
        <v>0</v>
      </c>
      <c r="Q722" s="102"/>
      <c r="R722" s="22"/>
      <c r="Y722" s="16"/>
      <c r="Z722" s="16"/>
      <c r="AA722" s="16"/>
    </row>
    <row r="723" spans="13:27" ht="13.8" x14ac:dyDescent="0.3">
      <c r="M723" s="116">
        <v>714</v>
      </c>
      <c r="N723" s="22">
        <v>0</v>
      </c>
      <c r="O723" s="138">
        <v>714</v>
      </c>
      <c r="P723" s="135">
        <v>0</v>
      </c>
      <c r="Q723" s="102"/>
      <c r="R723" s="22"/>
      <c r="Y723" s="16"/>
      <c r="Z723" s="16"/>
      <c r="AA723" s="16"/>
    </row>
    <row r="724" spans="13:27" ht="13.8" x14ac:dyDescent="0.3">
      <c r="M724" s="116">
        <v>715</v>
      </c>
      <c r="N724" s="22">
        <v>0</v>
      </c>
      <c r="O724" s="138">
        <v>715</v>
      </c>
      <c r="P724" s="135">
        <v>0</v>
      </c>
      <c r="Q724" s="102"/>
      <c r="R724" s="22"/>
      <c r="Y724" s="16"/>
      <c r="Z724" s="16"/>
      <c r="AA724" s="16"/>
    </row>
    <row r="725" spans="13:27" ht="13.8" x14ac:dyDescent="0.3">
      <c r="M725" s="116">
        <v>716</v>
      </c>
      <c r="N725" s="22">
        <v>0</v>
      </c>
      <c r="O725" s="138">
        <v>716</v>
      </c>
      <c r="P725" s="135">
        <v>0</v>
      </c>
      <c r="Q725" s="102"/>
      <c r="R725" s="22"/>
      <c r="Y725" s="16"/>
      <c r="Z725" s="16"/>
      <c r="AA725" s="16"/>
    </row>
    <row r="726" spans="13:27" ht="13.8" x14ac:dyDescent="0.3">
      <c r="M726" s="116">
        <v>717</v>
      </c>
      <c r="N726" s="22">
        <v>0</v>
      </c>
      <c r="O726" s="138">
        <v>717</v>
      </c>
      <c r="P726" s="135">
        <v>0</v>
      </c>
      <c r="Q726" s="102"/>
      <c r="R726" s="22"/>
      <c r="Y726" s="16"/>
      <c r="Z726" s="16"/>
      <c r="AA726" s="16"/>
    </row>
    <row r="727" spans="13:27" ht="13.8" x14ac:dyDescent="0.3">
      <c r="M727" s="116">
        <v>718</v>
      </c>
      <c r="N727" s="22">
        <v>0</v>
      </c>
      <c r="O727" s="138">
        <v>718</v>
      </c>
      <c r="P727" s="135">
        <v>0</v>
      </c>
      <c r="Q727" s="102"/>
      <c r="R727" s="22"/>
      <c r="Y727" s="16"/>
      <c r="Z727" s="16"/>
      <c r="AA727" s="16"/>
    </row>
    <row r="728" spans="13:27" ht="13.8" x14ac:dyDescent="0.3">
      <c r="M728" s="116">
        <v>719</v>
      </c>
      <c r="N728" s="22">
        <v>0</v>
      </c>
      <c r="O728" s="138">
        <v>719</v>
      </c>
      <c r="P728" s="135">
        <v>0</v>
      </c>
      <c r="Q728" s="102"/>
      <c r="R728" s="22"/>
      <c r="Y728" s="16"/>
      <c r="Z728" s="16"/>
      <c r="AA728" s="16"/>
    </row>
    <row r="729" spans="13:27" ht="13.8" x14ac:dyDescent="0.3">
      <c r="M729" s="116">
        <v>720</v>
      </c>
      <c r="N729" s="22">
        <v>0</v>
      </c>
      <c r="O729" s="138">
        <v>720</v>
      </c>
      <c r="P729" s="135">
        <v>0</v>
      </c>
      <c r="Q729" s="102"/>
      <c r="R729" s="22"/>
      <c r="Y729" s="16"/>
      <c r="Z729" s="16"/>
      <c r="AA729" s="16"/>
    </row>
    <row r="730" spans="13:27" ht="13.8" x14ac:dyDescent="0.3">
      <c r="M730" s="116">
        <v>721</v>
      </c>
      <c r="N730" s="22">
        <v>0</v>
      </c>
      <c r="O730" s="138">
        <v>721</v>
      </c>
      <c r="P730" s="135">
        <v>0</v>
      </c>
      <c r="Q730" s="102"/>
      <c r="R730" s="22"/>
      <c r="Y730" s="16"/>
      <c r="Z730" s="16"/>
      <c r="AA730" s="16"/>
    </row>
    <row r="731" spans="13:27" ht="13.8" x14ac:dyDescent="0.3">
      <c r="M731" s="116">
        <v>722</v>
      </c>
      <c r="N731" s="22">
        <v>0</v>
      </c>
      <c r="O731" s="138">
        <v>722</v>
      </c>
      <c r="P731" s="135">
        <v>0</v>
      </c>
      <c r="Q731" s="102"/>
      <c r="R731" s="22"/>
      <c r="Y731" s="16"/>
      <c r="Z731" s="16"/>
      <c r="AA731" s="16"/>
    </row>
    <row r="732" spans="13:27" ht="13.8" x14ac:dyDescent="0.3">
      <c r="M732" s="116">
        <v>723</v>
      </c>
      <c r="N732" s="22">
        <v>0</v>
      </c>
      <c r="O732" s="138">
        <v>723</v>
      </c>
      <c r="P732" s="135">
        <v>0</v>
      </c>
      <c r="Q732" s="102"/>
      <c r="R732" s="22"/>
      <c r="Y732" s="16"/>
      <c r="Z732" s="16"/>
      <c r="AA732" s="16"/>
    </row>
    <row r="733" spans="13:27" ht="13.8" x14ac:dyDescent="0.3">
      <c r="M733" s="116">
        <v>724</v>
      </c>
      <c r="N733" s="22">
        <v>0</v>
      </c>
      <c r="O733" s="138">
        <v>724</v>
      </c>
      <c r="P733" s="135">
        <v>0</v>
      </c>
      <c r="Q733" s="102"/>
      <c r="R733" s="22"/>
      <c r="Y733" s="16"/>
      <c r="Z733" s="16"/>
      <c r="AA733" s="16"/>
    </row>
    <row r="734" spans="13:27" ht="13.8" x14ac:dyDescent="0.3">
      <c r="M734" s="116">
        <v>725</v>
      </c>
      <c r="N734" s="22">
        <v>0</v>
      </c>
      <c r="O734" s="138">
        <v>725</v>
      </c>
      <c r="P734" s="135">
        <v>0</v>
      </c>
      <c r="Q734" s="102"/>
      <c r="R734" s="22"/>
      <c r="Y734" s="16"/>
      <c r="Z734" s="16"/>
      <c r="AA734" s="16"/>
    </row>
    <row r="735" spans="13:27" ht="13.8" x14ac:dyDescent="0.3">
      <c r="M735" s="116">
        <v>726</v>
      </c>
      <c r="N735" s="22">
        <v>0</v>
      </c>
      <c r="O735" s="138">
        <v>726</v>
      </c>
      <c r="P735" s="135">
        <v>0</v>
      </c>
      <c r="Q735" s="102"/>
      <c r="R735" s="22"/>
      <c r="Y735" s="16"/>
      <c r="Z735" s="16"/>
      <c r="AA735" s="16"/>
    </row>
    <row r="736" spans="13:27" ht="13.8" x14ac:dyDescent="0.3">
      <c r="M736" s="116">
        <v>727</v>
      </c>
      <c r="N736" s="22">
        <v>0</v>
      </c>
      <c r="O736" s="138">
        <v>727</v>
      </c>
      <c r="P736" s="135">
        <v>0</v>
      </c>
      <c r="Q736" s="102"/>
      <c r="R736" s="22"/>
      <c r="Y736" s="16"/>
      <c r="Z736" s="16"/>
      <c r="AA736" s="16"/>
    </row>
    <row r="737" spans="13:27" ht="13.8" x14ac:dyDescent="0.3">
      <c r="M737" s="116">
        <v>728</v>
      </c>
      <c r="N737" s="22">
        <v>0</v>
      </c>
      <c r="O737" s="138">
        <v>728</v>
      </c>
      <c r="P737" s="135">
        <v>0</v>
      </c>
      <c r="Q737" s="102"/>
      <c r="R737" s="22"/>
      <c r="Y737" s="16"/>
      <c r="Z737" s="16"/>
      <c r="AA737" s="16"/>
    </row>
    <row r="738" spans="13:27" ht="13.8" x14ac:dyDescent="0.3">
      <c r="M738" s="116">
        <v>729</v>
      </c>
      <c r="N738" s="22">
        <v>0</v>
      </c>
      <c r="O738" s="138">
        <v>729</v>
      </c>
      <c r="P738" s="135">
        <v>0</v>
      </c>
      <c r="Q738" s="102"/>
      <c r="R738" s="22"/>
      <c r="Y738" s="16"/>
      <c r="Z738" s="16"/>
      <c r="AA738" s="16"/>
    </row>
    <row r="739" spans="13:27" ht="13.8" x14ac:dyDescent="0.3">
      <c r="M739" s="116">
        <v>730</v>
      </c>
      <c r="N739" s="22">
        <v>0</v>
      </c>
      <c r="O739" s="138">
        <v>730</v>
      </c>
      <c r="P739" s="135">
        <v>0</v>
      </c>
      <c r="Q739" s="102"/>
      <c r="R739" s="22"/>
      <c r="Y739" s="16"/>
      <c r="Z739" s="16"/>
      <c r="AA739" s="16"/>
    </row>
    <row r="740" spans="13:27" ht="13.8" x14ac:dyDescent="0.3">
      <c r="M740" s="116">
        <v>731</v>
      </c>
      <c r="N740" s="22">
        <v>0</v>
      </c>
      <c r="O740" s="138">
        <v>731</v>
      </c>
      <c r="P740" s="135">
        <v>0</v>
      </c>
      <c r="Q740" s="102"/>
      <c r="R740" s="22"/>
      <c r="Y740" s="16"/>
      <c r="Z740" s="16"/>
      <c r="AA740" s="16"/>
    </row>
    <row r="741" spans="13:27" ht="13.8" x14ac:dyDescent="0.3">
      <c r="M741" s="116">
        <v>732</v>
      </c>
      <c r="N741" s="22">
        <v>0</v>
      </c>
      <c r="O741" s="138">
        <v>732</v>
      </c>
      <c r="P741" s="135">
        <v>0</v>
      </c>
      <c r="Q741" s="102"/>
      <c r="R741" s="22"/>
      <c r="Y741" s="16"/>
      <c r="Z741" s="16"/>
      <c r="AA741" s="16"/>
    </row>
    <row r="742" spans="13:27" ht="13.8" x14ac:dyDescent="0.3">
      <c r="M742" s="116">
        <v>733</v>
      </c>
      <c r="N742" s="22">
        <v>0</v>
      </c>
      <c r="O742" s="138">
        <v>733</v>
      </c>
      <c r="P742" s="135">
        <v>0</v>
      </c>
      <c r="Q742" s="102"/>
      <c r="R742" s="22"/>
      <c r="Y742" s="16"/>
      <c r="Z742" s="16"/>
      <c r="AA742" s="16"/>
    </row>
    <row r="743" spans="13:27" ht="13.8" x14ac:dyDescent="0.3">
      <c r="M743" s="116">
        <v>734</v>
      </c>
      <c r="N743" s="22">
        <v>0</v>
      </c>
      <c r="O743" s="138">
        <v>734</v>
      </c>
      <c r="P743" s="135">
        <v>0</v>
      </c>
      <c r="Q743" s="102"/>
      <c r="R743" s="22"/>
      <c r="Y743" s="16"/>
      <c r="Z743" s="16"/>
      <c r="AA743" s="16"/>
    </row>
    <row r="744" spans="13:27" ht="13.8" x14ac:dyDescent="0.3">
      <c r="M744" s="116">
        <v>735</v>
      </c>
      <c r="N744" s="22">
        <v>0</v>
      </c>
      <c r="O744" s="138">
        <v>735</v>
      </c>
      <c r="P744" s="135">
        <v>0</v>
      </c>
      <c r="Q744" s="102"/>
      <c r="R744" s="22"/>
      <c r="Y744" s="16"/>
      <c r="Z744" s="16"/>
      <c r="AA744" s="16"/>
    </row>
    <row r="745" spans="13:27" ht="13.8" x14ac:dyDescent="0.3">
      <c r="M745" s="116">
        <v>736</v>
      </c>
      <c r="N745" s="22">
        <v>0</v>
      </c>
      <c r="O745" s="138">
        <v>736</v>
      </c>
      <c r="P745" s="135">
        <v>0</v>
      </c>
      <c r="Q745" s="102"/>
      <c r="R745" s="22"/>
      <c r="Y745" s="16"/>
      <c r="Z745" s="16"/>
      <c r="AA745" s="16"/>
    </row>
    <row r="746" spans="13:27" ht="13.8" x14ac:dyDescent="0.3">
      <c r="M746" s="116">
        <v>737</v>
      </c>
      <c r="N746" s="22">
        <v>0</v>
      </c>
      <c r="O746" s="138">
        <v>737</v>
      </c>
      <c r="P746" s="135">
        <v>0</v>
      </c>
      <c r="Q746" s="102"/>
      <c r="R746" s="22"/>
      <c r="Y746" s="16"/>
      <c r="Z746" s="16"/>
      <c r="AA746" s="16"/>
    </row>
    <row r="747" spans="13:27" ht="13.8" x14ac:dyDescent="0.3">
      <c r="M747" s="116">
        <v>738</v>
      </c>
      <c r="N747" s="22">
        <v>0</v>
      </c>
      <c r="O747" s="138">
        <v>738</v>
      </c>
      <c r="P747" s="135">
        <v>0</v>
      </c>
      <c r="Q747" s="102"/>
      <c r="R747" s="22"/>
      <c r="Y747" s="16"/>
      <c r="Z747" s="16"/>
      <c r="AA747" s="16"/>
    </row>
    <row r="748" spans="13:27" ht="13.8" x14ac:dyDescent="0.3">
      <c r="M748" s="116">
        <v>739</v>
      </c>
      <c r="N748" s="22">
        <v>0</v>
      </c>
      <c r="O748" s="138">
        <v>739</v>
      </c>
      <c r="P748" s="135">
        <v>0</v>
      </c>
      <c r="Q748" s="102"/>
      <c r="R748" s="22"/>
      <c r="Y748" s="16"/>
      <c r="Z748" s="16"/>
      <c r="AA748" s="16"/>
    </row>
    <row r="749" spans="13:27" ht="13.8" x14ac:dyDescent="0.3">
      <c r="M749" s="116">
        <v>740</v>
      </c>
      <c r="N749" s="22">
        <v>0</v>
      </c>
      <c r="O749" s="138">
        <v>740</v>
      </c>
      <c r="P749" s="135">
        <v>0</v>
      </c>
      <c r="Q749" s="102"/>
      <c r="R749" s="22"/>
      <c r="Y749" s="16"/>
      <c r="Z749" s="16"/>
      <c r="AA749" s="16"/>
    </row>
    <row r="750" spans="13:27" ht="13.8" x14ac:dyDescent="0.3">
      <c r="M750" s="116">
        <v>741</v>
      </c>
      <c r="N750" s="22">
        <v>0</v>
      </c>
      <c r="O750" s="138">
        <v>741</v>
      </c>
      <c r="P750" s="135">
        <v>0</v>
      </c>
      <c r="Q750" s="102"/>
      <c r="R750" s="22"/>
      <c r="Y750" s="16"/>
      <c r="Z750" s="16"/>
      <c r="AA750" s="16"/>
    </row>
    <row r="751" spans="13:27" ht="13.8" x14ac:dyDescent="0.3">
      <c r="M751" s="116">
        <v>742</v>
      </c>
      <c r="N751" s="22">
        <v>0</v>
      </c>
      <c r="O751" s="138">
        <v>742</v>
      </c>
      <c r="P751" s="135">
        <v>0</v>
      </c>
      <c r="Q751" s="102"/>
      <c r="R751" s="22"/>
      <c r="Y751" s="16"/>
      <c r="Z751" s="16"/>
      <c r="AA751" s="16"/>
    </row>
    <row r="752" spans="13:27" ht="13.8" x14ac:dyDescent="0.3">
      <c r="M752" s="116">
        <v>743</v>
      </c>
      <c r="N752" s="22">
        <v>0</v>
      </c>
      <c r="O752" s="138">
        <v>743</v>
      </c>
      <c r="P752" s="135">
        <v>0</v>
      </c>
      <c r="Q752" s="102"/>
      <c r="R752" s="22"/>
      <c r="Y752" s="16"/>
      <c r="Z752" s="16"/>
      <c r="AA752" s="16"/>
    </row>
    <row r="753" spans="13:27" ht="13.8" x14ac:dyDescent="0.3">
      <c r="M753" s="116">
        <v>744</v>
      </c>
      <c r="N753" s="22">
        <v>0</v>
      </c>
      <c r="O753" s="138">
        <v>744</v>
      </c>
      <c r="P753" s="135">
        <v>0</v>
      </c>
      <c r="Q753" s="102"/>
      <c r="R753" s="22"/>
      <c r="Y753" s="16"/>
      <c r="Z753" s="16"/>
      <c r="AA753" s="16"/>
    </row>
    <row r="754" spans="13:27" ht="13.8" x14ac:dyDescent="0.3">
      <c r="M754" s="116">
        <v>745</v>
      </c>
      <c r="N754" s="22">
        <v>0</v>
      </c>
      <c r="O754" s="138">
        <v>745</v>
      </c>
      <c r="P754" s="135">
        <v>0</v>
      </c>
      <c r="Q754" s="102"/>
      <c r="R754" s="22"/>
      <c r="Y754" s="16"/>
      <c r="Z754" s="16"/>
      <c r="AA754" s="16"/>
    </row>
    <row r="755" spans="13:27" ht="13.8" x14ac:dyDescent="0.3">
      <c r="M755" s="116">
        <v>746</v>
      </c>
      <c r="N755" s="22">
        <v>0</v>
      </c>
      <c r="O755" s="138">
        <v>746</v>
      </c>
      <c r="P755" s="135">
        <v>0</v>
      </c>
      <c r="Q755" s="102"/>
      <c r="R755" s="22"/>
      <c r="Y755" s="16"/>
      <c r="Z755" s="16"/>
      <c r="AA755" s="16"/>
    </row>
    <row r="756" spans="13:27" ht="13.8" x14ac:dyDescent="0.3">
      <c r="M756" s="116">
        <v>747</v>
      </c>
      <c r="N756" s="22">
        <v>0</v>
      </c>
      <c r="O756" s="138">
        <v>747</v>
      </c>
      <c r="P756" s="135">
        <v>0</v>
      </c>
      <c r="Q756" s="102"/>
      <c r="R756" s="22"/>
      <c r="Y756" s="16"/>
      <c r="Z756" s="16"/>
      <c r="AA756" s="16"/>
    </row>
    <row r="757" spans="13:27" ht="13.8" x14ac:dyDescent="0.3">
      <c r="M757" s="116">
        <v>748</v>
      </c>
      <c r="N757" s="22">
        <v>0</v>
      </c>
      <c r="O757" s="138">
        <v>748</v>
      </c>
      <c r="P757" s="135">
        <v>0</v>
      </c>
      <c r="Q757" s="102"/>
      <c r="R757" s="22"/>
      <c r="Y757" s="16"/>
      <c r="Z757" s="16"/>
      <c r="AA757" s="16"/>
    </row>
    <row r="758" spans="13:27" ht="13.8" x14ac:dyDescent="0.3">
      <c r="M758" s="116">
        <v>749</v>
      </c>
      <c r="N758" s="22">
        <v>0</v>
      </c>
      <c r="O758" s="138">
        <v>749</v>
      </c>
      <c r="P758" s="135">
        <v>0</v>
      </c>
      <c r="Q758" s="102"/>
      <c r="R758" s="22"/>
      <c r="Y758" s="16"/>
      <c r="Z758" s="16"/>
      <c r="AA758" s="16"/>
    </row>
    <row r="759" spans="13:27" ht="13.8" x14ac:dyDescent="0.3">
      <c r="M759" s="116">
        <v>750</v>
      </c>
      <c r="N759" s="22">
        <v>0</v>
      </c>
      <c r="O759" s="138">
        <v>750</v>
      </c>
      <c r="P759" s="135">
        <v>0</v>
      </c>
      <c r="Q759" s="102"/>
      <c r="R759" s="22"/>
      <c r="Y759" s="16"/>
      <c r="Z759" s="16"/>
      <c r="AA759" s="16"/>
    </row>
    <row r="760" spans="13:27" ht="13.8" x14ac:dyDescent="0.3">
      <c r="M760" s="116">
        <v>751</v>
      </c>
      <c r="N760" s="22">
        <v>0</v>
      </c>
      <c r="O760" s="138">
        <v>751</v>
      </c>
      <c r="P760" s="135">
        <v>0</v>
      </c>
      <c r="Q760" s="102"/>
      <c r="R760" s="22"/>
      <c r="Y760" s="16"/>
      <c r="Z760" s="16"/>
      <c r="AA760" s="16"/>
    </row>
    <row r="761" spans="13:27" ht="13.8" x14ac:dyDescent="0.3">
      <c r="M761" s="116">
        <v>752</v>
      </c>
      <c r="N761" s="22">
        <v>0</v>
      </c>
      <c r="O761" s="138">
        <v>752</v>
      </c>
      <c r="P761" s="135">
        <v>0</v>
      </c>
      <c r="Q761" s="102"/>
      <c r="R761" s="22"/>
      <c r="Y761" s="16"/>
      <c r="Z761" s="16"/>
      <c r="AA761" s="16"/>
    </row>
    <row r="762" spans="13:27" ht="13.8" x14ac:dyDescent="0.3">
      <c r="M762" s="116">
        <v>753</v>
      </c>
      <c r="N762" s="22">
        <v>0</v>
      </c>
      <c r="O762" s="138">
        <v>753</v>
      </c>
      <c r="P762" s="135">
        <v>0</v>
      </c>
      <c r="Q762" s="102"/>
      <c r="R762" s="22"/>
      <c r="Y762" s="16"/>
      <c r="Z762" s="16"/>
      <c r="AA762" s="16"/>
    </row>
    <row r="763" spans="13:27" ht="13.8" x14ac:dyDescent="0.3">
      <c r="M763" s="116">
        <v>754</v>
      </c>
      <c r="N763" s="22">
        <v>0</v>
      </c>
      <c r="O763" s="138">
        <v>754</v>
      </c>
      <c r="P763" s="135">
        <v>0</v>
      </c>
      <c r="Q763" s="102"/>
      <c r="R763" s="22"/>
      <c r="Y763" s="16"/>
      <c r="Z763" s="16"/>
      <c r="AA763" s="16"/>
    </row>
    <row r="764" spans="13:27" ht="13.8" x14ac:dyDescent="0.3">
      <c r="M764" s="116">
        <v>755</v>
      </c>
      <c r="N764" s="22">
        <v>0</v>
      </c>
      <c r="O764" s="138">
        <v>755</v>
      </c>
      <c r="P764" s="135">
        <v>0</v>
      </c>
      <c r="Q764" s="102"/>
      <c r="R764" s="22"/>
      <c r="Y764" s="16"/>
      <c r="Z764" s="16"/>
      <c r="AA764" s="16"/>
    </row>
    <row r="765" spans="13:27" ht="13.8" x14ac:dyDescent="0.3">
      <c r="M765" s="116">
        <v>756</v>
      </c>
      <c r="N765" s="22">
        <v>0</v>
      </c>
      <c r="O765" s="138">
        <v>756</v>
      </c>
      <c r="P765" s="135">
        <v>0</v>
      </c>
      <c r="Q765" s="102"/>
      <c r="R765" s="22"/>
      <c r="Y765" s="16"/>
      <c r="Z765" s="16"/>
      <c r="AA765" s="16"/>
    </row>
    <row r="766" spans="13:27" ht="13.8" x14ac:dyDescent="0.3">
      <c r="M766" s="116">
        <v>757</v>
      </c>
      <c r="N766" s="22">
        <v>0</v>
      </c>
      <c r="O766" s="138">
        <v>757</v>
      </c>
      <c r="P766" s="135">
        <v>0</v>
      </c>
      <c r="Q766" s="102"/>
      <c r="R766" s="22"/>
      <c r="Y766" s="16"/>
      <c r="Z766" s="16"/>
      <c r="AA766" s="16"/>
    </row>
    <row r="767" spans="13:27" ht="13.8" x14ac:dyDescent="0.3">
      <c r="M767" s="116">
        <v>758</v>
      </c>
      <c r="N767" s="22">
        <v>0</v>
      </c>
      <c r="O767" s="138">
        <v>758</v>
      </c>
      <c r="P767" s="135">
        <v>0</v>
      </c>
      <c r="Q767" s="102"/>
      <c r="R767" s="22"/>
      <c r="Y767" s="16"/>
      <c r="Z767" s="16"/>
      <c r="AA767" s="16"/>
    </row>
    <row r="768" spans="13:27" ht="13.8" x14ac:dyDescent="0.3">
      <c r="M768" s="116">
        <v>759</v>
      </c>
      <c r="N768" s="22">
        <v>0</v>
      </c>
      <c r="O768" s="138">
        <v>759</v>
      </c>
      <c r="P768" s="135">
        <v>0</v>
      </c>
      <c r="Q768" s="102"/>
      <c r="R768" s="22"/>
      <c r="Y768" s="16"/>
      <c r="Z768" s="16"/>
      <c r="AA768" s="16"/>
    </row>
    <row r="769" spans="13:27" ht="13.8" x14ac:dyDescent="0.3">
      <c r="M769" s="116">
        <v>760</v>
      </c>
      <c r="N769" s="22">
        <v>0</v>
      </c>
      <c r="O769" s="138">
        <v>760</v>
      </c>
      <c r="P769" s="135">
        <v>0</v>
      </c>
      <c r="Q769" s="102"/>
      <c r="R769" s="22"/>
      <c r="Y769" s="16"/>
      <c r="Z769" s="16"/>
      <c r="AA769" s="16"/>
    </row>
    <row r="770" spans="13:27" ht="13.8" x14ac:dyDescent="0.3">
      <c r="M770" s="116">
        <v>761</v>
      </c>
      <c r="N770" s="22">
        <v>0</v>
      </c>
      <c r="O770" s="138">
        <v>761</v>
      </c>
      <c r="P770" s="135">
        <v>0</v>
      </c>
      <c r="Q770" s="102"/>
      <c r="R770" s="22"/>
      <c r="Y770" s="16"/>
      <c r="Z770" s="16"/>
      <c r="AA770" s="16"/>
    </row>
    <row r="771" spans="13:27" ht="13.8" x14ac:dyDescent="0.3">
      <c r="M771" s="116">
        <v>762</v>
      </c>
      <c r="N771" s="22">
        <v>0</v>
      </c>
      <c r="O771" s="138">
        <v>762</v>
      </c>
      <c r="P771" s="135">
        <v>0</v>
      </c>
      <c r="Q771" s="102"/>
      <c r="R771" s="22"/>
      <c r="Y771" s="16"/>
      <c r="Z771" s="16"/>
      <c r="AA771" s="16"/>
    </row>
    <row r="772" spans="13:27" ht="13.8" x14ac:dyDescent="0.3">
      <c r="M772" s="116">
        <v>763</v>
      </c>
      <c r="N772" s="22">
        <v>0</v>
      </c>
      <c r="O772" s="138">
        <v>763</v>
      </c>
      <c r="P772" s="135">
        <v>0</v>
      </c>
      <c r="Q772" s="102"/>
      <c r="R772" s="22"/>
      <c r="Y772" s="16"/>
      <c r="Z772" s="16"/>
      <c r="AA772" s="16"/>
    </row>
    <row r="773" spans="13:27" ht="13.8" x14ac:dyDescent="0.3">
      <c r="M773" s="116">
        <v>764</v>
      </c>
      <c r="N773" s="22">
        <v>0</v>
      </c>
      <c r="O773" s="138">
        <v>764</v>
      </c>
      <c r="P773" s="135">
        <v>0</v>
      </c>
      <c r="Q773" s="102"/>
      <c r="R773" s="22"/>
      <c r="Y773" s="16"/>
      <c r="Z773" s="16"/>
      <c r="AA773" s="16"/>
    </row>
    <row r="774" spans="13:27" ht="13.8" x14ac:dyDescent="0.3">
      <c r="M774" s="116">
        <v>765</v>
      </c>
      <c r="N774" s="22">
        <v>0</v>
      </c>
      <c r="O774" s="138">
        <v>765</v>
      </c>
      <c r="P774" s="135">
        <v>0</v>
      </c>
      <c r="Q774" s="102"/>
      <c r="R774" s="22"/>
      <c r="Y774" s="16"/>
      <c r="Z774" s="16"/>
      <c r="AA774" s="16"/>
    </row>
    <row r="775" spans="13:27" ht="13.8" x14ac:dyDescent="0.3">
      <c r="M775" s="116">
        <v>766</v>
      </c>
      <c r="N775" s="22">
        <v>0</v>
      </c>
      <c r="O775" s="138">
        <v>766</v>
      </c>
      <c r="P775" s="135">
        <v>0</v>
      </c>
      <c r="Q775" s="102"/>
      <c r="R775" s="22"/>
      <c r="Y775" s="16"/>
      <c r="Z775" s="16"/>
      <c r="AA775" s="16"/>
    </row>
    <row r="776" spans="13:27" ht="13.8" x14ac:dyDescent="0.3">
      <c r="M776" s="116">
        <v>767</v>
      </c>
      <c r="N776" s="22">
        <v>0</v>
      </c>
      <c r="O776" s="138">
        <v>767</v>
      </c>
      <c r="P776" s="135">
        <v>0</v>
      </c>
      <c r="Q776" s="102"/>
      <c r="R776" s="22"/>
      <c r="Y776" s="16"/>
      <c r="Z776" s="16"/>
      <c r="AA776" s="16"/>
    </row>
    <row r="777" spans="13:27" ht="13.8" x14ac:dyDescent="0.3">
      <c r="M777" s="116">
        <v>768</v>
      </c>
      <c r="N777" s="22">
        <v>0</v>
      </c>
      <c r="O777" s="138">
        <v>768</v>
      </c>
      <c r="P777" s="135">
        <v>0</v>
      </c>
      <c r="Q777" s="102"/>
      <c r="R777" s="22"/>
      <c r="Y777" s="16"/>
      <c r="Z777" s="16"/>
      <c r="AA777" s="16"/>
    </row>
    <row r="778" spans="13:27" ht="13.8" x14ac:dyDescent="0.3">
      <c r="M778" s="116">
        <v>769</v>
      </c>
      <c r="N778" s="22">
        <v>0</v>
      </c>
      <c r="O778" s="138">
        <v>769</v>
      </c>
      <c r="P778" s="135">
        <v>0</v>
      </c>
      <c r="Q778" s="102"/>
      <c r="R778" s="22"/>
      <c r="Y778" s="16"/>
      <c r="Z778" s="16"/>
      <c r="AA778" s="16"/>
    </row>
    <row r="779" spans="13:27" ht="13.8" x14ac:dyDescent="0.3">
      <c r="M779" s="116">
        <v>770</v>
      </c>
      <c r="N779" s="22">
        <v>0</v>
      </c>
      <c r="O779" s="138">
        <v>770</v>
      </c>
      <c r="P779" s="135">
        <v>0</v>
      </c>
      <c r="Q779" s="102"/>
      <c r="R779" s="22"/>
      <c r="Y779" s="16"/>
      <c r="Z779" s="16"/>
      <c r="AA779" s="16"/>
    </row>
    <row r="780" spans="13:27" ht="13.8" x14ac:dyDescent="0.3">
      <c r="M780" s="116">
        <v>771</v>
      </c>
      <c r="N780" s="22">
        <v>0</v>
      </c>
      <c r="O780" s="138">
        <v>771</v>
      </c>
      <c r="P780" s="135">
        <v>0</v>
      </c>
      <c r="Q780" s="102"/>
      <c r="R780" s="22"/>
      <c r="Y780" s="16"/>
      <c r="Z780" s="16"/>
      <c r="AA780" s="16"/>
    </row>
    <row r="781" spans="13:27" ht="13.8" x14ac:dyDescent="0.3">
      <c r="M781" s="116">
        <v>772</v>
      </c>
      <c r="N781" s="22">
        <v>0</v>
      </c>
      <c r="O781" s="138">
        <v>772</v>
      </c>
      <c r="P781" s="135">
        <v>0</v>
      </c>
      <c r="Q781" s="102"/>
      <c r="R781" s="22"/>
      <c r="Y781" s="16"/>
      <c r="Z781" s="16"/>
      <c r="AA781" s="16"/>
    </row>
    <row r="782" spans="13:27" ht="13.8" x14ac:dyDescent="0.3">
      <c r="M782" s="116">
        <v>773</v>
      </c>
      <c r="N782" s="22">
        <v>0</v>
      </c>
      <c r="O782" s="138">
        <v>773</v>
      </c>
      <c r="P782" s="135">
        <v>0</v>
      </c>
      <c r="Q782" s="102"/>
      <c r="R782" s="22"/>
      <c r="Y782" s="16"/>
      <c r="Z782" s="16"/>
      <c r="AA782" s="16"/>
    </row>
    <row r="783" spans="13:27" ht="13.8" x14ac:dyDescent="0.3">
      <c r="M783" s="116">
        <v>774</v>
      </c>
      <c r="N783" s="22">
        <v>0</v>
      </c>
      <c r="O783" s="138">
        <v>774</v>
      </c>
      <c r="P783" s="135">
        <v>0</v>
      </c>
      <c r="Q783" s="102"/>
      <c r="R783" s="22"/>
      <c r="Y783" s="16"/>
      <c r="Z783" s="16"/>
      <c r="AA783" s="16"/>
    </row>
    <row r="784" spans="13:27" ht="13.8" x14ac:dyDescent="0.3">
      <c r="M784" s="116">
        <v>775</v>
      </c>
      <c r="N784" s="22">
        <v>0</v>
      </c>
      <c r="O784" s="138">
        <v>775</v>
      </c>
      <c r="P784" s="135">
        <v>0</v>
      </c>
      <c r="Q784" s="102"/>
      <c r="R784" s="22"/>
      <c r="Y784" s="16"/>
      <c r="Z784" s="16"/>
      <c r="AA784" s="16"/>
    </row>
    <row r="785" spans="13:27" ht="13.8" x14ac:dyDescent="0.3">
      <c r="M785" s="116">
        <v>776</v>
      </c>
      <c r="N785" s="22">
        <v>0</v>
      </c>
      <c r="O785" s="138">
        <v>776</v>
      </c>
      <c r="P785" s="135">
        <v>0</v>
      </c>
      <c r="Q785" s="102"/>
      <c r="R785" s="22"/>
      <c r="Y785" s="16"/>
      <c r="Z785" s="16"/>
      <c r="AA785" s="16"/>
    </row>
    <row r="786" spans="13:27" ht="13.8" x14ac:dyDescent="0.3">
      <c r="M786" s="116">
        <v>777</v>
      </c>
      <c r="N786" s="22">
        <v>0</v>
      </c>
      <c r="O786" s="138">
        <v>777</v>
      </c>
      <c r="P786" s="135">
        <v>0</v>
      </c>
      <c r="Q786" s="102"/>
      <c r="R786" s="22"/>
      <c r="Y786" s="16"/>
      <c r="Z786" s="16"/>
      <c r="AA786" s="16"/>
    </row>
    <row r="787" spans="13:27" ht="13.8" x14ac:dyDescent="0.3">
      <c r="M787" s="116">
        <v>778</v>
      </c>
      <c r="N787" s="22">
        <v>0</v>
      </c>
      <c r="O787" s="138">
        <v>778</v>
      </c>
      <c r="P787" s="135">
        <v>0</v>
      </c>
      <c r="Q787" s="102"/>
      <c r="R787" s="22"/>
      <c r="Y787" s="16"/>
      <c r="Z787" s="16"/>
      <c r="AA787" s="16"/>
    </row>
    <row r="788" spans="13:27" ht="13.8" x14ac:dyDescent="0.3">
      <c r="M788" s="116">
        <v>779</v>
      </c>
      <c r="N788" s="22">
        <v>0</v>
      </c>
      <c r="O788" s="138">
        <v>779</v>
      </c>
      <c r="P788" s="135">
        <v>0</v>
      </c>
      <c r="Q788" s="102"/>
      <c r="R788" s="22"/>
      <c r="Y788" s="16"/>
      <c r="Z788" s="16"/>
      <c r="AA788" s="16"/>
    </row>
    <row r="789" spans="13:27" ht="13.8" x14ac:dyDescent="0.3">
      <c r="M789" s="116">
        <v>780</v>
      </c>
      <c r="N789" s="22">
        <v>0</v>
      </c>
      <c r="O789" s="138">
        <v>780</v>
      </c>
      <c r="P789" s="135">
        <v>0</v>
      </c>
      <c r="Q789" s="102"/>
      <c r="R789" s="22"/>
      <c r="Y789" s="16"/>
      <c r="Z789" s="16"/>
      <c r="AA789" s="16"/>
    </row>
    <row r="790" spans="13:27" ht="13.8" x14ac:dyDescent="0.3">
      <c r="M790" s="116">
        <v>781</v>
      </c>
      <c r="N790" s="22">
        <v>0</v>
      </c>
      <c r="O790" s="138">
        <v>781</v>
      </c>
      <c r="P790" s="135">
        <v>0</v>
      </c>
      <c r="Q790" s="102"/>
      <c r="R790" s="22"/>
      <c r="Y790" s="16"/>
      <c r="Z790" s="16"/>
      <c r="AA790" s="16"/>
    </row>
    <row r="791" spans="13:27" ht="13.8" x14ac:dyDescent="0.3">
      <c r="M791" s="116">
        <v>782</v>
      </c>
      <c r="N791" s="22">
        <v>0</v>
      </c>
      <c r="O791" s="138">
        <v>782</v>
      </c>
      <c r="P791" s="135">
        <v>0</v>
      </c>
      <c r="Q791" s="102"/>
      <c r="R791" s="22"/>
      <c r="Y791" s="16"/>
      <c r="Z791" s="16"/>
      <c r="AA791" s="16"/>
    </row>
    <row r="792" spans="13:27" ht="13.8" x14ac:dyDescent="0.3">
      <c r="M792" s="116">
        <v>783</v>
      </c>
      <c r="N792" s="22">
        <v>0</v>
      </c>
      <c r="O792" s="138">
        <v>783</v>
      </c>
      <c r="P792" s="135">
        <v>0</v>
      </c>
      <c r="Q792" s="102"/>
      <c r="R792" s="22"/>
      <c r="Y792" s="16"/>
      <c r="Z792" s="16"/>
      <c r="AA792" s="16"/>
    </row>
    <row r="793" spans="13:27" ht="13.8" x14ac:dyDescent="0.3">
      <c r="M793" s="116">
        <v>784</v>
      </c>
      <c r="N793" s="22">
        <v>0</v>
      </c>
      <c r="O793" s="138">
        <v>784</v>
      </c>
      <c r="P793" s="135">
        <v>0</v>
      </c>
      <c r="Q793" s="102"/>
      <c r="R793" s="22"/>
      <c r="Y793" s="16"/>
      <c r="Z793" s="16"/>
      <c r="AA793" s="16"/>
    </row>
    <row r="794" spans="13:27" ht="13.8" x14ac:dyDescent="0.3">
      <c r="M794" s="116">
        <v>785</v>
      </c>
      <c r="N794" s="22">
        <v>0</v>
      </c>
      <c r="O794" s="138">
        <v>785</v>
      </c>
      <c r="P794" s="135">
        <v>0</v>
      </c>
      <c r="Q794" s="102"/>
      <c r="R794" s="22"/>
      <c r="Y794" s="16"/>
      <c r="Z794" s="16"/>
      <c r="AA794" s="16"/>
    </row>
    <row r="795" spans="13:27" ht="13.8" x14ac:dyDescent="0.3">
      <c r="M795" s="116">
        <v>786</v>
      </c>
      <c r="N795" s="22">
        <v>0</v>
      </c>
      <c r="O795" s="138">
        <v>786</v>
      </c>
      <c r="P795" s="135">
        <v>0</v>
      </c>
      <c r="Q795" s="102"/>
      <c r="R795" s="22"/>
      <c r="Y795" s="16"/>
      <c r="Z795" s="16"/>
      <c r="AA795" s="16"/>
    </row>
    <row r="796" spans="13:27" ht="13.8" x14ac:dyDescent="0.3">
      <c r="M796" s="116">
        <v>787</v>
      </c>
      <c r="N796" s="22">
        <v>0</v>
      </c>
      <c r="O796" s="138">
        <v>787</v>
      </c>
      <c r="P796" s="135">
        <v>0</v>
      </c>
      <c r="Q796" s="102"/>
      <c r="R796" s="22"/>
      <c r="Y796" s="16"/>
      <c r="Z796" s="16"/>
      <c r="AA796" s="16"/>
    </row>
    <row r="797" spans="13:27" ht="13.8" x14ac:dyDescent="0.3">
      <c r="M797" s="116">
        <v>788</v>
      </c>
      <c r="N797" s="22">
        <v>0</v>
      </c>
      <c r="O797" s="138">
        <v>788</v>
      </c>
      <c r="P797" s="135">
        <v>0</v>
      </c>
      <c r="Q797" s="102"/>
      <c r="R797" s="22"/>
      <c r="Y797" s="16"/>
      <c r="Z797" s="16"/>
      <c r="AA797" s="16"/>
    </row>
    <row r="798" spans="13:27" ht="13.8" x14ac:dyDescent="0.3">
      <c r="M798" s="116">
        <v>789</v>
      </c>
      <c r="N798" s="22">
        <v>0</v>
      </c>
      <c r="O798" s="138">
        <v>789</v>
      </c>
      <c r="P798" s="135">
        <v>0</v>
      </c>
      <c r="Q798" s="102"/>
      <c r="R798" s="22"/>
      <c r="Y798" s="16"/>
      <c r="Z798" s="16"/>
      <c r="AA798" s="16"/>
    </row>
    <row r="799" spans="13:27" ht="13.8" x14ac:dyDescent="0.3">
      <c r="M799" s="116">
        <v>790</v>
      </c>
      <c r="N799" s="22">
        <v>0</v>
      </c>
      <c r="O799" s="138">
        <v>790</v>
      </c>
      <c r="P799" s="135">
        <v>0</v>
      </c>
      <c r="Q799" s="102"/>
      <c r="R799" s="22"/>
      <c r="Y799" s="16"/>
      <c r="Z799" s="16"/>
      <c r="AA799" s="16"/>
    </row>
    <row r="800" spans="13:27" ht="13.8" x14ac:dyDescent="0.3">
      <c r="M800" s="116">
        <v>791</v>
      </c>
      <c r="N800" s="22">
        <v>0</v>
      </c>
      <c r="O800" s="138">
        <v>791</v>
      </c>
      <c r="P800" s="135">
        <v>0</v>
      </c>
      <c r="Q800" s="102"/>
      <c r="R800" s="22"/>
      <c r="Y800" s="16"/>
      <c r="Z800" s="16"/>
      <c r="AA800" s="16"/>
    </row>
    <row r="801" spans="13:27" ht="13.8" x14ac:dyDescent="0.3">
      <c r="M801" s="116">
        <v>792</v>
      </c>
      <c r="N801" s="22">
        <v>0</v>
      </c>
      <c r="O801" s="138">
        <v>792</v>
      </c>
      <c r="P801" s="135">
        <v>0</v>
      </c>
      <c r="Q801" s="102"/>
      <c r="R801" s="22"/>
      <c r="Y801" s="16"/>
      <c r="Z801" s="16"/>
      <c r="AA801" s="16"/>
    </row>
    <row r="802" spans="13:27" ht="13.8" x14ac:dyDescent="0.3">
      <c r="M802" s="116">
        <v>793</v>
      </c>
      <c r="N802" s="22">
        <v>0</v>
      </c>
      <c r="O802" s="138">
        <v>793</v>
      </c>
      <c r="P802" s="135">
        <v>0</v>
      </c>
      <c r="Q802" s="102"/>
      <c r="R802" s="22"/>
      <c r="Y802" s="16"/>
      <c r="Z802" s="16"/>
      <c r="AA802" s="16"/>
    </row>
    <row r="803" spans="13:27" ht="13.8" x14ac:dyDescent="0.3">
      <c r="M803" s="116">
        <v>794</v>
      </c>
      <c r="N803" s="22">
        <v>0</v>
      </c>
      <c r="O803" s="138">
        <v>794</v>
      </c>
      <c r="P803" s="135">
        <v>0</v>
      </c>
      <c r="Q803" s="102"/>
      <c r="R803" s="22"/>
      <c r="Y803" s="16"/>
      <c r="Z803" s="16"/>
      <c r="AA803" s="16"/>
    </row>
    <row r="804" spans="13:27" ht="13.8" x14ac:dyDescent="0.3">
      <c r="M804" s="116">
        <v>795</v>
      </c>
      <c r="N804" s="22">
        <v>0</v>
      </c>
      <c r="O804" s="138">
        <v>795</v>
      </c>
      <c r="P804" s="135">
        <v>0</v>
      </c>
      <c r="Q804" s="102"/>
      <c r="R804" s="22"/>
      <c r="Y804" s="16"/>
      <c r="Z804" s="16"/>
      <c r="AA804" s="16"/>
    </row>
    <row r="805" spans="13:27" ht="13.8" x14ac:dyDescent="0.3">
      <c r="M805" s="116">
        <v>796</v>
      </c>
      <c r="N805" s="22">
        <v>0</v>
      </c>
      <c r="O805" s="138">
        <v>796</v>
      </c>
      <c r="P805" s="135">
        <v>0</v>
      </c>
      <c r="Q805" s="102"/>
      <c r="R805" s="22"/>
      <c r="Y805" s="16"/>
      <c r="Z805" s="16"/>
      <c r="AA805" s="16"/>
    </row>
    <row r="806" spans="13:27" ht="13.8" x14ac:dyDescent="0.3">
      <c r="M806" s="116">
        <v>797</v>
      </c>
      <c r="N806" s="22">
        <v>0</v>
      </c>
      <c r="O806" s="138">
        <v>797</v>
      </c>
      <c r="P806" s="135">
        <v>0</v>
      </c>
      <c r="Q806" s="102"/>
      <c r="R806" s="22"/>
      <c r="Y806" s="16"/>
      <c r="Z806" s="16"/>
      <c r="AA806" s="16"/>
    </row>
    <row r="807" spans="13:27" ht="13.8" x14ac:dyDescent="0.3">
      <c r="M807" s="116">
        <v>798</v>
      </c>
      <c r="N807" s="22">
        <v>0</v>
      </c>
      <c r="O807" s="138">
        <v>798</v>
      </c>
      <c r="P807" s="135">
        <v>0</v>
      </c>
      <c r="Q807" s="102"/>
      <c r="R807" s="22"/>
      <c r="Y807" s="16"/>
      <c r="Z807" s="16"/>
      <c r="AA807" s="16"/>
    </row>
    <row r="808" spans="13:27" ht="13.8" x14ac:dyDescent="0.3">
      <c r="M808" s="116">
        <v>799</v>
      </c>
      <c r="N808" s="22">
        <v>0</v>
      </c>
      <c r="O808" s="138">
        <v>799</v>
      </c>
      <c r="P808" s="135">
        <v>0</v>
      </c>
      <c r="Q808" s="102"/>
      <c r="R808" s="22"/>
      <c r="Y808" s="16"/>
      <c r="Z808" s="16"/>
      <c r="AA808" s="16"/>
    </row>
    <row r="809" spans="13:27" ht="13.8" x14ac:dyDescent="0.3">
      <c r="M809" s="116">
        <v>800</v>
      </c>
      <c r="N809" s="22">
        <v>0</v>
      </c>
      <c r="O809" s="138">
        <v>800</v>
      </c>
      <c r="P809" s="135">
        <v>0</v>
      </c>
      <c r="Q809" s="102"/>
      <c r="R809" s="22"/>
      <c r="Y809" s="16"/>
      <c r="Z809" s="16"/>
      <c r="AA809" s="16"/>
    </row>
    <row r="810" spans="13:27" ht="13.8" x14ac:dyDescent="0.3">
      <c r="M810" s="116">
        <v>801</v>
      </c>
      <c r="N810" s="22">
        <v>0</v>
      </c>
      <c r="O810" s="138">
        <v>801</v>
      </c>
      <c r="P810" s="135">
        <v>0</v>
      </c>
      <c r="Q810" s="102"/>
      <c r="R810" s="22"/>
      <c r="Y810" s="16"/>
      <c r="Z810" s="16"/>
      <c r="AA810" s="16"/>
    </row>
    <row r="811" spans="13:27" ht="13.8" x14ac:dyDescent="0.3">
      <c r="M811" s="116">
        <v>802</v>
      </c>
      <c r="N811" s="22">
        <v>0</v>
      </c>
      <c r="O811" s="138">
        <v>802</v>
      </c>
      <c r="P811" s="135">
        <v>0</v>
      </c>
      <c r="Q811" s="102"/>
      <c r="R811" s="22"/>
      <c r="Y811" s="16"/>
      <c r="Z811" s="16"/>
      <c r="AA811" s="16"/>
    </row>
    <row r="812" spans="13:27" ht="13.8" x14ac:dyDescent="0.3">
      <c r="M812" s="116">
        <v>803</v>
      </c>
      <c r="N812" s="22">
        <v>0</v>
      </c>
      <c r="O812" s="138">
        <v>803</v>
      </c>
      <c r="P812" s="135">
        <v>0</v>
      </c>
      <c r="Q812" s="102"/>
      <c r="R812" s="22"/>
      <c r="Y812" s="16"/>
      <c r="Z812" s="16"/>
      <c r="AA812" s="16"/>
    </row>
    <row r="813" spans="13:27" ht="13.8" x14ac:dyDescent="0.3">
      <c r="M813" s="116">
        <v>804</v>
      </c>
      <c r="N813" s="22">
        <v>0</v>
      </c>
      <c r="O813" s="138">
        <v>804</v>
      </c>
      <c r="P813" s="135">
        <v>0</v>
      </c>
      <c r="Q813" s="102"/>
      <c r="R813" s="22"/>
      <c r="Y813" s="16"/>
      <c r="Z813" s="16"/>
      <c r="AA813" s="16"/>
    </row>
    <row r="814" spans="13:27" ht="13.8" x14ac:dyDescent="0.3">
      <c r="M814" s="116">
        <v>805</v>
      </c>
      <c r="N814" s="22">
        <v>0</v>
      </c>
      <c r="O814" s="138">
        <v>805</v>
      </c>
      <c r="P814" s="135">
        <v>0</v>
      </c>
      <c r="Q814" s="102"/>
      <c r="R814" s="22"/>
      <c r="Y814" s="16"/>
      <c r="Z814" s="16"/>
      <c r="AA814" s="16"/>
    </row>
    <row r="815" spans="13:27" ht="13.8" x14ac:dyDescent="0.3">
      <c r="M815" s="116">
        <v>806</v>
      </c>
      <c r="N815" s="22">
        <v>0</v>
      </c>
      <c r="O815" s="138">
        <v>806</v>
      </c>
      <c r="P815" s="135">
        <v>0</v>
      </c>
      <c r="Q815" s="102"/>
      <c r="R815" s="22"/>
      <c r="Y815" s="16"/>
      <c r="Z815" s="16"/>
      <c r="AA815" s="16"/>
    </row>
    <row r="816" spans="13:27" ht="13.8" x14ac:dyDescent="0.3">
      <c r="M816" s="116">
        <v>807</v>
      </c>
      <c r="N816" s="22">
        <v>0</v>
      </c>
      <c r="O816" s="138">
        <v>807</v>
      </c>
      <c r="P816" s="135">
        <v>0</v>
      </c>
      <c r="Q816" s="102"/>
      <c r="R816" s="22"/>
      <c r="Y816" s="16"/>
      <c r="Z816" s="16"/>
      <c r="AA816" s="16"/>
    </row>
    <row r="817" spans="13:27" ht="13.8" x14ac:dyDescent="0.3">
      <c r="M817" s="116">
        <v>808</v>
      </c>
      <c r="N817" s="22">
        <v>0</v>
      </c>
      <c r="O817" s="138">
        <v>808</v>
      </c>
      <c r="P817" s="135">
        <v>0</v>
      </c>
      <c r="Q817" s="102"/>
      <c r="R817" s="22"/>
      <c r="Y817" s="16"/>
      <c r="Z817" s="16"/>
      <c r="AA817" s="16"/>
    </row>
    <row r="818" spans="13:27" ht="13.8" x14ac:dyDescent="0.3">
      <c r="M818" s="116">
        <v>809</v>
      </c>
      <c r="N818" s="22">
        <v>0</v>
      </c>
      <c r="O818" s="138">
        <v>809</v>
      </c>
      <c r="P818" s="135">
        <v>0</v>
      </c>
      <c r="Q818" s="102"/>
      <c r="R818" s="22"/>
      <c r="Y818" s="16"/>
      <c r="Z818" s="16"/>
      <c r="AA818" s="16"/>
    </row>
    <row r="819" spans="13:27" ht="13.8" x14ac:dyDescent="0.3">
      <c r="M819" s="116">
        <v>810</v>
      </c>
      <c r="N819" s="22">
        <v>0</v>
      </c>
      <c r="O819" s="138">
        <v>810</v>
      </c>
      <c r="P819" s="135">
        <v>0</v>
      </c>
      <c r="Q819" s="102"/>
      <c r="R819" s="22"/>
      <c r="Y819" s="16"/>
      <c r="Z819" s="16"/>
      <c r="AA819" s="16"/>
    </row>
    <row r="820" spans="13:27" ht="13.8" x14ac:dyDescent="0.3">
      <c r="M820" s="116">
        <v>811</v>
      </c>
      <c r="N820" s="22">
        <v>0</v>
      </c>
      <c r="O820" s="138">
        <v>811</v>
      </c>
      <c r="P820" s="135">
        <v>0</v>
      </c>
      <c r="Q820" s="102"/>
      <c r="R820" s="22"/>
      <c r="Y820" s="16"/>
      <c r="Z820" s="16"/>
      <c r="AA820" s="16"/>
    </row>
    <row r="821" spans="13:27" ht="13.8" x14ac:dyDescent="0.3">
      <c r="M821" s="116">
        <v>812</v>
      </c>
      <c r="N821" s="22">
        <v>0</v>
      </c>
      <c r="O821" s="138">
        <v>812</v>
      </c>
      <c r="P821" s="135">
        <v>0</v>
      </c>
      <c r="Q821" s="102"/>
      <c r="R821" s="22"/>
      <c r="Y821" s="16"/>
      <c r="Z821" s="16"/>
      <c r="AA821" s="16"/>
    </row>
    <row r="822" spans="13:27" ht="13.8" x14ac:dyDescent="0.3">
      <c r="M822" s="116">
        <v>813</v>
      </c>
      <c r="N822" s="22">
        <v>0</v>
      </c>
      <c r="O822" s="138">
        <v>813</v>
      </c>
      <c r="P822" s="135">
        <v>0</v>
      </c>
      <c r="Q822" s="102"/>
      <c r="R822" s="22"/>
      <c r="Y822" s="16"/>
      <c r="Z822" s="16"/>
      <c r="AA822" s="16"/>
    </row>
    <row r="823" spans="13:27" ht="13.8" x14ac:dyDescent="0.3">
      <c r="M823" s="116">
        <v>814</v>
      </c>
      <c r="N823" s="22">
        <v>0</v>
      </c>
      <c r="O823" s="138">
        <v>814</v>
      </c>
      <c r="P823" s="135">
        <v>0</v>
      </c>
      <c r="Q823" s="102"/>
      <c r="R823" s="22"/>
      <c r="Y823" s="16"/>
      <c r="Z823" s="16"/>
      <c r="AA823" s="16"/>
    </row>
    <row r="824" spans="13:27" ht="13.8" x14ac:dyDescent="0.3">
      <c r="M824" s="116">
        <v>815</v>
      </c>
      <c r="N824" s="22">
        <v>0</v>
      </c>
      <c r="O824" s="138">
        <v>815</v>
      </c>
      <c r="P824" s="135">
        <v>0</v>
      </c>
      <c r="Q824" s="102"/>
      <c r="R824" s="22"/>
      <c r="Y824" s="16"/>
      <c r="Z824" s="16"/>
      <c r="AA824" s="16"/>
    </row>
    <row r="825" spans="13:27" ht="13.8" x14ac:dyDescent="0.3">
      <c r="M825" s="116">
        <v>816</v>
      </c>
      <c r="N825" s="22">
        <v>0</v>
      </c>
      <c r="O825" s="138">
        <v>816</v>
      </c>
      <c r="P825" s="135">
        <v>0</v>
      </c>
      <c r="Q825" s="102"/>
      <c r="R825" s="22"/>
      <c r="Y825" s="16"/>
      <c r="Z825" s="16"/>
      <c r="AA825" s="16"/>
    </row>
    <row r="826" spans="13:27" ht="13.8" x14ac:dyDescent="0.3">
      <c r="M826" s="116">
        <v>817</v>
      </c>
      <c r="N826" s="22">
        <v>0</v>
      </c>
      <c r="O826" s="138">
        <v>817</v>
      </c>
      <c r="P826" s="135">
        <v>0</v>
      </c>
      <c r="Q826" s="102"/>
      <c r="R826" s="22"/>
      <c r="Y826" s="16"/>
      <c r="Z826" s="16"/>
      <c r="AA826" s="16"/>
    </row>
    <row r="827" spans="13:27" ht="13.8" x14ac:dyDescent="0.3">
      <c r="M827" s="116">
        <v>818</v>
      </c>
      <c r="N827" s="22">
        <v>0</v>
      </c>
      <c r="O827" s="138">
        <v>818</v>
      </c>
      <c r="P827" s="135">
        <v>0</v>
      </c>
      <c r="Q827" s="102"/>
      <c r="R827" s="22"/>
      <c r="Y827" s="16"/>
      <c r="Z827" s="16"/>
      <c r="AA827" s="16"/>
    </row>
    <row r="828" spans="13:27" ht="13.8" x14ac:dyDescent="0.3">
      <c r="M828" s="116">
        <v>819</v>
      </c>
      <c r="N828" s="22">
        <v>0</v>
      </c>
      <c r="O828" s="138">
        <v>819</v>
      </c>
      <c r="P828" s="135">
        <v>0</v>
      </c>
      <c r="Q828" s="102"/>
      <c r="R828" s="22"/>
      <c r="Y828" s="16"/>
      <c r="Z828" s="16"/>
      <c r="AA828" s="16"/>
    </row>
    <row r="829" spans="13:27" ht="13.8" x14ac:dyDescent="0.3">
      <c r="M829" s="116">
        <v>820</v>
      </c>
      <c r="N829" s="22">
        <v>0</v>
      </c>
      <c r="O829" s="138">
        <v>820</v>
      </c>
      <c r="P829" s="135">
        <v>0</v>
      </c>
      <c r="Q829" s="102"/>
      <c r="R829" s="22"/>
      <c r="Y829" s="16"/>
      <c r="Z829" s="16"/>
      <c r="AA829" s="16"/>
    </row>
    <row r="830" spans="13:27" ht="13.8" x14ac:dyDescent="0.3">
      <c r="M830" s="116">
        <v>821</v>
      </c>
      <c r="N830" s="22">
        <v>0</v>
      </c>
      <c r="O830" s="138">
        <v>821</v>
      </c>
      <c r="P830" s="135">
        <v>0</v>
      </c>
      <c r="Q830" s="102"/>
      <c r="R830" s="22"/>
      <c r="Y830" s="16"/>
      <c r="Z830" s="16"/>
      <c r="AA830" s="16"/>
    </row>
    <row r="831" spans="13:27" ht="13.8" x14ac:dyDescent="0.3">
      <c r="M831" s="116">
        <v>822</v>
      </c>
      <c r="N831" s="22">
        <v>0</v>
      </c>
      <c r="O831" s="138">
        <v>822</v>
      </c>
      <c r="P831" s="135">
        <v>0</v>
      </c>
      <c r="Q831" s="102"/>
      <c r="R831" s="22"/>
      <c r="Y831" s="16"/>
      <c r="Z831" s="16"/>
      <c r="AA831" s="16"/>
    </row>
    <row r="832" spans="13:27" ht="13.8" x14ac:dyDescent="0.3">
      <c r="M832" s="116">
        <v>823</v>
      </c>
      <c r="N832" s="22">
        <v>0</v>
      </c>
      <c r="O832" s="138">
        <v>823</v>
      </c>
      <c r="P832" s="135">
        <v>0</v>
      </c>
      <c r="Q832" s="102"/>
      <c r="R832" s="22"/>
      <c r="Y832" s="16"/>
      <c r="Z832" s="16"/>
      <c r="AA832" s="16"/>
    </row>
    <row r="833" spans="13:27" ht="13.8" x14ac:dyDescent="0.3">
      <c r="M833" s="116">
        <v>824</v>
      </c>
      <c r="N833" s="22">
        <v>0</v>
      </c>
      <c r="O833" s="138">
        <v>824</v>
      </c>
      <c r="P833" s="135">
        <v>0</v>
      </c>
      <c r="Q833" s="102"/>
      <c r="R833" s="22"/>
      <c r="Y833" s="16"/>
      <c r="Z833" s="16"/>
      <c r="AA833" s="16"/>
    </row>
    <row r="834" spans="13:27" ht="13.8" x14ac:dyDescent="0.3">
      <c r="M834" s="116">
        <v>825</v>
      </c>
      <c r="N834" s="22">
        <v>0</v>
      </c>
      <c r="O834" s="138">
        <v>825</v>
      </c>
      <c r="P834" s="135">
        <v>0</v>
      </c>
      <c r="Q834" s="102"/>
      <c r="R834" s="22"/>
      <c r="Y834" s="16"/>
      <c r="Z834" s="16"/>
      <c r="AA834" s="16"/>
    </row>
    <row r="835" spans="13:27" ht="13.8" x14ac:dyDescent="0.3">
      <c r="M835" s="116">
        <v>826</v>
      </c>
      <c r="N835" s="22">
        <v>0</v>
      </c>
      <c r="O835" s="138">
        <v>826</v>
      </c>
      <c r="P835" s="135">
        <v>0</v>
      </c>
      <c r="Q835" s="102"/>
      <c r="R835" s="22"/>
      <c r="Y835" s="16"/>
      <c r="Z835" s="16"/>
      <c r="AA835" s="16"/>
    </row>
    <row r="836" spans="13:27" ht="13.8" x14ac:dyDescent="0.3">
      <c r="M836" s="116">
        <v>827</v>
      </c>
      <c r="N836" s="22">
        <v>0</v>
      </c>
      <c r="O836" s="138">
        <v>827</v>
      </c>
      <c r="P836" s="135">
        <v>0</v>
      </c>
      <c r="Q836" s="102"/>
      <c r="R836" s="22"/>
      <c r="Y836" s="16"/>
      <c r="Z836" s="16"/>
      <c r="AA836" s="16"/>
    </row>
    <row r="837" spans="13:27" ht="13.8" x14ac:dyDescent="0.3">
      <c r="M837" s="116">
        <v>828</v>
      </c>
      <c r="N837" s="22">
        <v>0</v>
      </c>
      <c r="O837" s="138">
        <v>828</v>
      </c>
      <c r="P837" s="135">
        <v>0</v>
      </c>
      <c r="Q837" s="102"/>
      <c r="R837" s="22"/>
      <c r="Y837" s="16"/>
      <c r="Z837" s="16"/>
      <c r="AA837" s="16"/>
    </row>
    <row r="838" spans="13:27" ht="13.8" x14ac:dyDescent="0.3">
      <c r="M838" s="116">
        <v>829</v>
      </c>
      <c r="N838" s="22">
        <v>0</v>
      </c>
      <c r="O838" s="138">
        <v>829</v>
      </c>
      <c r="P838" s="135">
        <v>0</v>
      </c>
      <c r="Q838" s="102"/>
      <c r="R838" s="22"/>
      <c r="Y838" s="16"/>
      <c r="Z838" s="16"/>
      <c r="AA838" s="16"/>
    </row>
    <row r="839" spans="13:27" ht="13.8" x14ac:dyDescent="0.3">
      <c r="M839" s="116">
        <v>830</v>
      </c>
      <c r="N839" s="22">
        <v>0</v>
      </c>
      <c r="O839" s="138">
        <v>830</v>
      </c>
      <c r="P839" s="135">
        <v>0</v>
      </c>
      <c r="Q839" s="102"/>
      <c r="R839" s="22"/>
      <c r="Y839" s="16"/>
      <c r="Z839" s="16"/>
      <c r="AA839" s="16"/>
    </row>
    <row r="840" spans="13:27" ht="13.8" x14ac:dyDescent="0.3">
      <c r="M840" s="116">
        <v>831</v>
      </c>
      <c r="N840" s="22">
        <v>0</v>
      </c>
      <c r="O840" s="138">
        <v>831</v>
      </c>
      <c r="P840" s="135">
        <v>0</v>
      </c>
      <c r="Q840" s="102"/>
      <c r="R840" s="22"/>
      <c r="Y840" s="16"/>
      <c r="Z840" s="16"/>
      <c r="AA840" s="16"/>
    </row>
    <row r="841" spans="13:27" ht="13.8" x14ac:dyDescent="0.3">
      <c r="M841" s="116">
        <v>832</v>
      </c>
      <c r="N841" s="22">
        <v>0</v>
      </c>
      <c r="O841" s="138">
        <v>832</v>
      </c>
      <c r="P841" s="135">
        <v>0</v>
      </c>
      <c r="Q841" s="102"/>
      <c r="R841" s="22"/>
      <c r="Y841" s="16"/>
      <c r="Z841" s="16"/>
      <c r="AA841" s="16"/>
    </row>
    <row r="842" spans="13:27" ht="13.8" x14ac:dyDescent="0.3">
      <c r="M842" s="116">
        <v>833</v>
      </c>
      <c r="N842" s="22">
        <v>0</v>
      </c>
      <c r="O842" s="138">
        <v>833</v>
      </c>
      <c r="P842" s="135">
        <v>0</v>
      </c>
      <c r="Q842" s="102"/>
      <c r="R842" s="22"/>
      <c r="Y842" s="16"/>
      <c r="Z842" s="16"/>
      <c r="AA842" s="16"/>
    </row>
    <row r="843" spans="13:27" ht="13.8" x14ac:dyDescent="0.3">
      <c r="M843" s="116">
        <v>834</v>
      </c>
      <c r="N843" s="22">
        <v>0</v>
      </c>
      <c r="O843" s="138">
        <v>834</v>
      </c>
      <c r="P843" s="135">
        <v>0</v>
      </c>
      <c r="Q843" s="102"/>
      <c r="R843" s="22"/>
      <c r="Y843" s="16"/>
      <c r="Z843" s="16"/>
      <c r="AA843" s="16"/>
    </row>
    <row r="844" spans="13:27" ht="13.8" x14ac:dyDescent="0.3">
      <c r="M844" s="116">
        <v>835</v>
      </c>
      <c r="N844" s="22">
        <v>0</v>
      </c>
      <c r="O844" s="138">
        <v>835</v>
      </c>
      <c r="P844" s="135">
        <v>0</v>
      </c>
      <c r="Q844" s="102"/>
      <c r="R844" s="22"/>
      <c r="Y844" s="16"/>
      <c r="Z844" s="16"/>
      <c r="AA844" s="16"/>
    </row>
    <row r="845" spans="13:27" ht="13.8" x14ac:dyDescent="0.3">
      <c r="M845" s="116">
        <v>836</v>
      </c>
      <c r="N845" s="22">
        <v>0</v>
      </c>
      <c r="O845" s="138">
        <v>836</v>
      </c>
      <c r="P845" s="135">
        <v>0</v>
      </c>
      <c r="Q845" s="102"/>
      <c r="R845" s="22"/>
      <c r="Y845" s="16"/>
      <c r="Z845" s="16"/>
      <c r="AA845" s="16"/>
    </row>
    <row r="846" spans="13:27" ht="13.8" x14ac:dyDescent="0.3">
      <c r="M846" s="116">
        <v>837</v>
      </c>
      <c r="N846" s="22">
        <v>0</v>
      </c>
      <c r="O846" s="138">
        <v>837</v>
      </c>
      <c r="P846" s="135">
        <v>0</v>
      </c>
      <c r="Q846" s="102"/>
      <c r="R846" s="22"/>
      <c r="Y846" s="16"/>
      <c r="Z846" s="16"/>
      <c r="AA846" s="16"/>
    </row>
    <row r="847" spans="13:27" ht="13.8" x14ac:dyDescent="0.3">
      <c r="M847" s="116">
        <v>838</v>
      </c>
      <c r="N847" s="22">
        <v>0</v>
      </c>
      <c r="O847" s="138">
        <v>838</v>
      </c>
      <c r="P847" s="135">
        <v>0</v>
      </c>
      <c r="Q847" s="102"/>
      <c r="R847" s="22"/>
      <c r="Y847" s="16"/>
      <c r="Z847" s="16"/>
      <c r="AA847" s="16"/>
    </row>
    <row r="848" spans="13:27" ht="13.8" x14ac:dyDescent="0.3">
      <c r="M848" s="116">
        <v>839</v>
      </c>
      <c r="N848" s="22">
        <v>0</v>
      </c>
      <c r="O848" s="138">
        <v>839</v>
      </c>
      <c r="P848" s="135">
        <v>0</v>
      </c>
      <c r="Q848" s="102"/>
      <c r="R848" s="22"/>
      <c r="Y848" s="16"/>
      <c r="Z848" s="16"/>
      <c r="AA848" s="16"/>
    </row>
    <row r="849" spans="13:27" ht="13.8" x14ac:dyDescent="0.3">
      <c r="M849" s="116">
        <v>840</v>
      </c>
      <c r="N849" s="22">
        <v>0</v>
      </c>
      <c r="O849" s="138">
        <v>840</v>
      </c>
      <c r="P849" s="135">
        <v>0</v>
      </c>
      <c r="Q849" s="102"/>
      <c r="R849" s="22"/>
      <c r="Y849" s="16"/>
      <c r="Z849" s="16"/>
      <c r="AA849" s="16"/>
    </row>
    <row r="850" spans="13:27" ht="13.8" x14ac:dyDescent="0.3">
      <c r="M850" s="116">
        <v>841</v>
      </c>
      <c r="N850" s="22">
        <v>0</v>
      </c>
      <c r="O850" s="138">
        <v>841</v>
      </c>
      <c r="P850" s="135">
        <v>0</v>
      </c>
      <c r="Q850" s="102"/>
      <c r="R850" s="22"/>
      <c r="Y850" s="16"/>
      <c r="Z850" s="16"/>
      <c r="AA850" s="16"/>
    </row>
    <row r="851" spans="13:27" ht="13.8" x14ac:dyDescent="0.3">
      <c r="M851" s="116">
        <v>842</v>
      </c>
      <c r="N851" s="22">
        <v>0</v>
      </c>
      <c r="O851" s="138">
        <v>842</v>
      </c>
      <c r="P851" s="135">
        <v>0</v>
      </c>
      <c r="Q851" s="102"/>
      <c r="R851" s="22"/>
      <c r="Y851" s="16"/>
      <c r="Z851" s="16"/>
      <c r="AA851" s="16"/>
    </row>
    <row r="852" spans="13:27" ht="13.8" x14ac:dyDescent="0.3">
      <c r="M852" s="116">
        <v>843</v>
      </c>
      <c r="N852" s="22">
        <v>0</v>
      </c>
      <c r="O852" s="138">
        <v>843</v>
      </c>
      <c r="P852" s="135">
        <v>0</v>
      </c>
      <c r="Q852" s="102"/>
      <c r="R852" s="22"/>
      <c r="Y852" s="16"/>
      <c r="Z852" s="16"/>
      <c r="AA852" s="16"/>
    </row>
    <row r="853" spans="13:27" ht="13.8" x14ac:dyDescent="0.3">
      <c r="M853" s="116">
        <v>844</v>
      </c>
      <c r="N853" s="22">
        <v>0</v>
      </c>
      <c r="O853" s="138">
        <v>844</v>
      </c>
      <c r="P853" s="135">
        <v>0</v>
      </c>
      <c r="Q853" s="102"/>
      <c r="R853" s="22"/>
      <c r="Y853" s="16"/>
      <c r="Z853" s="16"/>
      <c r="AA853" s="16"/>
    </row>
    <row r="854" spans="13:27" ht="13.8" x14ac:dyDescent="0.3">
      <c r="M854" s="116">
        <v>845</v>
      </c>
      <c r="N854" s="22">
        <v>0</v>
      </c>
      <c r="O854" s="138">
        <v>845</v>
      </c>
      <c r="P854" s="135">
        <v>0</v>
      </c>
      <c r="Q854" s="102"/>
      <c r="R854" s="22"/>
      <c r="Y854" s="16"/>
      <c r="Z854" s="16"/>
      <c r="AA854" s="16"/>
    </row>
    <row r="855" spans="13:27" ht="13.8" x14ac:dyDescent="0.3">
      <c r="M855" s="116">
        <v>846</v>
      </c>
      <c r="N855" s="22">
        <v>0</v>
      </c>
      <c r="O855" s="138">
        <v>846</v>
      </c>
      <c r="P855" s="135">
        <v>0</v>
      </c>
      <c r="Q855" s="102"/>
      <c r="R855" s="22"/>
      <c r="Y855" s="16"/>
      <c r="Z855" s="16"/>
      <c r="AA855" s="16"/>
    </row>
    <row r="856" spans="13:27" ht="13.8" x14ac:dyDescent="0.3">
      <c r="M856" s="116">
        <v>847</v>
      </c>
      <c r="N856" s="22">
        <v>0</v>
      </c>
      <c r="O856" s="138">
        <v>847</v>
      </c>
      <c r="P856" s="135">
        <v>0</v>
      </c>
      <c r="Q856" s="102"/>
      <c r="R856" s="22"/>
      <c r="Y856" s="16"/>
      <c r="Z856" s="16"/>
      <c r="AA856" s="16"/>
    </row>
    <row r="857" spans="13:27" ht="13.8" x14ac:dyDescent="0.3">
      <c r="M857" s="116">
        <v>848</v>
      </c>
      <c r="N857" s="22">
        <v>0</v>
      </c>
      <c r="O857" s="138">
        <v>848</v>
      </c>
      <c r="P857" s="135">
        <v>0</v>
      </c>
      <c r="Q857" s="102"/>
      <c r="R857" s="22"/>
      <c r="Y857" s="16"/>
      <c r="Z857" s="16"/>
      <c r="AA857" s="16"/>
    </row>
    <row r="858" spans="13:27" ht="13.8" x14ac:dyDescent="0.3">
      <c r="M858" s="116">
        <v>849</v>
      </c>
      <c r="N858" s="22">
        <v>0</v>
      </c>
      <c r="O858" s="138">
        <v>849</v>
      </c>
      <c r="P858" s="135">
        <v>0</v>
      </c>
      <c r="Q858" s="102"/>
      <c r="R858" s="22"/>
      <c r="Y858" s="16"/>
      <c r="Z858" s="16"/>
      <c r="AA858" s="16"/>
    </row>
    <row r="859" spans="13:27" ht="13.8" x14ac:dyDescent="0.3">
      <c r="M859" s="116">
        <v>850</v>
      </c>
      <c r="N859" s="22">
        <v>0</v>
      </c>
      <c r="O859" s="138">
        <v>850</v>
      </c>
      <c r="P859" s="135">
        <v>0</v>
      </c>
      <c r="Q859" s="102"/>
      <c r="R859" s="22"/>
      <c r="Y859" s="16"/>
      <c r="Z859" s="16"/>
      <c r="AA859" s="16"/>
    </row>
    <row r="860" spans="13:27" ht="13.8" x14ac:dyDescent="0.3">
      <c r="M860" s="116">
        <v>851</v>
      </c>
      <c r="N860" s="22">
        <v>0</v>
      </c>
      <c r="O860" s="138">
        <v>851</v>
      </c>
      <c r="P860" s="135">
        <v>0</v>
      </c>
      <c r="Q860" s="102"/>
      <c r="R860" s="22"/>
      <c r="Y860" s="16"/>
      <c r="Z860" s="16"/>
      <c r="AA860" s="16"/>
    </row>
    <row r="861" spans="13:27" ht="13.8" x14ac:dyDescent="0.3">
      <c r="M861" s="116">
        <v>852</v>
      </c>
      <c r="N861" s="22">
        <v>0</v>
      </c>
      <c r="O861" s="138">
        <v>852</v>
      </c>
      <c r="P861" s="135">
        <v>0</v>
      </c>
      <c r="Q861" s="102"/>
      <c r="R861" s="22"/>
      <c r="Y861" s="16"/>
      <c r="Z861" s="16"/>
      <c r="AA861" s="16"/>
    </row>
    <row r="862" spans="13:27" ht="13.8" x14ac:dyDescent="0.3">
      <c r="M862" s="116">
        <v>853</v>
      </c>
      <c r="N862" s="22">
        <v>0</v>
      </c>
      <c r="O862" s="138">
        <v>853</v>
      </c>
      <c r="P862" s="135">
        <v>0</v>
      </c>
      <c r="Q862" s="102"/>
      <c r="R862" s="22"/>
      <c r="Y862" s="16"/>
      <c r="Z862" s="16"/>
      <c r="AA862" s="16"/>
    </row>
    <row r="863" spans="13:27" ht="13.8" x14ac:dyDescent="0.3">
      <c r="M863" s="116">
        <v>854</v>
      </c>
      <c r="N863" s="22">
        <v>0</v>
      </c>
      <c r="O863" s="138">
        <v>854</v>
      </c>
      <c r="P863" s="135">
        <v>0</v>
      </c>
      <c r="Q863" s="102"/>
      <c r="R863" s="22"/>
      <c r="Y863" s="16"/>
      <c r="Z863" s="16"/>
      <c r="AA863" s="16"/>
    </row>
    <row r="864" spans="13:27" ht="13.8" x14ac:dyDescent="0.3">
      <c r="M864" s="116">
        <v>855</v>
      </c>
      <c r="N864" s="22">
        <v>0</v>
      </c>
      <c r="O864" s="138">
        <v>855</v>
      </c>
      <c r="P864" s="135">
        <v>0</v>
      </c>
      <c r="Q864" s="102"/>
      <c r="R864" s="22"/>
      <c r="Y864" s="16"/>
      <c r="Z864" s="16"/>
      <c r="AA864" s="16"/>
    </row>
    <row r="865" spans="13:27" ht="13.8" x14ac:dyDescent="0.3">
      <c r="M865" s="116">
        <v>856</v>
      </c>
      <c r="N865" s="22">
        <v>0</v>
      </c>
      <c r="O865" s="138">
        <v>856</v>
      </c>
      <c r="P865" s="135">
        <v>0</v>
      </c>
      <c r="Q865" s="102"/>
      <c r="R865" s="22"/>
      <c r="Y865" s="16"/>
      <c r="Z865" s="16"/>
      <c r="AA865" s="16"/>
    </row>
    <row r="866" spans="13:27" ht="13.8" x14ac:dyDescent="0.3">
      <c r="M866" s="116">
        <v>857</v>
      </c>
      <c r="N866" s="22">
        <v>0</v>
      </c>
      <c r="O866" s="138">
        <v>857</v>
      </c>
      <c r="P866" s="135">
        <v>0</v>
      </c>
      <c r="Q866" s="102"/>
      <c r="R866" s="22"/>
      <c r="Y866" s="16"/>
      <c r="Z866" s="16"/>
      <c r="AA866" s="16"/>
    </row>
    <row r="867" spans="13:27" ht="13.8" x14ac:dyDescent="0.3">
      <c r="M867" s="116">
        <v>858</v>
      </c>
      <c r="N867" s="22">
        <v>0</v>
      </c>
      <c r="O867" s="138">
        <v>858</v>
      </c>
      <c r="P867" s="135">
        <v>0</v>
      </c>
      <c r="Q867" s="102"/>
      <c r="R867" s="22"/>
      <c r="Y867" s="16"/>
      <c r="Z867" s="16"/>
      <c r="AA867" s="16"/>
    </row>
    <row r="868" spans="13:27" ht="13.8" x14ac:dyDescent="0.3">
      <c r="M868" s="116">
        <v>859</v>
      </c>
      <c r="N868" s="22">
        <v>0</v>
      </c>
      <c r="O868" s="138">
        <v>859</v>
      </c>
      <c r="P868" s="135">
        <v>0</v>
      </c>
      <c r="Q868" s="102"/>
      <c r="R868" s="22"/>
      <c r="Y868" s="16"/>
      <c r="Z868" s="16"/>
      <c r="AA868" s="16"/>
    </row>
    <row r="869" spans="13:27" ht="13.8" x14ac:dyDescent="0.3">
      <c r="M869" s="116">
        <v>860</v>
      </c>
      <c r="N869" s="22">
        <v>0</v>
      </c>
      <c r="O869" s="138">
        <v>860</v>
      </c>
      <c r="P869" s="135">
        <v>0</v>
      </c>
      <c r="Q869" s="102"/>
      <c r="R869" s="22"/>
      <c r="Y869" s="16"/>
      <c r="Z869" s="16"/>
      <c r="AA869" s="16"/>
    </row>
    <row r="870" spans="13:27" ht="13.8" x14ac:dyDescent="0.3">
      <c r="M870" s="116">
        <v>861</v>
      </c>
      <c r="N870" s="22">
        <v>0</v>
      </c>
      <c r="O870" s="138">
        <v>861</v>
      </c>
      <c r="P870" s="135">
        <v>0</v>
      </c>
      <c r="Q870" s="102"/>
      <c r="R870" s="22"/>
      <c r="Y870" s="16"/>
      <c r="Z870" s="16"/>
      <c r="AA870" s="16"/>
    </row>
    <row r="871" spans="13:27" ht="13.8" x14ac:dyDescent="0.3">
      <c r="M871" s="116">
        <v>862</v>
      </c>
      <c r="N871" s="22">
        <v>0</v>
      </c>
      <c r="O871" s="138">
        <v>862</v>
      </c>
      <c r="P871" s="135">
        <v>0</v>
      </c>
      <c r="Q871" s="102"/>
      <c r="R871" s="22"/>
      <c r="Y871" s="16"/>
      <c r="Z871" s="16"/>
      <c r="AA871" s="16"/>
    </row>
    <row r="872" spans="13:27" ht="13.8" x14ac:dyDescent="0.3">
      <c r="M872" s="116">
        <v>863</v>
      </c>
      <c r="N872" s="22">
        <v>0</v>
      </c>
      <c r="O872" s="138">
        <v>863</v>
      </c>
      <c r="P872" s="135">
        <v>0</v>
      </c>
      <c r="Q872" s="102"/>
      <c r="R872" s="22"/>
      <c r="Y872" s="16"/>
      <c r="Z872" s="16"/>
      <c r="AA872" s="16"/>
    </row>
    <row r="873" spans="13:27" ht="13.8" x14ac:dyDescent="0.3">
      <c r="M873" s="116">
        <v>864</v>
      </c>
      <c r="N873" s="22">
        <v>0</v>
      </c>
      <c r="O873" s="138">
        <v>864</v>
      </c>
      <c r="P873" s="135">
        <v>0</v>
      </c>
      <c r="Q873" s="102"/>
      <c r="R873" s="22"/>
      <c r="Y873" s="16"/>
      <c r="Z873" s="16"/>
      <c r="AA873" s="16"/>
    </row>
    <row r="874" spans="13:27" ht="13.8" x14ac:dyDescent="0.3">
      <c r="M874" s="116">
        <v>865</v>
      </c>
      <c r="N874" s="22">
        <v>0</v>
      </c>
      <c r="O874" s="138">
        <v>865</v>
      </c>
      <c r="P874" s="135">
        <v>0</v>
      </c>
      <c r="Q874" s="102"/>
      <c r="R874" s="22"/>
      <c r="Y874" s="16"/>
      <c r="Z874" s="16"/>
      <c r="AA874" s="16"/>
    </row>
    <row r="875" spans="13:27" ht="13.8" x14ac:dyDescent="0.3">
      <c r="M875" s="116">
        <v>866</v>
      </c>
      <c r="N875" s="22">
        <v>0</v>
      </c>
      <c r="O875" s="138">
        <v>866</v>
      </c>
      <c r="P875" s="135">
        <v>0</v>
      </c>
      <c r="Q875" s="102"/>
      <c r="R875" s="22"/>
      <c r="Y875" s="16"/>
      <c r="Z875" s="16"/>
      <c r="AA875" s="16"/>
    </row>
    <row r="876" spans="13:27" ht="13.8" x14ac:dyDescent="0.3">
      <c r="M876" s="116">
        <v>867</v>
      </c>
      <c r="N876" s="22">
        <v>0</v>
      </c>
      <c r="O876" s="138">
        <v>867</v>
      </c>
      <c r="P876" s="135">
        <v>0</v>
      </c>
      <c r="Q876" s="102"/>
      <c r="R876" s="22"/>
      <c r="Y876" s="16"/>
      <c r="Z876" s="16"/>
      <c r="AA876" s="16"/>
    </row>
    <row r="877" spans="13:27" ht="13.8" x14ac:dyDescent="0.3">
      <c r="M877" s="116">
        <v>868</v>
      </c>
      <c r="N877" s="22">
        <v>0</v>
      </c>
      <c r="O877" s="138">
        <v>868</v>
      </c>
      <c r="P877" s="135">
        <v>0</v>
      </c>
      <c r="Q877" s="102"/>
      <c r="R877" s="22"/>
      <c r="Y877" s="16"/>
      <c r="Z877" s="16"/>
      <c r="AA877" s="16"/>
    </row>
    <row r="878" spans="13:27" ht="13.8" x14ac:dyDescent="0.3">
      <c r="M878" s="116">
        <v>869</v>
      </c>
      <c r="N878" s="22">
        <v>0</v>
      </c>
      <c r="O878" s="138">
        <v>869</v>
      </c>
      <c r="P878" s="135">
        <v>0</v>
      </c>
      <c r="Q878" s="102"/>
      <c r="R878" s="22"/>
      <c r="Y878" s="16"/>
      <c r="Z878" s="16"/>
      <c r="AA878" s="16"/>
    </row>
    <row r="879" spans="13:27" ht="13.8" x14ac:dyDescent="0.3">
      <c r="M879" s="116">
        <v>870</v>
      </c>
      <c r="N879" s="22">
        <v>0</v>
      </c>
      <c r="O879" s="138">
        <v>870</v>
      </c>
      <c r="P879" s="135">
        <v>0</v>
      </c>
      <c r="Q879" s="102"/>
      <c r="R879" s="22"/>
      <c r="Y879" s="16"/>
      <c r="Z879" s="16"/>
      <c r="AA879" s="16"/>
    </row>
    <row r="880" spans="13:27" ht="13.8" x14ac:dyDescent="0.3">
      <c r="M880" s="116">
        <v>871</v>
      </c>
      <c r="N880" s="22">
        <v>0</v>
      </c>
      <c r="O880" s="138">
        <v>871</v>
      </c>
      <c r="P880" s="135">
        <v>0</v>
      </c>
      <c r="Q880" s="102"/>
      <c r="R880" s="22"/>
      <c r="Y880" s="16"/>
      <c r="Z880" s="16"/>
      <c r="AA880" s="16"/>
    </row>
    <row r="881" spans="13:27" ht="13.8" x14ac:dyDescent="0.3">
      <c r="M881" s="116">
        <v>872</v>
      </c>
      <c r="N881" s="22">
        <v>0</v>
      </c>
      <c r="O881" s="138">
        <v>872</v>
      </c>
      <c r="P881" s="135">
        <v>0</v>
      </c>
      <c r="Q881" s="102"/>
      <c r="R881" s="22"/>
      <c r="Y881" s="16"/>
      <c r="Z881" s="16"/>
      <c r="AA881" s="16"/>
    </row>
    <row r="882" spans="13:27" ht="13.8" x14ac:dyDescent="0.3">
      <c r="M882" s="116">
        <v>873</v>
      </c>
      <c r="N882" s="22">
        <v>0</v>
      </c>
      <c r="O882" s="138">
        <v>873</v>
      </c>
      <c r="P882" s="135">
        <v>0</v>
      </c>
      <c r="Q882" s="102"/>
      <c r="R882" s="22"/>
      <c r="Y882" s="16"/>
      <c r="Z882" s="16"/>
      <c r="AA882" s="16"/>
    </row>
    <row r="883" spans="13:27" ht="13.8" x14ac:dyDescent="0.3">
      <c r="M883" s="116">
        <v>874</v>
      </c>
      <c r="N883" s="22">
        <v>0</v>
      </c>
      <c r="O883" s="138">
        <v>874</v>
      </c>
      <c r="P883" s="135">
        <v>0</v>
      </c>
      <c r="Q883" s="102"/>
      <c r="R883" s="22"/>
      <c r="Y883" s="16"/>
      <c r="Z883" s="16"/>
      <c r="AA883" s="16"/>
    </row>
    <row r="884" spans="13:27" ht="13.8" x14ac:dyDescent="0.3">
      <c r="M884" s="116">
        <v>875</v>
      </c>
      <c r="N884" s="22">
        <v>0</v>
      </c>
      <c r="O884" s="138">
        <v>875</v>
      </c>
      <c r="P884" s="135">
        <v>0</v>
      </c>
      <c r="Q884" s="102"/>
      <c r="R884" s="22"/>
      <c r="Y884" s="16"/>
      <c r="Z884" s="16"/>
      <c r="AA884" s="16"/>
    </row>
    <row r="885" spans="13:27" ht="13.8" x14ac:dyDescent="0.3">
      <c r="M885" s="116">
        <v>876</v>
      </c>
      <c r="N885" s="22">
        <v>0</v>
      </c>
      <c r="O885" s="138">
        <v>876</v>
      </c>
      <c r="P885" s="135">
        <v>0</v>
      </c>
      <c r="Q885" s="102"/>
      <c r="R885" s="22"/>
      <c r="Y885" s="16"/>
      <c r="Z885" s="16"/>
      <c r="AA885" s="16"/>
    </row>
    <row r="886" spans="13:27" ht="13.8" x14ac:dyDescent="0.3">
      <c r="M886" s="116">
        <v>877</v>
      </c>
      <c r="N886" s="22">
        <v>0</v>
      </c>
      <c r="O886" s="138">
        <v>877</v>
      </c>
      <c r="P886" s="135">
        <v>0</v>
      </c>
      <c r="Q886" s="102"/>
      <c r="R886" s="22"/>
      <c r="Y886" s="16"/>
      <c r="Z886" s="16"/>
      <c r="AA886" s="16"/>
    </row>
    <row r="887" spans="13:27" ht="13.8" x14ac:dyDescent="0.3">
      <c r="M887" s="116">
        <v>878</v>
      </c>
      <c r="N887" s="22">
        <v>0</v>
      </c>
      <c r="O887" s="138">
        <v>878</v>
      </c>
      <c r="P887" s="135">
        <v>0</v>
      </c>
      <c r="Q887" s="102"/>
      <c r="R887" s="22"/>
      <c r="Y887" s="16"/>
      <c r="Z887" s="16"/>
      <c r="AA887" s="16"/>
    </row>
    <row r="888" spans="13:27" ht="13.8" x14ac:dyDescent="0.3">
      <c r="M888" s="116">
        <v>879</v>
      </c>
      <c r="N888" s="22">
        <v>0</v>
      </c>
      <c r="O888" s="138">
        <v>879</v>
      </c>
      <c r="P888" s="135">
        <v>0</v>
      </c>
      <c r="Q888" s="102"/>
      <c r="R888" s="22"/>
      <c r="Y888" s="16"/>
      <c r="Z888" s="16"/>
      <c r="AA888" s="16"/>
    </row>
    <row r="889" spans="13:27" ht="13.8" x14ac:dyDescent="0.3">
      <c r="M889" s="116">
        <v>880</v>
      </c>
      <c r="N889" s="22">
        <v>0</v>
      </c>
      <c r="O889" s="138">
        <v>880</v>
      </c>
      <c r="P889" s="135">
        <v>0</v>
      </c>
      <c r="Q889" s="102"/>
      <c r="R889" s="22"/>
      <c r="Y889" s="16"/>
      <c r="Z889" s="16"/>
      <c r="AA889" s="16"/>
    </row>
    <row r="890" spans="13:27" ht="13.8" x14ac:dyDescent="0.3">
      <c r="M890" s="116">
        <v>881</v>
      </c>
      <c r="N890" s="22">
        <v>0</v>
      </c>
      <c r="O890" s="138">
        <v>881</v>
      </c>
      <c r="P890" s="135">
        <v>0</v>
      </c>
      <c r="Q890" s="102"/>
      <c r="R890" s="22"/>
      <c r="Y890" s="16"/>
      <c r="Z890" s="16"/>
      <c r="AA890" s="16"/>
    </row>
    <row r="891" spans="13:27" ht="13.8" x14ac:dyDescent="0.3">
      <c r="M891" s="116">
        <v>882</v>
      </c>
      <c r="N891" s="22">
        <v>0</v>
      </c>
      <c r="O891" s="138">
        <v>882</v>
      </c>
      <c r="P891" s="135">
        <v>0</v>
      </c>
      <c r="Q891" s="102"/>
      <c r="R891" s="22"/>
      <c r="Y891" s="16"/>
      <c r="Z891" s="16"/>
      <c r="AA891" s="16"/>
    </row>
    <row r="892" spans="13:27" ht="13.8" x14ac:dyDescent="0.3">
      <c r="M892" s="116">
        <v>883</v>
      </c>
      <c r="N892" s="22">
        <v>0</v>
      </c>
      <c r="O892" s="138">
        <v>883</v>
      </c>
      <c r="P892" s="135">
        <v>0</v>
      </c>
      <c r="Q892" s="102"/>
      <c r="R892" s="22"/>
      <c r="Y892" s="16"/>
      <c r="Z892" s="16"/>
      <c r="AA892" s="16"/>
    </row>
    <row r="893" spans="13:27" ht="13.8" x14ac:dyDescent="0.3">
      <c r="M893" s="116">
        <v>884</v>
      </c>
      <c r="N893" s="22">
        <v>0</v>
      </c>
      <c r="O893" s="138">
        <v>884</v>
      </c>
      <c r="P893" s="135">
        <v>0</v>
      </c>
      <c r="Q893" s="102"/>
      <c r="R893" s="22"/>
      <c r="Y893" s="16"/>
      <c r="Z893" s="16"/>
      <c r="AA893" s="16"/>
    </row>
    <row r="894" spans="13:27" ht="13.8" x14ac:dyDescent="0.3">
      <c r="M894" s="116">
        <v>885</v>
      </c>
      <c r="N894" s="22">
        <v>0</v>
      </c>
      <c r="O894" s="138">
        <v>885</v>
      </c>
      <c r="P894" s="135">
        <v>0</v>
      </c>
      <c r="Q894" s="102"/>
      <c r="R894" s="22"/>
      <c r="Y894" s="16"/>
      <c r="Z894" s="16"/>
      <c r="AA894" s="16"/>
    </row>
    <row r="895" spans="13:27" ht="13.8" x14ac:dyDescent="0.3">
      <c r="M895" s="116">
        <v>886</v>
      </c>
      <c r="N895" s="22">
        <v>0</v>
      </c>
      <c r="O895" s="138">
        <v>886</v>
      </c>
      <c r="P895" s="135">
        <v>0</v>
      </c>
      <c r="Q895" s="102"/>
      <c r="R895" s="22"/>
      <c r="Y895" s="16"/>
      <c r="Z895" s="16"/>
      <c r="AA895" s="16"/>
    </row>
    <row r="896" spans="13:27" ht="13.8" x14ac:dyDescent="0.3">
      <c r="M896" s="116">
        <v>887</v>
      </c>
      <c r="N896" s="22">
        <v>0</v>
      </c>
      <c r="O896" s="138">
        <v>887</v>
      </c>
      <c r="P896" s="135">
        <v>0</v>
      </c>
      <c r="Q896" s="102"/>
      <c r="R896" s="22"/>
      <c r="Y896" s="16"/>
      <c r="Z896" s="16"/>
      <c r="AA896" s="16"/>
    </row>
    <row r="897" spans="13:27" ht="13.8" x14ac:dyDescent="0.3">
      <c r="M897" s="116">
        <v>888</v>
      </c>
      <c r="N897" s="22">
        <v>0</v>
      </c>
      <c r="O897" s="138">
        <v>888</v>
      </c>
      <c r="P897" s="135">
        <v>0</v>
      </c>
      <c r="Q897" s="102"/>
      <c r="R897" s="22"/>
      <c r="Y897" s="16"/>
      <c r="Z897" s="16"/>
      <c r="AA897" s="16"/>
    </row>
    <row r="898" spans="13:27" ht="13.8" x14ac:dyDescent="0.3">
      <c r="M898" s="116">
        <v>889</v>
      </c>
      <c r="N898" s="22">
        <v>0</v>
      </c>
      <c r="O898" s="138">
        <v>889</v>
      </c>
      <c r="P898" s="135">
        <v>0</v>
      </c>
      <c r="Q898" s="102"/>
      <c r="R898" s="22"/>
      <c r="Y898" s="16"/>
      <c r="Z898" s="16"/>
      <c r="AA898" s="16"/>
    </row>
    <row r="899" spans="13:27" ht="13.8" x14ac:dyDescent="0.3">
      <c r="M899" s="116">
        <v>890</v>
      </c>
      <c r="N899" s="22">
        <v>0</v>
      </c>
      <c r="O899" s="138">
        <v>890</v>
      </c>
      <c r="P899" s="135">
        <v>0</v>
      </c>
      <c r="Q899" s="102"/>
      <c r="R899" s="22"/>
      <c r="Y899" s="16"/>
      <c r="Z899" s="16"/>
      <c r="AA899" s="16"/>
    </row>
    <row r="900" spans="13:27" ht="13.8" x14ac:dyDescent="0.3">
      <c r="M900" s="116">
        <v>891</v>
      </c>
      <c r="N900" s="22">
        <v>0</v>
      </c>
      <c r="O900" s="138">
        <v>891</v>
      </c>
      <c r="P900" s="135">
        <v>0</v>
      </c>
      <c r="Q900" s="102"/>
      <c r="R900" s="22"/>
      <c r="Y900" s="16"/>
      <c r="Z900" s="16"/>
      <c r="AA900" s="16"/>
    </row>
    <row r="901" spans="13:27" ht="13.8" x14ac:dyDescent="0.3">
      <c r="M901" s="116">
        <v>892</v>
      </c>
      <c r="N901" s="22">
        <v>0</v>
      </c>
      <c r="O901" s="138">
        <v>892</v>
      </c>
      <c r="P901" s="135">
        <v>0</v>
      </c>
      <c r="Q901" s="102"/>
      <c r="R901" s="22"/>
      <c r="Y901" s="16"/>
      <c r="Z901" s="16"/>
      <c r="AA901" s="16"/>
    </row>
    <row r="902" spans="13:27" ht="13.8" x14ac:dyDescent="0.3">
      <c r="M902" s="116">
        <v>893</v>
      </c>
      <c r="N902" s="22">
        <v>0</v>
      </c>
      <c r="O902" s="138">
        <v>893</v>
      </c>
      <c r="P902" s="135">
        <v>0</v>
      </c>
      <c r="Q902" s="102"/>
      <c r="R902" s="22"/>
      <c r="Y902" s="16"/>
      <c r="Z902" s="16"/>
      <c r="AA902" s="16"/>
    </row>
    <row r="903" spans="13:27" ht="13.8" x14ac:dyDescent="0.3">
      <c r="M903" s="116">
        <v>894</v>
      </c>
      <c r="N903" s="22">
        <v>0</v>
      </c>
      <c r="O903" s="138">
        <v>894</v>
      </c>
      <c r="P903" s="135">
        <v>0</v>
      </c>
      <c r="Q903" s="102"/>
      <c r="R903" s="22"/>
      <c r="Y903" s="16"/>
      <c r="Z903" s="16"/>
      <c r="AA903" s="16"/>
    </row>
    <row r="904" spans="13:27" ht="13.8" x14ac:dyDescent="0.3">
      <c r="M904" s="116">
        <v>895</v>
      </c>
      <c r="N904" s="22">
        <v>0</v>
      </c>
      <c r="O904" s="138">
        <v>895</v>
      </c>
      <c r="P904" s="135">
        <v>0</v>
      </c>
      <c r="Q904" s="102"/>
      <c r="R904" s="22"/>
      <c r="Y904" s="16"/>
      <c r="Z904" s="16"/>
      <c r="AA904" s="16"/>
    </row>
    <row r="905" spans="13:27" ht="13.8" x14ac:dyDescent="0.3">
      <c r="M905" s="116">
        <v>896</v>
      </c>
      <c r="N905" s="22">
        <v>0</v>
      </c>
      <c r="O905" s="138">
        <v>896</v>
      </c>
      <c r="P905" s="135">
        <v>0</v>
      </c>
      <c r="Q905" s="102"/>
      <c r="R905" s="22"/>
      <c r="Y905" s="16"/>
      <c r="Z905" s="16"/>
      <c r="AA905" s="16"/>
    </row>
    <row r="906" spans="13:27" ht="13.8" x14ac:dyDescent="0.3">
      <c r="M906" s="116">
        <v>897</v>
      </c>
      <c r="N906" s="22">
        <v>0</v>
      </c>
      <c r="O906" s="138">
        <v>897</v>
      </c>
      <c r="P906" s="135">
        <v>0</v>
      </c>
      <c r="Q906" s="102"/>
      <c r="R906" s="22"/>
      <c r="Y906" s="16"/>
      <c r="Z906" s="16"/>
      <c r="AA906" s="16"/>
    </row>
    <row r="907" spans="13:27" ht="13.8" x14ac:dyDescent="0.3">
      <c r="M907" s="116">
        <v>898</v>
      </c>
      <c r="N907" s="22">
        <v>0</v>
      </c>
      <c r="O907" s="138">
        <v>898</v>
      </c>
      <c r="P907" s="135">
        <v>0</v>
      </c>
      <c r="Q907" s="102"/>
      <c r="R907" s="22"/>
      <c r="Y907" s="16"/>
      <c r="Z907" s="16"/>
      <c r="AA907" s="16"/>
    </row>
    <row r="908" spans="13:27" ht="13.8" x14ac:dyDescent="0.3">
      <c r="M908" s="116">
        <v>899</v>
      </c>
      <c r="N908" s="22">
        <v>0</v>
      </c>
      <c r="O908" s="138">
        <v>899</v>
      </c>
      <c r="P908" s="135">
        <v>0</v>
      </c>
      <c r="Q908" s="102"/>
      <c r="R908" s="22"/>
      <c r="Y908" s="16"/>
      <c r="Z908" s="16"/>
      <c r="AA908" s="16"/>
    </row>
    <row r="909" spans="13:27" ht="13.8" x14ac:dyDescent="0.3">
      <c r="M909" s="116">
        <v>900</v>
      </c>
      <c r="N909" s="22">
        <v>0</v>
      </c>
      <c r="O909" s="138">
        <v>900</v>
      </c>
      <c r="P909" s="135">
        <v>0</v>
      </c>
      <c r="Q909" s="102"/>
      <c r="R909" s="22"/>
      <c r="Y909" s="16"/>
      <c r="Z909" s="16"/>
      <c r="AA909" s="16"/>
    </row>
    <row r="910" spans="13:27" ht="13.8" x14ac:dyDescent="0.3">
      <c r="M910" s="116">
        <v>901</v>
      </c>
      <c r="N910" s="22">
        <v>0</v>
      </c>
      <c r="O910" s="138">
        <v>901</v>
      </c>
      <c r="P910" s="135">
        <v>0</v>
      </c>
      <c r="Q910" s="102"/>
      <c r="R910" s="22"/>
      <c r="Y910" s="16"/>
      <c r="Z910" s="16"/>
      <c r="AA910" s="16"/>
    </row>
    <row r="911" spans="13:27" ht="13.8" x14ac:dyDescent="0.3">
      <c r="M911" s="116">
        <v>902</v>
      </c>
      <c r="N911" s="22">
        <v>0</v>
      </c>
      <c r="O911" s="138">
        <v>902</v>
      </c>
      <c r="P911" s="135">
        <v>0</v>
      </c>
      <c r="Q911" s="102"/>
      <c r="R911" s="22"/>
      <c r="Y911" s="16"/>
      <c r="Z911" s="16"/>
      <c r="AA911" s="16"/>
    </row>
    <row r="912" spans="13:27" ht="13.8" x14ac:dyDescent="0.3">
      <c r="M912" s="116">
        <v>903</v>
      </c>
      <c r="N912" s="22">
        <v>0</v>
      </c>
      <c r="O912" s="138">
        <v>903</v>
      </c>
      <c r="P912" s="135">
        <v>0</v>
      </c>
      <c r="Q912" s="102"/>
      <c r="R912" s="22"/>
      <c r="Y912" s="16"/>
      <c r="Z912" s="16"/>
      <c r="AA912" s="16"/>
    </row>
    <row r="913" spans="13:27" ht="13.8" x14ac:dyDescent="0.3">
      <c r="M913" s="116">
        <v>904</v>
      </c>
      <c r="N913" s="22">
        <v>0</v>
      </c>
      <c r="O913" s="138">
        <v>904</v>
      </c>
      <c r="P913" s="135">
        <v>0</v>
      </c>
      <c r="Q913" s="102"/>
      <c r="R913" s="22"/>
      <c r="Y913" s="16"/>
      <c r="Z913" s="16"/>
      <c r="AA913" s="16"/>
    </row>
    <row r="914" spans="13:27" ht="13.8" x14ac:dyDescent="0.3">
      <c r="M914" s="116">
        <v>905</v>
      </c>
      <c r="N914" s="22">
        <v>0</v>
      </c>
      <c r="O914" s="138">
        <v>905</v>
      </c>
      <c r="P914" s="135">
        <v>0</v>
      </c>
      <c r="Q914" s="102"/>
      <c r="R914" s="22"/>
      <c r="Y914" s="16"/>
      <c r="Z914" s="16"/>
      <c r="AA914" s="16"/>
    </row>
    <row r="915" spans="13:27" ht="13.8" x14ac:dyDescent="0.3">
      <c r="M915" s="116">
        <v>906</v>
      </c>
      <c r="N915" s="22">
        <v>0</v>
      </c>
      <c r="O915" s="138">
        <v>906</v>
      </c>
      <c r="P915" s="135">
        <v>0</v>
      </c>
      <c r="Q915" s="102"/>
      <c r="R915" s="22"/>
      <c r="Y915" s="16"/>
      <c r="Z915" s="16"/>
      <c r="AA915" s="16"/>
    </row>
    <row r="916" spans="13:27" ht="13.8" x14ac:dyDescent="0.3">
      <c r="M916" s="116">
        <v>907</v>
      </c>
      <c r="N916" s="22">
        <v>0</v>
      </c>
      <c r="O916" s="138">
        <v>907</v>
      </c>
      <c r="P916" s="135">
        <v>0</v>
      </c>
      <c r="Q916" s="102"/>
      <c r="R916" s="22"/>
      <c r="Y916" s="16"/>
      <c r="Z916" s="16"/>
      <c r="AA916" s="16"/>
    </row>
    <row r="917" spans="13:27" ht="13.8" x14ac:dyDescent="0.3">
      <c r="M917" s="116">
        <v>908</v>
      </c>
      <c r="N917" s="22">
        <v>0</v>
      </c>
      <c r="O917" s="138">
        <v>908</v>
      </c>
      <c r="P917" s="135">
        <v>0</v>
      </c>
      <c r="Q917" s="102"/>
      <c r="R917" s="22"/>
      <c r="Y917" s="16"/>
      <c r="Z917" s="16"/>
      <c r="AA917" s="16"/>
    </row>
    <row r="918" spans="13:27" ht="13.8" x14ac:dyDescent="0.3">
      <c r="M918" s="116">
        <v>909</v>
      </c>
      <c r="N918" s="22">
        <v>0</v>
      </c>
      <c r="O918" s="138">
        <v>909</v>
      </c>
      <c r="P918" s="135">
        <v>0</v>
      </c>
      <c r="Q918" s="102"/>
      <c r="R918" s="22"/>
      <c r="Y918" s="16"/>
      <c r="Z918" s="16"/>
      <c r="AA918" s="16"/>
    </row>
    <row r="919" spans="13:27" ht="13.8" x14ac:dyDescent="0.3">
      <c r="M919" s="116">
        <v>910</v>
      </c>
      <c r="N919" s="22">
        <v>0</v>
      </c>
      <c r="O919" s="138">
        <v>910</v>
      </c>
      <c r="P919" s="135">
        <v>0</v>
      </c>
      <c r="Q919" s="102"/>
      <c r="R919" s="22"/>
      <c r="Y919" s="16"/>
      <c r="Z919" s="16"/>
      <c r="AA919" s="16"/>
    </row>
    <row r="920" spans="13:27" ht="13.8" x14ac:dyDescent="0.3">
      <c r="M920" s="116">
        <v>911</v>
      </c>
      <c r="N920" s="22">
        <v>0</v>
      </c>
      <c r="O920" s="138">
        <v>911</v>
      </c>
      <c r="P920" s="135">
        <v>0</v>
      </c>
      <c r="Q920" s="102"/>
      <c r="R920" s="22"/>
      <c r="Y920" s="16"/>
      <c r="Z920" s="16"/>
      <c r="AA920" s="16"/>
    </row>
    <row r="921" spans="13:27" ht="13.8" x14ac:dyDescent="0.3">
      <c r="M921" s="116">
        <v>912</v>
      </c>
      <c r="N921" s="22">
        <v>0</v>
      </c>
      <c r="O921" s="138">
        <v>912</v>
      </c>
      <c r="P921" s="135">
        <v>0</v>
      </c>
      <c r="Q921" s="102"/>
      <c r="R921" s="22"/>
      <c r="Y921" s="16"/>
      <c r="Z921" s="16"/>
      <c r="AA921" s="16"/>
    </row>
    <row r="922" spans="13:27" ht="13.8" x14ac:dyDescent="0.3">
      <c r="M922" s="116">
        <v>913</v>
      </c>
      <c r="N922" s="22">
        <v>0</v>
      </c>
      <c r="O922" s="138">
        <v>913</v>
      </c>
      <c r="P922" s="135">
        <v>0</v>
      </c>
      <c r="Q922" s="102"/>
      <c r="R922" s="22"/>
      <c r="Y922" s="16"/>
      <c r="Z922" s="16"/>
      <c r="AA922" s="16"/>
    </row>
    <row r="923" spans="13:27" ht="13.8" x14ac:dyDescent="0.3">
      <c r="M923" s="116">
        <v>914</v>
      </c>
      <c r="N923" s="22">
        <v>0</v>
      </c>
      <c r="O923" s="138">
        <v>914</v>
      </c>
      <c r="P923" s="135">
        <v>0</v>
      </c>
      <c r="Q923" s="102"/>
      <c r="R923" s="22"/>
      <c r="Y923" s="16"/>
      <c r="Z923" s="16"/>
      <c r="AA923" s="16"/>
    </row>
    <row r="924" spans="13:27" ht="13.8" x14ac:dyDescent="0.3">
      <c r="M924" s="116">
        <v>915</v>
      </c>
      <c r="N924" s="22">
        <v>0</v>
      </c>
      <c r="O924" s="138">
        <v>915</v>
      </c>
      <c r="P924" s="135">
        <v>0</v>
      </c>
      <c r="Q924" s="102"/>
      <c r="R924" s="22"/>
      <c r="Y924" s="16"/>
      <c r="Z924" s="16"/>
      <c r="AA924" s="16"/>
    </row>
    <row r="925" spans="13:27" ht="13.8" x14ac:dyDescent="0.3">
      <c r="M925" s="116">
        <v>916</v>
      </c>
      <c r="N925" s="22">
        <v>0</v>
      </c>
      <c r="O925" s="138">
        <v>916</v>
      </c>
      <c r="P925" s="135">
        <v>0</v>
      </c>
      <c r="Q925" s="102"/>
      <c r="R925" s="22"/>
      <c r="Y925" s="16"/>
      <c r="Z925" s="16"/>
      <c r="AA925" s="16"/>
    </row>
    <row r="926" spans="13:27" ht="13.8" x14ac:dyDescent="0.3">
      <c r="M926" s="116">
        <v>917</v>
      </c>
      <c r="N926" s="22">
        <v>0</v>
      </c>
      <c r="O926" s="138">
        <v>917</v>
      </c>
      <c r="P926" s="135">
        <v>0</v>
      </c>
      <c r="Q926" s="102"/>
      <c r="R926" s="22"/>
      <c r="Y926" s="16"/>
      <c r="Z926" s="16"/>
      <c r="AA926" s="16"/>
    </row>
    <row r="927" spans="13:27" ht="13.8" x14ac:dyDescent="0.3">
      <c r="M927" s="116">
        <v>918</v>
      </c>
      <c r="N927" s="22">
        <v>0</v>
      </c>
      <c r="O927" s="138">
        <v>918</v>
      </c>
      <c r="P927" s="135">
        <v>0</v>
      </c>
      <c r="Q927" s="102"/>
      <c r="R927" s="22"/>
      <c r="Y927" s="16"/>
      <c r="Z927" s="16"/>
      <c r="AA927" s="16"/>
    </row>
    <row r="928" spans="13:27" ht="13.8" x14ac:dyDescent="0.3">
      <c r="M928" s="116">
        <v>919</v>
      </c>
      <c r="N928" s="22">
        <v>0</v>
      </c>
      <c r="O928" s="138">
        <v>919</v>
      </c>
      <c r="P928" s="135">
        <v>0</v>
      </c>
      <c r="Q928" s="102"/>
      <c r="R928" s="22"/>
      <c r="Y928" s="16"/>
      <c r="Z928" s="16"/>
      <c r="AA928" s="16"/>
    </row>
    <row r="929" spans="13:27" ht="13.8" x14ac:dyDescent="0.3">
      <c r="M929" s="116">
        <v>920</v>
      </c>
      <c r="N929" s="22">
        <v>0</v>
      </c>
      <c r="O929" s="138">
        <v>920</v>
      </c>
      <c r="P929" s="135">
        <v>0</v>
      </c>
      <c r="Q929" s="102"/>
      <c r="R929" s="22"/>
      <c r="Y929" s="16"/>
      <c r="Z929" s="16"/>
      <c r="AA929" s="16"/>
    </row>
    <row r="930" spans="13:27" ht="13.8" x14ac:dyDescent="0.3">
      <c r="M930" s="116">
        <v>921</v>
      </c>
      <c r="N930" s="22">
        <v>0</v>
      </c>
      <c r="O930" s="138">
        <v>921</v>
      </c>
      <c r="P930" s="135">
        <v>0</v>
      </c>
      <c r="Q930" s="102"/>
      <c r="R930" s="22"/>
      <c r="Y930" s="16"/>
      <c r="Z930" s="16"/>
      <c r="AA930" s="16"/>
    </row>
    <row r="931" spans="13:27" ht="13.8" x14ac:dyDescent="0.3">
      <c r="M931" s="116">
        <v>922</v>
      </c>
      <c r="N931" s="22">
        <v>0</v>
      </c>
      <c r="O931" s="138">
        <v>922</v>
      </c>
      <c r="P931" s="135">
        <v>0</v>
      </c>
      <c r="Q931" s="102"/>
      <c r="R931" s="22"/>
      <c r="Y931" s="16"/>
      <c r="Z931" s="16"/>
      <c r="AA931" s="16"/>
    </row>
    <row r="932" spans="13:27" ht="13.8" x14ac:dyDescent="0.3">
      <c r="M932" s="116">
        <v>923</v>
      </c>
      <c r="N932" s="22">
        <v>0</v>
      </c>
      <c r="O932" s="138">
        <v>923</v>
      </c>
      <c r="P932" s="135">
        <v>0</v>
      </c>
      <c r="Q932" s="102"/>
      <c r="R932" s="22"/>
      <c r="Y932" s="16"/>
      <c r="Z932" s="16"/>
      <c r="AA932" s="16"/>
    </row>
    <row r="933" spans="13:27" ht="13.8" x14ac:dyDescent="0.3">
      <c r="M933" s="116">
        <v>924</v>
      </c>
      <c r="N933" s="22">
        <v>0</v>
      </c>
      <c r="O933" s="138">
        <v>924</v>
      </c>
      <c r="P933" s="135">
        <v>0</v>
      </c>
      <c r="Q933" s="102"/>
      <c r="R933" s="22"/>
      <c r="Y933" s="16"/>
      <c r="Z933" s="16"/>
      <c r="AA933" s="16"/>
    </row>
    <row r="934" spans="13:27" ht="13.8" x14ac:dyDescent="0.3">
      <c r="M934" s="116">
        <v>925</v>
      </c>
      <c r="N934" s="22">
        <v>0</v>
      </c>
      <c r="O934" s="138">
        <v>925</v>
      </c>
      <c r="P934" s="135">
        <v>0</v>
      </c>
      <c r="Q934" s="102"/>
      <c r="R934" s="22"/>
      <c r="Y934" s="16"/>
      <c r="Z934" s="16"/>
      <c r="AA934" s="16"/>
    </row>
    <row r="935" spans="13:27" ht="13.8" x14ac:dyDescent="0.3">
      <c r="M935" s="116">
        <v>926</v>
      </c>
      <c r="N935" s="22">
        <v>0</v>
      </c>
      <c r="O935" s="138">
        <v>926</v>
      </c>
      <c r="P935" s="135">
        <v>0</v>
      </c>
      <c r="Q935" s="102"/>
      <c r="R935" s="22"/>
      <c r="Y935" s="16"/>
      <c r="Z935" s="16"/>
      <c r="AA935" s="16"/>
    </row>
    <row r="936" spans="13:27" ht="13.8" x14ac:dyDescent="0.3">
      <c r="M936" s="116">
        <v>927</v>
      </c>
      <c r="N936" s="22">
        <v>0</v>
      </c>
      <c r="O936" s="138">
        <v>927</v>
      </c>
      <c r="P936" s="135">
        <v>0</v>
      </c>
      <c r="Q936" s="102"/>
      <c r="R936" s="22"/>
      <c r="Y936" s="16"/>
      <c r="Z936" s="16"/>
      <c r="AA936" s="16"/>
    </row>
    <row r="937" spans="13:27" ht="13.8" x14ac:dyDescent="0.3">
      <c r="M937" s="116">
        <v>928</v>
      </c>
      <c r="N937" s="22">
        <v>0</v>
      </c>
      <c r="O937" s="138">
        <v>928</v>
      </c>
      <c r="P937" s="135">
        <v>0</v>
      </c>
      <c r="Q937" s="102"/>
      <c r="R937" s="22"/>
      <c r="Y937" s="16"/>
      <c r="Z937" s="16"/>
      <c r="AA937" s="16"/>
    </row>
    <row r="938" spans="13:27" ht="13.8" x14ac:dyDescent="0.3">
      <c r="M938" s="116">
        <v>929</v>
      </c>
      <c r="N938" s="22">
        <v>0</v>
      </c>
      <c r="O938" s="138">
        <v>929</v>
      </c>
      <c r="P938" s="135">
        <v>0</v>
      </c>
      <c r="Q938" s="102"/>
      <c r="R938" s="22"/>
      <c r="Y938" s="16"/>
      <c r="Z938" s="16"/>
      <c r="AA938" s="16"/>
    </row>
    <row r="939" spans="13:27" ht="13.8" x14ac:dyDescent="0.3">
      <c r="M939" s="116">
        <v>930</v>
      </c>
      <c r="N939" s="22">
        <v>0</v>
      </c>
      <c r="O939" s="138">
        <v>930</v>
      </c>
      <c r="P939" s="135">
        <v>0</v>
      </c>
      <c r="Q939" s="102"/>
      <c r="R939" s="22"/>
      <c r="Y939" s="16"/>
      <c r="Z939" s="16"/>
      <c r="AA939" s="16"/>
    </row>
    <row r="940" spans="13:27" ht="13.8" x14ac:dyDescent="0.3">
      <c r="M940" s="116">
        <v>931</v>
      </c>
      <c r="N940" s="22">
        <v>0</v>
      </c>
      <c r="O940" s="138">
        <v>931</v>
      </c>
      <c r="P940" s="135">
        <v>0</v>
      </c>
      <c r="Q940" s="102"/>
      <c r="R940" s="22"/>
      <c r="Y940" s="16"/>
      <c r="Z940" s="16"/>
      <c r="AA940" s="16"/>
    </row>
    <row r="941" spans="13:27" ht="13.8" x14ac:dyDescent="0.3">
      <c r="M941" s="116">
        <v>932</v>
      </c>
      <c r="N941" s="22">
        <v>0</v>
      </c>
      <c r="O941" s="138">
        <v>932</v>
      </c>
      <c r="P941" s="135">
        <v>0</v>
      </c>
      <c r="Q941" s="102"/>
      <c r="R941" s="22"/>
      <c r="Y941" s="16"/>
      <c r="Z941" s="16"/>
      <c r="AA941" s="16"/>
    </row>
    <row r="942" spans="13:27" ht="13.8" x14ac:dyDescent="0.3">
      <c r="M942" s="116">
        <v>933</v>
      </c>
      <c r="N942" s="22">
        <v>0</v>
      </c>
      <c r="O942" s="138">
        <v>933</v>
      </c>
      <c r="P942" s="135">
        <v>0</v>
      </c>
      <c r="Q942" s="102"/>
      <c r="R942" s="22"/>
      <c r="Y942" s="16"/>
      <c r="Z942" s="16"/>
      <c r="AA942" s="16"/>
    </row>
    <row r="943" spans="13:27" ht="13.8" x14ac:dyDescent="0.3">
      <c r="M943" s="116">
        <v>934</v>
      </c>
      <c r="N943" s="22">
        <v>0</v>
      </c>
      <c r="O943" s="138">
        <v>934</v>
      </c>
      <c r="P943" s="135">
        <v>0</v>
      </c>
      <c r="Q943" s="102"/>
      <c r="R943" s="22"/>
      <c r="Y943" s="16"/>
      <c r="Z943" s="16"/>
      <c r="AA943" s="16"/>
    </row>
    <row r="944" spans="13:27" ht="13.8" x14ac:dyDescent="0.3">
      <c r="M944" s="116">
        <v>935</v>
      </c>
      <c r="N944" s="22">
        <v>0</v>
      </c>
      <c r="O944" s="138">
        <v>935</v>
      </c>
      <c r="P944" s="135">
        <v>0</v>
      </c>
      <c r="Q944" s="102"/>
      <c r="R944" s="22"/>
      <c r="Y944" s="16"/>
      <c r="Z944" s="16"/>
      <c r="AA944" s="16"/>
    </row>
    <row r="945" spans="13:27" ht="13.8" x14ac:dyDescent="0.3">
      <c r="M945" s="116">
        <v>936</v>
      </c>
      <c r="N945" s="22">
        <v>0</v>
      </c>
      <c r="O945" s="138">
        <v>936</v>
      </c>
      <c r="P945" s="135">
        <v>0</v>
      </c>
      <c r="Q945" s="102"/>
      <c r="R945" s="22"/>
      <c r="Y945" s="16"/>
      <c r="Z945" s="16"/>
      <c r="AA945" s="16"/>
    </row>
    <row r="946" spans="13:27" ht="13.8" x14ac:dyDescent="0.3">
      <c r="M946" s="116">
        <v>937</v>
      </c>
      <c r="N946" s="22">
        <v>0</v>
      </c>
      <c r="O946" s="138">
        <v>937</v>
      </c>
      <c r="P946" s="135">
        <v>0</v>
      </c>
      <c r="Q946" s="102"/>
      <c r="R946" s="22"/>
      <c r="Y946" s="16"/>
      <c r="Z946" s="16"/>
      <c r="AA946" s="16"/>
    </row>
    <row r="947" spans="13:27" ht="13.8" x14ac:dyDescent="0.3">
      <c r="M947" s="116">
        <v>938</v>
      </c>
      <c r="N947" s="22">
        <v>0</v>
      </c>
      <c r="O947" s="138">
        <v>938</v>
      </c>
      <c r="P947" s="135">
        <v>0</v>
      </c>
      <c r="Q947" s="102"/>
      <c r="R947" s="22"/>
      <c r="Y947" s="16"/>
      <c r="Z947" s="16"/>
      <c r="AA947" s="16"/>
    </row>
    <row r="948" spans="13:27" ht="13.8" x14ac:dyDescent="0.3">
      <c r="M948" s="116">
        <v>939</v>
      </c>
      <c r="N948" s="22">
        <v>0</v>
      </c>
      <c r="O948" s="138">
        <v>939</v>
      </c>
      <c r="P948" s="135">
        <v>0</v>
      </c>
      <c r="Q948" s="102"/>
      <c r="R948" s="22"/>
      <c r="Y948" s="16"/>
      <c r="Z948" s="16"/>
      <c r="AA948" s="16"/>
    </row>
    <row r="949" spans="13:27" ht="13.8" x14ac:dyDescent="0.3">
      <c r="M949" s="116">
        <v>940</v>
      </c>
      <c r="N949" s="22">
        <v>0</v>
      </c>
      <c r="O949" s="138">
        <v>940</v>
      </c>
      <c r="P949" s="135">
        <v>0</v>
      </c>
      <c r="Q949" s="102"/>
      <c r="R949" s="22"/>
      <c r="Y949" s="16"/>
      <c r="Z949" s="16"/>
      <c r="AA949" s="16"/>
    </row>
    <row r="950" spans="13:27" ht="13.8" x14ac:dyDescent="0.3">
      <c r="M950" s="116">
        <v>941</v>
      </c>
      <c r="N950" s="22">
        <v>0</v>
      </c>
      <c r="O950" s="138">
        <v>941</v>
      </c>
      <c r="P950" s="135">
        <v>0</v>
      </c>
      <c r="Q950" s="102"/>
      <c r="R950" s="22"/>
      <c r="Y950" s="16"/>
      <c r="Z950" s="16"/>
      <c r="AA950" s="16"/>
    </row>
    <row r="951" spans="13:27" ht="13.8" x14ac:dyDescent="0.3">
      <c r="M951" s="116">
        <v>942</v>
      </c>
      <c r="N951" s="22">
        <v>0</v>
      </c>
      <c r="O951" s="138">
        <v>942</v>
      </c>
      <c r="P951" s="135">
        <v>0</v>
      </c>
      <c r="Q951" s="102"/>
      <c r="R951" s="22"/>
      <c r="Y951" s="16"/>
      <c r="Z951" s="16"/>
      <c r="AA951" s="16"/>
    </row>
    <row r="952" spans="13:27" ht="13.8" x14ac:dyDescent="0.3">
      <c r="M952" s="116">
        <v>943</v>
      </c>
      <c r="N952" s="22">
        <v>0</v>
      </c>
      <c r="O952" s="138">
        <v>943</v>
      </c>
      <c r="P952" s="135">
        <v>0</v>
      </c>
      <c r="Q952" s="102"/>
      <c r="R952" s="22"/>
      <c r="Y952" s="16"/>
      <c r="Z952" s="16"/>
      <c r="AA952" s="16"/>
    </row>
    <row r="953" spans="13:27" ht="13.8" x14ac:dyDescent="0.3">
      <c r="M953" s="116">
        <v>944</v>
      </c>
      <c r="N953" s="22">
        <v>0</v>
      </c>
      <c r="O953" s="138">
        <v>944</v>
      </c>
      <c r="P953" s="135">
        <v>0</v>
      </c>
      <c r="Q953" s="102"/>
      <c r="R953" s="22"/>
      <c r="Y953" s="16"/>
      <c r="Z953" s="16"/>
      <c r="AA953" s="16"/>
    </row>
    <row r="954" spans="13:27" ht="13.8" x14ac:dyDescent="0.3">
      <c r="M954" s="116">
        <v>945</v>
      </c>
      <c r="N954" s="22">
        <v>0</v>
      </c>
      <c r="O954" s="138">
        <v>945</v>
      </c>
      <c r="P954" s="135">
        <v>0</v>
      </c>
      <c r="Q954" s="102"/>
      <c r="R954" s="22"/>
      <c r="Y954" s="16"/>
      <c r="Z954" s="16"/>
      <c r="AA954" s="16"/>
    </row>
    <row r="955" spans="13:27" ht="13.8" x14ac:dyDescent="0.3">
      <c r="M955" s="116">
        <v>946</v>
      </c>
      <c r="N955" s="22">
        <v>0</v>
      </c>
      <c r="O955" s="138">
        <v>946</v>
      </c>
      <c r="P955" s="135">
        <v>0</v>
      </c>
      <c r="Q955" s="102"/>
      <c r="R955" s="22"/>
      <c r="Y955" s="16"/>
      <c r="Z955" s="16"/>
      <c r="AA955" s="16"/>
    </row>
    <row r="956" spans="13:27" ht="13.8" x14ac:dyDescent="0.3">
      <c r="M956" s="116">
        <v>947</v>
      </c>
      <c r="N956" s="22">
        <v>0</v>
      </c>
      <c r="O956" s="138">
        <v>947</v>
      </c>
      <c r="P956" s="135">
        <v>0</v>
      </c>
      <c r="Q956" s="102"/>
      <c r="R956" s="22"/>
      <c r="Y956" s="16"/>
      <c r="Z956" s="16"/>
      <c r="AA956" s="16"/>
    </row>
    <row r="957" spans="13:27" ht="13.8" x14ac:dyDescent="0.3">
      <c r="M957" s="116">
        <v>948</v>
      </c>
      <c r="N957" s="22">
        <v>0</v>
      </c>
      <c r="O957" s="138">
        <v>948</v>
      </c>
      <c r="P957" s="135">
        <v>0</v>
      </c>
      <c r="Q957" s="102"/>
      <c r="R957" s="22"/>
      <c r="Y957" s="16"/>
      <c r="Z957" s="16"/>
      <c r="AA957" s="16"/>
    </row>
    <row r="958" spans="13:27" ht="13.8" x14ac:dyDescent="0.3">
      <c r="M958" s="116">
        <v>949</v>
      </c>
      <c r="N958" s="22">
        <v>0</v>
      </c>
      <c r="O958" s="138">
        <v>949</v>
      </c>
      <c r="P958" s="135">
        <v>0</v>
      </c>
      <c r="Q958" s="102"/>
      <c r="R958" s="22"/>
      <c r="Y958" s="16"/>
      <c r="Z958" s="16"/>
      <c r="AA958" s="16"/>
    </row>
    <row r="959" spans="13:27" ht="13.8" x14ac:dyDescent="0.3">
      <c r="M959" s="116">
        <v>950</v>
      </c>
      <c r="N959" s="22">
        <v>0</v>
      </c>
      <c r="O959" s="138">
        <v>950</v>
      </c>
      <c r="P959" s="135">
        <v>0</v>
      </c>
      <c r="Q959" s="102"/>
      <c r="R959" s="22"/>
      <c r="Y959" s="16"/>
      <c r="Z959" s="16"/>
      <c r="AA959" s="16"/>
    </row>
    <row r="960" spans="13:27" ht="13.8" x14ac:dyDescent="0.3">
      <c r="M960" s="116">
        <v>951</v>
      </c>
      <c r="N960" s="22">
        <v>0</v>
      </c>
      <c r="O960" s="138">
        <v>951</v>
      </c>
      <c r="P960" s="135">
        <v>0</v>
      </c>
      <c r="Q960" s="102"/>
      <c r="R960" s="22"/>
      <c r="Y960" s="16"/>
      <c r="Z960" s="16"/>
      <c r="AA960" s="16"/>
    </row>
    <row r="961" spans="13:27" ht="13.8" x14ac:dyDescent="0.3">
      <c r="M961" s="116">
        <v>952</v>
      </c>
      <c r="N961" s="22">
        <v>0</v>
      </c>
      <c r="O961" s="138">
        <v>952</v>
      </c>
      <c r="P961" s="135">
        <v>0</v>
      </c>
      <c r="Q961" s="102"/>
      <c r="R961" s="22"/>
      <c r="Y961" s="16"/>
      <c r="Z961" s="16"/>
      <c r="AA961" s="16"/>
    </row>
    <row r="962" spans="13:27" ht="13.8" x14ac:dyDescent="0.3">
      <c r="M962" s="116">
        <v>953</v>
      </c>
      <c r="N962" s="22">
        <v>0</v>
      </c>
      <c r="O962" s="138">
        <v>953</v>
      </c>
      <c r="P962" s="135">
        <v>0</v>
      </c>
      <c r="Q962" s="102"/>
      <c r="R962" s="22"/>
      <c r="Y962" s="16"/>
      <c r="Z962" s="16"/>
      <c r="AA962" s="16"/>
    </row>
    <row r="963" spans="13:27" ht="13.8" x14ac:dyDescent="0.3">
      <c r="M963" s="116">
        <v>954</v>
      </c>
      <c r="N963" s="22">
        <v>0</v>
      </c>
      <c r="O963" s="138">
        <v>954</v>
      </c>
      <c r="P963" s="135">
        <v>0</v>
      </c>
      <c r="Q963" s="102"/>
      <c r="R963" s="22"/>
      <c r="Y963" s="16"/>
      <c r="Z963" s="16"/>
      <c r="AA963" s="16"/>
    </row>
    <row r="964" spans="13:27" ht="13.8" x14ac:dyDescent="0.3">
      <c r="M964" s="116">
        <v>955</v>
      </c>
      <c r="N964" s="22">
        <v>0</v>
      </c>
      <c r="O964" s="138">
        <v>955</v>
      </c>
      <c r="P964" s="135">
        <v>0</v>
      </c>
      <c r="Q964" s="102"/>
      <c r="R964" s="22"/>
      <c r="Y964" s="16"/>
      <c r="Z964" s="16"/>
      <c r="AA964" s="16"/>
    </row>
    <row r="965" spans="13:27" ht="13.8" x14ac:dyDescent="0.3">
      <c r="M965" s="116">
        <v>956</v>
      </c>
      <c r="N965" s="22">
        <v>0</v>
      </c>
      <c r="O965" s="138">
        <v>956</v>
      </c>
      <c r="P965" s="135">
        <v>0</v>
      </c>
      <c r="Q965" s="102"/>
      <c r="R965" s="22"/>
      <c r="Y965" s="16"/>
      <c r="Z965" s="16"/>
      <c r="AA965" s="16"/>
    </row>
    <row r="966" spans="13:27" ht="13.8" x14ac:dyDescent="0.3">
      <c r="M966" s="116">
        <v>957</v>
      </c>
      <c r="N966" s="22">
        <v>0</v>
      </c>
      <c r="O966" s="138">
        <v>957</v>
      </c>
      <c r="P966" s="135">
        <v>0</v>
      </c>
      <c r="Q966" s="102"/>
      <c r="R966" s="22"/>
      <c r="Y966" s="16"/>
      <c r="Z966" s="16"/>
      <c r="AA966" s="16"/>
    </row>
    <row r="967" spans="13:27" ht="13.8" x14ac:dyDescent="0.3">
      <c r="M967" s="116">
        <v>958</v>
      </c>
      <c r="N967" s="22">
        <v>0</v>
      </c>
      <c r="O967" s="138">
        <v>958</v>
      </c>
      <c r="P967" s="135">
        <v>0</v>
      </c>
      <c r="Q967" s="102"/>
      <c r="R967" s="22"/>
      <c r="Y967" s="16"/>
      <c r="Z967" s="16"/>
      <c r="AA967" s="16"/>
    </row>
    <row r="968" spans="13:27" ht="13.8" x14ac:dyDescent="0.3">
      <c r="M968" s="116">
        <v>959</v>
      </c>
      <c r="N968" s="22">
        <v>0</v>
      </c>
      <c r="O968" s="138">
        <v>959</v>
      </c>
      <c r="P968" s="135">
        <v>0</v>
      </c>
      <c r="Q968" s="102"/>
      <c r="R968" s="22"/>
      <c r="Y968" s="16"/>
      <c r="Z968" s="16"/>
      <c r="AA968" s="16"/>
    </row>
    <row r="969" spans="13:27" ht="13.8" x14ac:dyDescent="0.3">
      <c r="M969" s="116">
        <v>960</v>
      </c>
      <c r="N969" s="22">
        <v>0</v>
      </c>
      <c r="O969" s="138">
        <v>960</v>
      </c>
      <c r="P969" s="135">
        <v>0</v>
      </c>
      <c r="Q969" s="102"/>
      <c r="R969" s="22"/>
      <c r="Y969" s="16"/>
      <c r="Z969" s="16"/>
      <c r="AA969" s="16"/>
    </row>
    <row r="970" spans="13:27" ht="13.8" x14ac:dyDescent="0.3">
      <c r="M970" s="116">
        <v>961</v>
      </c>
      <c r="N970" s="22">
        <v>0</v>
      </c>
      <c r="O970" s="138">
        <v>961</v>
      </c>
      <c r="P970" s="135">
        <v>0</v>
      </c>
      <c r="Q970" s="102"/>
      <c r="R970" s="22"/>
      <c r="Y970" s="16"/>
      <c r="Z970" s="16"/>
      <c r="AA970" s="16"/>
    </row>
    <row r="971" spans="13:27" ht="13.8" x14ac:dyDescent="0.3">
      <c r="M971" s="116">
        <v>962</v>
      </c>
      <c r="N971" s="22">
        <v>0</v>
      </c>
      <c r="O971" s="138">
        <v>962</v>
      </c>
      <c r="P971" s="135">
        <v>0</v>
      </c>
      <c r="Q971" s="102"/>
      <c r="R971" s="22"/>
      <c r="Y971" s="16"/>
      <c r="Z971" s="16"/>
      <c r="AA971" s="16"/>
    </row>
    <row r="972" spans="13:27" ht="13.8" x14ac:dyDescent="0.3">
      <c r="M972" s="116">
        <v>963</v>
      </c>
      <c r="N972" s="22">
        <v>0</v>
      </c>
      <c r="O972" s="138">
        <v>963</v>
      </c>
      <c r="P972" s="135">
        <v>0</v>
      </c>
      <c r="Q972" s="102"/>
      <c r="R972" s="22"/>
      <c r="Y972" s="16"/>
      <c r="Z972" s="16"/>
      <c r="AA972" s="16"/>
    </row>
    <row r="973" spans="13:27" ht="13.8" x14ac:dyDescent="0.3">
      <c r="M973" s="116">
        <v>964</v>
      </c>
      <c r="N973" s="22">
        <v>0</v>
      </c>
      <c r="O973" s="138">
        <v>964</v>
      </c>
      <c r="P973" s="135">
        <v>0</v>
      </c>
      <c r="Q973" s="102"/>
      <c r="R973" s="22"/>
      <c r="Y973" s="16"/>
      <c r="Z973" s="16"/>
      <c r="AA973" s="16"/>
    </row>
    <row r="974" spans="13:27" ht="13.8" x14ac:dyDescent="0.3">
      <c r="M974" s="116">
        <v>965</v>
      </c>
      <c r="N974" s="22">
        <v>0</v>
      </c>
      <c r="O974" s="138">
        <v>965</v>
      </c>
      <c r="P974" s="135">
        <v>0</v>
      </c>
      <c r="Q974" s="102"/>
      <c r="R974" s="22"/>
      <c r="Y974" s="16"/>
      <c r="Z974" s="16"/>
      <c r="AA974" s="16"/>
    </row>
    <row r="975" spans="13:27" ht="13.8" x14ac:dyDescent="0.3">
      <c r="M975" s="116">
        <v>966</v>
      </c>
      <c r="N975" s="22">
        <v>0</v>
      </c>
      <c r="O975" s="138">
        <v>966</v>
      </c>
      <c r="P975" s="135">
        <v>0</v>
      </c>
      <c r="Q975" s="102"/>
      <c r="R975" s="22"/>
      <c r="Y975" s="16"/>
      <c r="Z975" s="16"/>
      <c r="AA975" s="16"/>
    </row>
    <row r="976" spans="13:27" ht="13.8" x14ac:dyDescent="0.3">
      <c r="M976" s="116">
        <v>967</v>
      </c>
      <c r="N976" s="22">
        <v>0</v>
      </c>
      <c r="O976" s="138">
        <v>967</v>
      </c>
      <c r="P976" s="135">
        <v>0</v>
      </c>
      <c r="Q976" s="102"/>
      <c r="R976" s="22"/>
      <c r="Y976" s="16"/>
      <c r="Z976" s="16"/>
      <c r="AA976" s="16"/>
    </row>
    <row r="977" spans="13:27" ht="13.8" x14ac:dyDescent="0.3">
      <c r="M977" s="116">
        <v>968</v>
      </c>
      <c r="N977" s="22">
        <v>0</v>
      </c>
      <c r="O977" s="138">
        <v>968</v>
      </c>
      <c r="P977" s="135">
        <v>0</v>
      </c>
      <c r="Q977" s="102"/>
      <c r="R977" s="22"/>
      <c r="Y977" s="16"/>
      <c r="Z977" s="16"/>
      <c r="AA977" s="16"/>
    </row>
    <row r="978" spans="13:27" ht="13.8" x14ac:dyDescent="0.3">
      <c r="M978" s="116">
        <v>969</v>
      </c>
      <c r="N978" s="22">
        <v>0</v>
      </c>
      <c r="O978" s="138">
        <v>969</v>
      </c>
      <c r="P978" s="135">
        <v>0</v>
      </c>
      <c r="Q978" s="102"/>
      <c r="R978" s="22"/>
      <c r="Y978" s="16"/>
      <c r="Z978" s="16"/>
      <c r="AA978" s="16"/>
    </row>
    <row r="979" spans="13:27" ht="13.8" x14ac:dyDescent="0.3">
      <c r="M979" s="116">
        <v>970</v>
      </c>
      <c r="N979" s="22">
        <v>0</v>
      </c>
      <c r="O979" s="138">
        <v>970</v>
      </c>
      <c r="P979" s="135">
        <v>0</v>
      </c>
      <c r="Q979" s="102"/>
      <c r="R979" s="22"/>
      <c r="Y979" s="16"/>
      <c r="Z979" s="16"/>
      <c r="AA979" s="16"/>
    </row>
    <row r="980" spans="13:27" ht="13.8" x14ac:dyDescent="0.3">
      <c r="M980" s="116">
        <v>971</v>
      </c>
      <c r="N980" s="22">
        <v>0</v>
      </c>
      <c r="O980" s="138">
        <v>971</v>
      </c>
      <c r="P980" s="135">
        <v>0</v>
      </c>
      <c r="Q980" s="102"/>
      <c r="R980" s="22"/>
      <c r="Y980" s="16"/>
      <c r="Z980" s="16"/>
      <c r="AA980" s="16"/>
    </row>
    <row r="981" spans="13:27" ht="13.8" x14ac:dyDescent="0.3">
      <c r="M981" s="116">
        <v>972</v>
      </c>
      <c r="N981" s="22">
        <v>0</v>
      </c>
      <c r="O981" s="138">
        <v>972</v>
      </c>
      <c r="P981" s="135">
        <v>0</v>
      </c>
      <c r="Q981" s="102"/>
      <c r="R981" s="22"/>
      <c r="Y981" s="16"/>
      <c r="Z981" s="16"/>
      <c r="AA981" s="16"/>
    </row>
    <row r="982" spans="13:27" ht="13.8" x14ac:dyDescent="0.3">
      <c r="M982" s="116">
        <v>973</v>
      </c>
      <c r="N982" s="22">
        <v>0</v>
      </c>
      <c r="O982" s="138">
        <v>973</v>
      </c>
      <c r="P982" s="135">
        <v>0</v>
      </c>
      <c r="Q982" s="102"/>
      <c r="R982" s="22"/>
      <c r="Y982" s="16"/>
      <c r="Z982" s="16"/>
      <c r="AA982" s="16"/>
    </row>
    <row r="983" spans="13:27" ht="13.8" x14ac:dyDescent="0.3">
      <c r="M983" s="116">
        <v>974</v>
      </c>
      <c r="N983" s="22">
        <v>0</v>
      </c>
      <c r="O983" s="138">
        <v>974</v>
      </c>
      <c r="P983" s="135">
        <v>0</v>
      </c>
      <c r="Q983" s="102"/>
      <c r="R983" s="22"/>
      <c r="Y983" s="16"/>
      <c r="Z983" s="16"/>
      <c r="AA983" s="16"/>
    </row>
    <row r="984" spans="13:27" ht="13.8" x14ac:dyDescent="0.3">
      <c r="M984" s="116">
        <v>975</v>
      </c>
      <c r="N984" s="22">
        <v>0</v>
      </c>
      <c r="O984" s="138">
        <v>975</v>
      </c>
      <c r="P984" s="135">
        <v>0</v>
      </c>
      <c r="Q984" s="102"/>
      <c r="R984" s="22"/>
      <c r="Y984" s="16"/>
      <c r="Z984" s="16"/>
      <c r="AA984" s="16"/>
    </row>
    <row r="985" spans="13:27" ht="13.8" x14ac:dyDescent="0.3">
      <c r="M985" s="116">
        <v>976</v>
      </c>
      <c r="N985" s="22">
        <v>0</v>
      </c>
      <c r="O985" s="138">
        <v>976</v>
      </c>
      <c r="P985" s="135">
        <v>0</v>
      </c>
      <c r="Q985" s="102"/>
      <c r="R985" s="22"/>
      <c r="Y985" s="16"/>
      <c r="Z985" s="16"/>
      <c r="AA985" s="16"/>
    </row>
    <row r="986" spans="13:27" ht="13.8" x14ac:dyDescent="0.3">
      <c r="M986" s="116">
        <v>977</v>
      </c>
      <c r="N986" s="22">
        <v>0</v>
      </c>
      <c r="O986" s="138">
        <v>977</v>
      </c>
      <c r="P986" s="135">
        <v>0</v>
      </c>
      <c r="Q986" s="102"/>
      <c r="R986" s="22"/>
      <c r="Y986" s="16"/>
      <c r="Z986" s="16"/>
      <c r="AA986" s="16"/>
    </row>
    <row r="987" spans="13:27" ht="13.8" x14ac:dyDescent="0.3">
      <c r="M987" s="116">
        <v>978</v>
      </c>
      <c r="N987" s="22">
        <v>0</v>
      </c>
      <c r="O987" s="138">
        <v>978</v>
      </c>
      <c r="P987" s="135">
        <v>0</v>
      </c>
      <c r="Q987" s="102"/>
      <c r="R987" s="22"/>
      <c r="Y987" s="16"/>
      <c r="Z987" s="16"/>
      <c r="AA987" s="16"/>
    </row>
    <row r="988" spans="13:27" ht="13.8" x14ac:dyDescent="0.3">
      <c r="M988" s="116">
        <v>979</v>
      </c>
      <c r="N988" s="22">
        <v>0</v>
      </c>
      <c r="O988" s="138">
        <v>979</v>
      </c>
      <c r="P988" s="135">
        <v>0</v>
      </c>
      <c r="Q988" s="102"/>
      <c r="R988" s="22"/>
      <c r="Y988" s="16"/>
      <c r="Z988" s="16"/>
      <c r="AA988" s="16"/>
    </row>
    <row r="989" spans="13:27" ht="13.8" x14ac:dyDescent="0.3">
      <c r="M989" s="116">
        <v>980</v>
      </c>
      <c r="N989" s="22">
        <v>0</v>
      </c>
      <c r="O989" s="138">
        <v>980</v>
      </c>
      <c r="P989" s="135">
        <v>0</v>
      </c>
      <c r="Q989" s="102"/>
      <c r="R989" s="22"/>
      <c r="Y989" s="16"/>
      <c r="Z989" s="16"/>
      <c r="AA989" s="16"/>
    </row>
    <row r="990" spans="13:27" ht="13.8" x14ac:dyDescent="0.3">
      <c r="M990" s="116">
        <v>981</v>
      </c>
      <c r="N990" s="22">
        <v>0</v>
      </c>
      <c r="O990" s="138">
        <v>981</v>
      </c>
      <c r="P990" s="135">
        <v>0</v>
      </c>
      <c r="Q990" s="102"/>
      <c r="R990" s="22"/>
      <c r="Y990" s="16"/>
      <c r="Z990" s="16"/>
      <c r="AA990" s="16"/>
    </row>
    <row r="991" spans="13:27" ht="13.8" x14ac:dyDescent="0.3">
      <c r="M991" s="116">
        <v>982</v>
      </c>
      <c r="N991" s="22">
        <v>0</v>
      </c>
      <c r="O991" s="138">
        <v>982</v>
      </c>
      <c r="P991" s="135">
        <v>0</v>
      </c>
      <c r="Q991" s="102"/>
      <c r="R991" s="22"/>
      <c r="Y991" s="16"/>
      <c r="Z991" s="16"/>
      <c r="AA991" s="16"/>
    </row>
    <row r="992" spans="13:27" ht="13.8" x14ac:dyDescent="0.3">
      <c r="M992" s="116">
        <v>983</v>
      </c>
      <c r="N992" s="22">
        <v>0</v>
      </c>
      <c r="O992" s="138">
        <v>983</v>
      </c>
      <c r="P992" s="135">
        <v>0</v>
      </c>
      <c r="Q992" s="102"/>
      <c r="R992" s="22"/>
      <c r="Y992" s="16"/>
      <c r="Z992" s="16"/>
      <c r="AA992" s="16"/>
    </row>
    <row r="993" spans="13:27" ht="13.8" x14ac:dyDescent="0.3">
      <c r="M993" s="116">
        <v>984</v>
      </c>
      <c r="N993" s="22">
        <v>0</v>
      </c>
      <c r="O993" s="138">
        <v>984</v>
      </c>
      <c r="P993" s="135">
        <v>0</v>
      </c>
      <c r="Q993" s="102"/>
      <c r="R993" s="22"/>
      <c r="Y993" s="16"/>
      <c r="Z993" s="16"/>
      <c r="AA993" s="16"/>
    </row>
    <row r="994" spans="13:27" ht="13.8" x14ac:dyDescent="0.3">
      <c r="M994" s="116">
        <v>985</v>
      </c>
      <c r="N994" s="22">
        <v>0</v>
      </c>
      <c r="O994" s="138">
        <v>985</v>
      </c>
      <c r="P994" s="135">
        <v>0</v>
      </c>
      <c r="Q994" s="102"/>
      <c r="R994" s="22"/>
      <c r="Y994" s="16"/>
      <c r="Z994" s="16"/>
      <c r="AA994" s="16"/>
    </row>
    <row r="995" spans="13:27" ht="13.8" x14ac:dyDescent="0.3">
      <c r="M995" s="116">
        <v>986</v>
      </c>
      <c r="N995" s="22">
        <v>0</v>
      </c>
      <c r="O995" s="138">
        <v>986</v>
      </c>
      <c r="P995" s="135">
        <v>0</v>
      </c>
      <c r="Q995" s="102"/>
      <c r="R995" s="22"/>
      <c r="Y995" s="16"/>
      <c r="Z995" s="16"/>
      <c r="AA995" s="16"/>
    </row>
    <row r="996" spans="13:27" ht="13.8" x14ac:dyDescent="0.3">
      <c r="M996" s="116">
        <v>987</v>
      </c>
      <c r="N996" s="22">
        <v>0</v>
      </c>
      <c r="O996" s="138">
        <v>987</v>
      </c>
      <c r="P996" s="135">
        <v>0</v>
      </c>
      <c r="Q996" s="102"/>
      <c r="R996" s="22"/>
      <c r="Y996" s="16"/>
      <c r="Z996" s="16"/>
      <c r="AA996" s="16"/>
    </row>
    <row r="997" spans="13:27" ht="13.8" x14ac:dyDescent="0.3">
      <c r="M997" s="116">
        <v>988</v>
      </c>
      <c r="N997" s="22">
        <v>0</v>
      </c>
      <c r="O997" s="138">
        <v>988</v>
      </c>
      <c r="P997" s="135">
        <v>0</v>
      </c>
      <c r="Q997" s="102"/>
      <c r="R997" s="22"/>
      <c r="Y997" s="16"/>
      <c r="Z997" s="16"/>
      <c r="AA997" s="16"/>
    </row>
    <row r="998" spans="13:27" ht="13.8" x14ac:dyDescent="0.3">
      <c r="M998" s="116">
        <v>989</v>
      </c>
      <c r="N998" s="22">
        <v>0</v>
      </c>
      <c r="O998" s="138">
        <v>989</v>
      </c>
      <c r="P998" s="135">
        <v>0</v>
      </c>
      <c r="Q998" s="102"/>
      <c r="R998" s="22"/>
      <c r="Y998" s="16"/>
      <c r="Z998" s="16"/>
      <c r="AA998" s="16"/>
    </row>
    <row r="999" spans="13:27" ht="13.8" x14ac:dyDescent="0.3">
      <c r="M999" s="116">
        <v>990</v>
      </c>
      <c r="N999" s="22">
        <v>0</v>
      </c>
      <c r="O999" s="138">
        <v>990</v>
      </c>
      <c r="P999" s="135">
        <v>0</v>
      </c>
      <c r="Q999" s="102"/>
      <c r="R999" s="22"/>
      <c r="Y999" s="16"/>
      <c r="Z999" s="16"/>
      <c r="AA999" s="16"/>
    </row>
    <row r="1000" spans="13:27" ht="13.8" x14ac:dyDescent="0.3">
      <c r="M1000" s="116">
        <v>991</v>
      </c>
      <c r="N1000" s="22">
        <v>0</v>
      </c>
      <c r="O1000" s="138">
        <v>991</v>
      </c>
      <c r="P1000" s="135">
        <v>0</v>
      </c>
      <c r="Q1000" s="102"/>
      <c r="R1000" s="22"/>
      <c r="Y1000" s="16"/>
      <c r="Z1000" s="16"/>
      <c r="AA1000" s="16"/>
    </row>
    <row r="1001" spans="13:27" ht="13.8" x14ac:dyDescent="0.3">
      <c r="M1001" s="116">
        <v>992</v>
      </c>
      <c r="N1001" s="22">
        <v>0</v>
      </c>
      <c r="O1001" s="138">
        <v>992</v>
      </c>
      <c r="P1001" s="135">
        <v>0</v>
      </c>
      <c r="Q1001" s="102"/>
      <c r="R1001" s="22"/>
      <c r="Y1001" s="16"/>
      <c r="Z1001" s="16"/>
      <c r="AA1001" s="16"/>
    </row>
    <row r="1002" spans="13:27" ht="13.8" x14ac:dyDescent="0.3">
      <c r="M1002" s="116">
        <v>993</v>
      </c>
      <c r="N1002" s="22">
        <v>0</v>
      </c>
      <c r="O1002" s="138">
        <v>993</v>
      </c>
      <c r="P1002" s="135">
        <v>0</v>
      </c>
      <c r="Q1002" s="102"/>
      <c r="R1002" s="22"/>
      <c r="Y1002" s="16"/>
      <c r="Z1002" s="16"/>
      <c r="AA1002" s="16"/>
    </row>
    <row r="1003" spans="13:27" ht="13.8" x14ac:dyDescent="0.3">
      <c r="M1003" s="116">
        <v>994</v>
      </c>
      <c r="N1003" s="22">
        <v>0</v>
      </c>
      <c r="O1003" s="138">
        <v>994</v>
      </c>
      <c r="P1003" s="135">
        <v>0</v>
      </c>
      <c r="Q1003" s="102"/>
      <c r="R1003" s="22"/>
      <c r="Y1003" s="16"/>
      <c r="Z1003" s="16"/>
      <c r="AA1003" s="16"/>
    </row>
    <row r="1004" spans="13:27" ht="13.8" x14ac:dyDescent="0.3">
      <c r="M1004" s="116">
        <v>995</v>
      </c>
      <c r="N1004" s="22">
        <v>0</v>
      </c>
      <c r="O1004" s="138">
        <v>995</v>
      </c>
      <c r="P1004" s="135">
        <v>0</v>
      </c>
      <c r="Q1004" s="102"/>
      <c r="R1004" s="22"/>
      <c r="Y1004" s="16"/>
      <c r="Z1004" s="16"/>
      <c r="AA1004" s="16"/>
    </row>
    <row r="1005" spans="13:27" ht="13.8" x14ac:dyDescent="0.3">
      <c r="M1005" s="116">
        <v>996</v>
      </c>
      <c r="N1005" s="22">
        <v>0</v>
      </c>
      <c r="O1005" s="138">
        <v>996</v>
      </c>
      <c r="P1005" s="135">
        <v>0</v>
      </c>
      <c r="Q1005" s="102"/>
      <c r="R1005" s="22"/>
      <c r="Y1005" s="16"/>
      <c r="Z1005" s="16"/>
      <c r="AA1005" s="16"/>
    </row>
    <row r="1006" spans="13:27" ht="13.8" x14ac:dyDescent="0.3">
      <c r="M1006" s="116">
        <v>997</v>
      </c>
      <c r="N1006" s="22">
        <v>0</v>
      </c>
      <c r="O1006" s="138">
        <v>997</v>
      </c>
      <c r="P1006" s="135">
        <v>0</v>
      </c>
      <c r="Q1006" s="102"/>
      <c r="R1006" s="22"/>
      <c r="Y1006" s="16"/>
      <c r="Z1006" s="16"/>
      <c r="AA1006" s="16"/>
    </row>
    <row r="1007" spans="13:27" ht="13.8" x14ac:dyDescent="0.3">
      <c r="M1007" s="116">
        <v>998</v>
      </c>
      <c r="N1007" s="22">
        <v>0</v>
      </c>
      <c r="O1007" s="138">
        <v>998</v>
      </c>
      <c r="P1007" s="135">
        <v>0</v>
      </c>
      <c r="Q1007" s="102"/>
      <c r="R1007" s="22"/>
      <c r="Y1007" s="16"/>
      <c r="Z1007" s="16"/>
      <c r="AA1007" s="16"/>
    </row>
    <row r="1008" spans="13:27" ht="13.8" x14ac:dyDescent="0.3">
      <c r="M1008" s="116">
        <v>999</v>
      </c>
      <c r="N1008" s="22">
        <v>0</v>
      </c>
      <c r="O1008" s="138">
        <v>999</v>
      </c>
      <c r="P1008" s="135">
        <v>0</v>
      </c>
      <c r="Q1008" s="102"/>
      <c r="R1008" s="22"/>
      <c r="Y1008" s="16"/>
      <c r="Z1008" s="16"/>
      <c r="AA1008" s="16"/>
    </row>
    <row r="1009" spans="13:27" ht="13.8" x14ac:dyDescent="0.3">
      <c r="M1009" s="116">
        <v>1000</v>
      </c>
      <c r="N1009" s="22">
        <v>0</v>
      </c>
      <c r="O1009" s="138">
        <v>1000</v>
      </c>
      <c r="P1009" s="135">
        <v>0</v>
      </c>
      <c r="Q1009" s="102"/>
      <c r="R1009" s="22"/>
      <c r="Y1009" s="16"/>
      <c r="Z1009" s="16"/>
      <c r="AA1009" s="16"/>
    </row>
    <row r="1010" spans="13:27" ht="13.8" x14ac:dyDescent="0.3">
      <c r="M1010" s="116">
        <v>1001</v>
      </c>
      <c r="N1010" s="22">
        <v>0</v>
      </c>
      <c r="O1010" s="138">
        <v>1001</v>
      </c>
      <c r="P1010" s="135">
        <v>0</v>
      </c>
      <c r="Q1010" s="102"/>
      <c r="R1010" s="22"/>
      <c r="Y1010" s="16"/>
      <c r="Z1010" s="16"/>
      <c r="AA1010" s="16"/>
    </row>
    <row r="1011" spans="13:27" ht="13.8" x14ac:dyDescent="0.3">
      <c r="M1011" s="116">
        <v>1002</v>
      </c>
      <c r="N1011" s="22">
        <v>0</v>
      </c>
      <c r="O1011" s="138">
        <v>1002</v>
      </c>
      <c r="P1011" s="135">
        <v>0</v>
      </c>
      <c r="Q1011" s="102"/>
      <c r="R1011" s="22"/>
      <c r="Y1011" s="16"/>
      <c r="Z1011" s="16"/>
      <c r="AA1011" s="16"/>
    </row>
    <row r="1012" spans="13:27" ht="13.8" x14ac:dyDescent="0.3">
      <c r="M1012" s="116">
        <v>1003</v>
      </c>
      <c r="N1012" s="22">
        <v>0</v>
      </c>
      <c r="O1012" s="138">
        <v>1003</v>
      </c>
      <c r="P1012" s="135">
        <v>0</v>
      </c>
      <c r="Q1012" s="102"/>
      <c r="R1012" s="22"/>
      <c r="Y1012" s="16"/>
      <c r="Z1012" s="16"/>
      <c r="AA1012" s="16"/>
    </row>
    <row r="1013" spans="13:27" ht="13.8" x14ac:dyDescent="0.3">
      <c r="M1013" s="116">
        <v>1004</v>
      </c>
      <c r="N1013" s="22">
        <v>0</v>
      </c>
      <c r="O1013" s="138">
        <v>1004</v>
      </c>
      <c r="P1013" s="135">
        <v>0</v>
      </c>
      <c r="Q1013" s="102"/>
      <c r="R1013" s="22"/>
      <c r="Y1013" s="16"/>
      <c r="Z1013" s="16"/>
      <c r="AA1013" s="16"/>
    </row>
    <row r="1014" spans="13:27" ht="13.8" x14ac:dyDescent="0.3">
      <c r="M1014" s="116">
        <v>1005</v>
      </c>
      <c r="N1014" s="22">
        <v>0</v>
      </c>
      <c r="O1014" s="138">
        <v>1005</v>
      </c>
      <c r="P1014" s="135">
        <v>0</v>
      </c>
      <c r="Q1014" s="102"/>
      <c r="R1014" s="22"/>
      <c r="Y1014" s="16"/>
      <c r="Z1014" s="16"/>
      <c r="AA1014" s="16"/>
    </row>
    <row r="1015" spans="13:27" ht="13.8" x14ac:dyDescent="0.3">
      <c r="M1015" s="116">
        <v>1006</v>
      </c>
      <c r="N1015" s="22">
        <v>0</v>
      </c>
      <c r="O1015" s="138">
        <v>1006</v>
      </c>
      <c r="P1015" s="135">
        <v>0</v>
      </c>
      <c r="Q1015" s="102"/>
      <c r="R1015" s="22"/>
      <c r="Y1015" s="16"/>
      <c r="Z1015" s="16"/>
      <c r="AA1015" s="16"/>
    </row>
    <row r="1016" spans="13:27" ht="13.8" x14ac:dyDescent="0.3">
      <c r="M1016" s="116">
        <v>1007</v>
      </c>
      <c r="N1016" s="22">
        <v>0</v>
      </c>
      <c r="O1016" s="138">
        <v>1007</v>
      </c>
      <c r="P1016" s="135">
        <v>0</v>
      </c>
      <c r="Q1016" s="102"/>
      <c r="R1016" s="22"/>
      <c r="Y1016" s="16"/>
      <c r="Z1016" s="16"/>
      <c r="AA1016" s="16"/>
    </row>
    <row r="1017" spans="13:27" ht="13.8" x14ac:dyDescent="0.3">
      <c r="M1017" s="116">
        <v>1008</v>
      </c>
      <c r="N1017" s="22">
        <v>0</v>
      </c>
      <c r="O1017" s="138">
        <v>1008</v>
      </c>
      <c r="P1017" s="135">
        <v>0</v>
      </c>
      <c r="Q1017" s="102"/>
      <c r="R1017" s="22"/>
      <c r="Y1017" s="16"/>
      <c r="Z1017" s="16"/>
      <c r="AA1017" s="16"/>
    </row>
    <row r="1018" spans="13:27" ht="13.8" x14ac:dyDescent="0.3">
      <c r="M1018" s="116">
        <v>1009</v>
      </c>
      <c r="N1018" s="22">
        <v>0</v>
      </c>
      <c r="O1018" s="138">
        <v>1009</v>
      </c>
      <c r="P1018" s="135">
        <v>0</v>
      </c>
      <c r="Q1018" s="102"/>
      <c r="R1018" s="22"/>
      <c r="Y1018" s="16"/>
      <c r="Z1018" s="16"/>
      <c r="AA1018" s="16"/>
    </row>
    <row r="1019" spans="13:27" ht="13.8" x14ac:dyDescent="0.3">
      <c r="M1019" s="116">
        <v>1010</v>
      </c>
      <c r="N1019" s="22">
        <v>0</v>
      </c>
      <c r="O1019" s="138">
        <v>1010</v>
      </c>
      <c r="P1019" s="135">
        <v>0</v>
      </c>
      <c r="Q1019" s="102"/>
      <c r="R1019" s="22"/>
      <c r="Y1019" s="16"/>
      <c r="Z1019" s="16"/>
      <c r="AA1019" s="16"/>
    </row>
    <row r="1020" spans="13:27" ht="13.8" x14ac:dyDescent="0.3">
      <c r="M1020" s="116">
        <v>1011</v>
      </c>
      <c r="N1020" s="22">
        <v>0</v>
      </c>
      <c r="O1020" s="138">
        <v>1011</v>
      </c>
      <c r="P1020" s="135">
        <v>0</v>
      </c>
      <c r="Q1020" s="102"/>
      <c r="R1020" s="22"/>
      <c r="Y1020" s="16"/>
      <c r="Z1020" s="16"/>
      <c r="AA1020" s="16"/>
    </row>
    <row r="1021" spans="13:27" ht="13.8" x14ac:dyDescent="0.3">
      <c r="M1021" s="116">
        <v>1012</v>
      </c>
      <c r="N1021" s="22">
        <v>0</v>
      </c>
      <c r="O1021" s="138">
        <v>1012</v>
      </c>
      <c r="P1021" s="135">
        <v>0</v>
      </c>
      <c r="Q1021" s="102"/>
      <c r="R1021" s="22"/>
      <c r="Y1021" s="16"/>
      <c r="Z1021" s="16"/>
      <c r="AA1021" s="16"/>
    </row>
    <row r="1022" spans="13:27" ht="13.8" x14ac:dyDescent="0.3">
      <c r="M1022" s="116">
        <v>1013</v>
      </c>
      <c r="N1022" s="22">
        <v>0</v>
      </c>
      <c r="O1022" s="138">
        <v>1013</v>
      </c>
      <c r="P1022" s="135">
        <v>0</v>
      </c>
      <c r="Q1022" s="102"/>
      <c r="R1022" s="22"/>
      <c r="Y1022" s="16"/>
      <c r="Z1022" s="16"/>
      <c r="AA1022" s="16"/>
    </row>
    <row r="1023" spans="13:27" ht="13.8" x14ac:dyDescent="0.3">
      <c r="M1023" s="116">
        <v>1014</v>
      </c>
      <c r="N1023" s="22">
        <v>0</v>
      </c>
      <c r="O1023" s="138">
        <v>1014</v>
      </c>
      <c r="P1023" s="135">
        <v>0</v>
      </c>
      <c r="Q1023" s="102"/>
      <c r="R1023" s="22"/>
      <c r="Y1023" s="16"/>
      <c r="Z1023" s="16"/>
      <c r="AA1023" s="16"/>
    </row>
    <row r="1024" spans="13:27" ht="13.8" x14ac:dyDescent="0.3">
      <c r="M1024" s="116">
        <v>1015</v>
      </c>
      <c r="N1024" s="22">
        <v>0</v>
      </c>
      <c r="O1024" s="138">
        <v>1015</v>
      </c>
      <c r="P1024" s="135">
        <v>0</v>
      </c>
      <c r="Q1024" s="102"/>
      <c r="R1024" s="22"/>
      <c r="Y1024" s="16"/>
      <c r="Z1024" s="16"/>
      <c r="AA1024" s="16"/>
    </row>
    <row r="1025" spans="13:27" ht="13.8" x14ac:dyDescent="0.3">
      <c r="M1025" s="116">
        <v>1016</v>
      </c>
      <c r="N1025" s="22">
        <v>0</v>
      </c>
      <c r="O1025" s="138">
        <v>1016</v>
      </c>
      <c r="P1025" s="135">
        <v>0</v>
      </c>
      <c r="Q1025" s="102"/>
      <c r="R1025" s="22"/>
      <c r="Y1025" s="16"/>
      <c r="Z1025" s="16"/>
      <c r="AA1025" s="16"/>
    </row>
    <row r="1026" spans="13:27" ht="13.8" x14ac:dyDescent="0.3">
      <c r="M1026" s="116">
        <v>1017</v>
      </c>
      <c r="N1026" s="22">
        <v>0</v>
      </c>
      <c r="O1026" s="138">
        <v>1017</v>
      </c>
      <c r="P1026" s="135">
        <v>0</v>
      </c>
      <c r="Q1026" s="102"/>
      <c r="R1026" s="22"/>
      <c r="Y1026" s="16"/>
      <c r="Z1026" s="16"/>
      <c r="AA1026" s="16"/>
    </row>
    <row r="1027" spans="13:27" ht="13.8" x14ac:dyDescent="0.3">
      <c r="M1027" s="116">
        <v>1018</v>
      </c>
      <c r="N1027" s="22">
        <v>0</v>
      </c>
      <c r="O1027" s="138">
        <v>1018</v>
      </c>
      <c r="P1027" s="135">
        <v>0</v>
      </c>
      <c r="Q1027" s="102"/>
      <c r="R1027" s="22"/>
      <c r="Y1027" s="16"/>
      <c r="Z1027" s="16"/>
      <c r="AA1027" s="16"/>
    </row>
    <row r="1028" spans="13:27" ht="13.8" x14ac:dyDescent="0.3">
      <c r="M1028" s="116">
        <v>1019</v>
      </c>
      <c r="N1028" s="22">
        <v>0</v>
      </c>
      <c r="O1028" s="138">
        <v>1019</v>
      </c>
      <c r="P1028" s="135">
        <v>0</v>
      </c>
      <c r="Q1028" s="102"/>
      <c r="R1028" s="22"/>
      <c r="Y1028" s="16"/>
      <c r="Z1028" s="16"/>
      <c r="AA1028" s="16"/>
    </row>
    <row r="1029" spans="13:27" ht="13.8" x14ac:dyDescent="0.3">
      <c r="M1029" s="116">
        <v>1020</v>
      </c>
      <c r="N1029" s="22">
        <v>0</v>
      </c>
      <c r="O1029" s="138">
        <v>1020</v>
      </c>
      <c r="P1029" s="135">
        <v>0</v>
      </c>
      <c r="Q1029" s="102"/>
      <c r="R1029" s="22"/>
      <c r="Y1029" s="16"/>
      <c r="Z1029" s="16"/>
      <c r="AA1029" s="16"/>
    </row>
    <row r="1030" spans="13:27" ht="13.8" x14ac:dyDescent="0.3">
      <c r="M1030" s="116">
        <v>1021</v>
      </c>
      <c r="N1030" s="22">
        <v>0</v>
      </c>
      <c r="O1030" s="138">
        <v>1021</v>
      </c>
      <c r="P1030" s="135">
        <v>0</v>
      </c>
      <c r="Q1030" s="102"/>
      <c r="R1030" s="22"/>
      <c r="Y1030" s="16"/>
      <c r="Z1030" s="16"/>
      <c r="AA1030" s="16"/>
    </row>
    <row r="1031" spans="13:27" ht="13.8" x14ac:dyDescent="0.3">
      <c r="M1031" s="116">
        <v>1022</v>
      </c>
      <c r="N1031" s="22">
        <v>0</v>
      </c>
      <c r="O1031" s="138">
        <v>1022</v>
      </c>
      <c r="P1031" s="135">
        <v>0</v>
      </c>
      <c r="Q1031" s="102"/>
      <c r="R1031" s="22"/>
      <c r="Y1031" s="16"/>
      <c r="Z1031" s="16"/>
      <c r="AA1031" s="16"/>
    </row>
    <row r="1032" spans="13:27" ht="13.8" x14ac:dyDescent="0.3">
      <c r="M1032" s="116">
        <v>1023</v>
      </c>
      <c r="N1032" s="22">
        <v>0</v>
      </c>
      <c r="O1032" s="138">
        <v>1023</v>
      </c>
      <c r="P1032" s="135">
        <v>0</v>
      </c>
      <c r="Q1032" s="102"/>
      <c r="R1032" s="22"/>
      <c r="Y1032" s="16"/>
      <c r="Z1032" s="16"/>
      <c r="AA1032" s="16"/>
    </row>
    <row r="1033" spans="13:27" ht="13.8" x14ac:dyDescent="0.3">
      <c r="M1033" s="116">
        <v>1024</v>
      </c>
      <c r="N1033" s="22">
        <v>0</v>
      </c>
      <c r="O1033" s="138">
        <v>1024</v>
      </c>
      <c r="P1033" s="135">
        <v>0</v>
      </c>
      <c r="Q1033" s="102"/>
      <c r="R1033" s="22"/>
      <c r="Y1033" s="16"/>
      <c r="Z1033" s="16"/>
      <c r="AA1033" s="16"/>
    </row>
    <row r="1034" spans="13:27" ht="13.8" x14ac:dyDescent="0.3">
      <c r="M1034" s="116">
        <v>1025</v>
      </c>
      <c r="N1034" s="22">
        <v>0</v>
      </c>
      <c r="O1034" s="138">
        <v>1025</v>
      </c>
      <c r="P1034" s="135">
        <v>0</v>
      </c>
      <c r="Q1034" s="102"/>
      <c r="R1034" s="22"/>
      <c r="Y1034" s="16"/>
      <c r="Z1034" s="16"/>
      <c r="AA1034" s="16"/>
    </row>
    <row r="1035" spans="13:27" ht="13.8" x14ac:dyDescent="0.3">
      <c r="M1035" s="116">
        <v>1026</v>
      </c>
      <c r="N1035" s="22">
        <v>0</v>
      </c>
      <c r="O1035" s="138">
        <v>1026</v>
      </c>
      <c r="P1035" s="135">
        <v>0</v>
      </c>
      <c r="Q1035" s="102"/>
      <c r="R1035" s="22"/>
      <c r="Y1035" s="16"/>
      <c r="Z1035" s="16"/>
      <c r="AA1035" s="16"/>
    </row>
    <row r="1036" spans="13:27" ht="13.8" x14ac:dyDescent="0.3">
      <c r="M1036" s="116">
        <v>1027</v>
      </c>
      <c r="N1036" s="22">
        <v>0</v>
      </c>
      <c r="O1036" s="138">
        <v>1027</v>
      </c>
      <c r="P1036" s="135">
        <v>0</v>
      </c>
      <c r="Q1036" s="102"/>
      <c r="R1036" s="22"/>
      <c r="Y1036" s="16"/>
      <c r="Z1036" s="16"/>
      <c r="AA1036" s="16"/>
    </row>
    <row r="1037" spans="13:27" ht="13.8" x14ac:dyDescent="0.3">
      <c r="M1037" s="116">
        <v>1028</v>
      </c>
      <c r="N1037" s="22">
        <v>0</v>
      </c>
      <c r="O1037" s="138">
        <v>1028</v>
      </c>
      <c r="P1037" s="135">
        <v>0</v>
      </c>
      <c r="Q1037" s="102"/>
      <c r="R1037" s="22"/>
      <c r="Y1037" s="16"/>
      <c r="Z1037" s="16"/>
      <c r="AA1037" s="16"/>
    </row>
    <row r="1038" spans="13:27" ht="13.8" x14ac:dyDescent="0.3">
      <c r="M1038" s="116">
        <v>1029</v>
      </c>
      <c r="N1038" s="22">
        <v>0</v>
      </c>
      <c r="O1038" s="138">
        <v>1029</v>
      </c>
      <c r="P1038" s="135">
        <v>0</v>
      </c>
      <c r="Q1038" s="102"/>
      <c r="R1038" s="22"/>
      <c r="Y1038" s="16"/>
      <c r="Z1038" s="16"/>
      <c r="AA1038" s="16"/>
    </row>
    <row r="1039" spans="13:27" ht="13.8" x14ac:dyDescent="0.3">
      <c r="M1039" s="116">
        <v>1030</v>
      </c>
      <c r="N1039" s="22">
        <v>0</v>
      </c>
      <c r="O1039" s="138">
        <v>1030</v>
      </c>
      <c r="P1039" s="135">
        <v>0</v>
      </c>
      <c r="Q1039" s="102"/>
      <c r="R1039" s="22"/>
      <c r="Y1039" s="16"/>
      <c r="Z1039" s="16"/>
      <c r="AA1039" s="16"/>
    </row>
    <row r="1040" spans="13:27" ht="13.8" x14ac:dyDescent="0.3">
      <c r="M1040" s="116">
        <v>1031</v>
      </c>
      <c r="N1040" s="22">
        <v>0</v>
      </c>
      <c r="O1040" s="138">
        <v>1031</v>
      </c>
      <c r="P1040" s="135">
        <v>0</v>
      </c>
      <c r="Q1040" s="102"/>
      <c r="R1040" s="22"/>
      <c r="Y1040" s="16"/>
      <c r="Z1040" s="16"/>
      <c r="AA1040" s="16"/>
    </row>
    <row r="1041" spans="13:27" ht="13.8" x14ac:dyDescent="0.3">
      <c r="M1041" s="116">
        <v>1032</v>
      </c>
      <c r="N1041" s="22">
        <v>0</v>
      </c>
      <c r="O1041" s="138">
        <v>1032</v>
      </c>
      <c r="P1041" s="135">
        <v>0</v>
      </c>
      <c r="Q1041" s="102"/>
      <c r="R1041" s="22"/>
      <c r="Y1041" s="16"/>
      <c r="Z1041" s="16"/>
      <c r="AA1041" s="16"/>
    </row>
    <row r="1042" spans="13:27" ht="13.8" x14ac:dyDescent="0.3">
      <c r="M1042" s="116">
        <v>1033</v>
      </c>
      <c r="N1042" s="22">
        <v>0</v>
      </c>
      <c r="O1042" s="138">
        <v>1033</v>
      </c>
      <c r="P1042" s="135">
        <v>0</v>
      </c>
      <c r="Q1042" s="102"/>
      <c r="R1042" s="22"/>
      <c r="Y1042" s="16"/>
      <c r="Z1042" s="16"/>
      <c r="AA1042" s="16"/>
    </row>
    <row r="1043" spans="13:27" ht="13.8" x14ac:dyDescent="0.3">
      <c r="M1043" s="116">
        <v>1034</v>
      </c>
      <c r="N1043" s="22">
        <v>0</v>
      </c>
      <c r="O1043" s="138">
        <v>1034</v>
      </c>
      <c r="P1043" s="135">
        <v>0</v>
      </c>
      <c r="Q1043" s="102"/>
      <c r="R1043" s="22"/>
      <c r="Y1043" s="16"/>
      <c r="Z1043" s="16"/>
      <c r="AA1043" s="16"/>
    </row>
    <row r="1044" spans="13:27" ht="13.8" x14ac:dyDescent="0.3">
      <c r="M1044" s="116">
        <v>1035</v>
      </c>
      <c r="N1044" s="22">
        <v>0</v>
      </c>
      <c r="O1044" s="138">
        <v>1035</v>
      </c>
      <c r="P1044" s="135">
        <v>0</v>
      </c>
      <c r="Q1044" s="102"/>
      <c r="R1044" s="22"/>
      <c r="Y1044" s="16"/>
      <c r="Z1044" s="16"/>
      <c r="AA1044" s="16"/>
    </row>
    <row r="1045" spans="13:27" ht="13.8" x14ac:dyDescent="0.3">
      <c r="M1045" s="116">
        <v>1036</v>
      </c>
      <c r="N1045" s="22">
        <v>0</v>
      </c>
      <c r="O1045" s="138">
        <v>1036</v>
      </c>
      <c r="P1045" s="135">
        <v>0</v>
      </c>
      <c r="Q1045" s="102"/>
      <c r="R1045" s="22"/>
      <c r="Y1045" s="16"/>
      <c r="Z1045" s="16"/>
      <c r="AA1045" s="16"/>
    </row>
    <row r="1046" spans="13:27" ht="13.8" x14ac:dyDescent="0.3">
      <c r="M1046" s="116">
        <v>1037</v>
      </c>
      <c r="N1046" s="22">
        <v>0</v>
      </c>
      <c r="O1046" s="138">
        <v>1037</v>
      </c>
      <c r="P1046" s="135">
        <v>0</v>
      </c>
      <c r="Q1046" s="102"/>
      <c r="R1046" s="22"/>
      <c r="Y1046" s="16"/>
      <c r="Z1046" s="16"/>
      <c r="AA1046" s="16"/>
    </row>
    <row r="1047" spans="13:27" ht="13.8" x14ac:dyDescent="0.3">
      <c r="M1047" s="116">
        <v>1038</v>
      </c>
      <c r="N1047" s="22">
        <v>0</v>
      </c>
      <c r="O1047" s="138">
        <v>1038</v>
      </c>
      <c r="P1047" s="135">
        <v>0</v>
      </c>
      <c r="Q1047" s="102"/>
      <c r="R1047" s="22"/>
      <c r="Y1047" s="16"/>
      <c r="Z1047" s="16"/>
      <c r="AA1047" s="16"/>
    </row>
    <row r="1048" spans="13:27" ht="13.8" x14ac:dyDescent="0.3">
      <c r="M1048" s="116">
        <v>1039</v>
      </c>
      <c r="N1048" s="22">
        <v>0</v>
      </c>
      <c r="O1048" s="138">
        <v>1039</v>
      </c>
      <c r="P1048" s="135">
        <v>0</v>
      </c>
      <c r="Q1048" s="102"/>
      <c r="R1048" s="22"/>
      <c r="Y1048" s="16"/>
      <c r="Z1048" s="16"/>
      <c r="AA1048" s="16"/>
    </row>
    <row r="1049" spans="13:27" ht="13.8" x14ac:dyDescent="0.3">
      <c r="M1049" s="116">
        <v>1040</v>
      </c>
      <c r="N1049" s="22">
        <v>0</v>
      </c>
      <c r="O1049" s="138">
        <v>1040</v>
      </c>
      <c r="P1049" s="135">
        <v>0</v>
      </c>
      <c r="Q1049" s="102"/>
      <c r="R1049" s="22"/>
      <c r="Y1049" s="16"/>
      <c r="Z1049" s="16"/>
      <c r="AA1049" s="16"/>
    </row>
    <row r="1050" spans="13:27" ht="13.8" x14ac:dyDescent="0.3">
      <c r="M1050" s="116">
        <v>1041</v>
      </c>
      <c r="N1050" s="22">
        <v>0</v>
      </c>
      <c r="O1050" s="138">
        <v>1041</v>
      </c>
      <c r="P1050" s="135">
        <v>0</v>
      </c>
      <c r="Q1050" s="102"/>
      <c r="R1050" s="22"/>
      <c r="Y1050" s="16"/>
      <c r="Z1050" s="16"/>
      <c r="AA1050" s="16"/>
    </row>
    <row r="1051" spans="13:27" ht="13.8" x14ac:dyDescent="0.3">
      <c r="M1051" s="116">
        <v>1042</v>
      </c>
      <c r="N1051" s="22">
        <v>0</v>
      </c>
      <c r="O1051" s="138">
        <v>1042</v>
      </c>
      <c r="P1051" s="135">
        <v>0</v>
      </c>
      <c r="Q1051" s="102"/>
      <c r="R1051" s="22"/>
      <c r="Y1051" s="16"/>
      <c r="Z1051" s="16"/>
      <c r="AA1051" s="16"/>
    </row>
    <row r="1052" spans="13:27" ht="13.8" x14ac:dyDescent="0.3">
      <c r="M1052" s="116">
        <v>1043</v>
      </c>
      <c r="N1052" s="22">
        <v>0</v>
      </c>
      <c r="O1052" s="138">
        <v>1043</v>
      </c>
      <c r="P1052" s="135">
        <v>0</v>
      </c>
      <c r="Q1052" s="102"/>
      <c r="R1052" s="22"/>
      <c r="Y1052" s="16"/>
      <c r="Z1052" s="16"/>
      <c r="AA1052" s="16"/>
    </row>
    <row r="1053" spans="13:27" ht="13.8" x14ac:dyDescent="0.3">
      <c r="M1053" s="116">
        <v>1044</v>
      </c>
      <c r="N1053" s="22">
        <v>0</v>
      </c>
      <c r="O1053" s="138">
        <v>1044</v>
      </c>
      <c r="P1053" s="135">
        <v>0</v>
      </c>
      <c r="Q1053" s="102"/>
      <c r="R1053" s="22"/>
      <c r="Y1053" s="16"/>
      <c r="Z1053" s="16"/>
      <c r="AA1053" s="16"/>
    </row>
    <row r="1054" spans="13:27" ht="13.8" x14ac:dyDescent="0.3">
      <c r="M1054" s="116">
        <v>1045</v>
      </c>
      <c r="N1054" s="22">
        <v>0</v>
      </c>
      <c r="O1054" s="138">
        <v>1045</v>
      </c>
      <c r="P1054" s="135">
        <v>0</v>
      </c>
      <c r="Q1054" s="102"/>
      <c r="R1054" s="22"/>
      <c r="Y1054" s="16"/>
      <c r="Z1054" s="16"/>
      <c r="AA1054" s="16"/>
    </row>
    <row r="1055" spans="13:27" ht="13.8" x14ac:dyDescent="0.3">
      <c r="M1055" s="116">
        <v>1046</v>
      </c>
      <c r="N1055" s="22">
        <v>0</v>
      </c>
      <c r="O1055" s="138">
        <v>1046</v>
      </c>
      <c r="P1055" s="135">
        <v>0</v>
      </c>
      <c r="Q1055" s="102"/>
      <c r="R1055" s="22"/>
      <c r="Y1055" s="16"/>
      <c r="Z1055" s="16"/>
      <c r="AA1055" s="16"/>
    </row>
    <row r="1056" spans="13:27" ht="13.8" x14ac:dyDescent="0.3">
      <c r="M1056" s="116">
        <v>1047</v>
      </c>
      <c r="N1056" s="22">
        <v>0</v>
      </c>
      <c r="O1056" s="138">
        <v>1047</v>
      </c>
      <c r="P1056" s="135">
        <v>0</v>
      </c>
      <c r="Q1056" s="102"/>
      <c r="R1056" s="22"/>
      <c r="Y1056" s="16"/>
      <c r="Z1056" s="16"/>
      <c r="AA1056" s="16"/>
    </row>
    <row r="1057" spans="13:27" ht="13.8" x14ac:dyDescent="0.3">
      <c r="M1057" s="116">
        <v>1048</v>
      </c>
      <c r="N1057" s="22">
        <v>0</v>
      </c>
      <c r="O1057" s="138">
        <v>1048</v>
      </c>
      <c r="P1057" s="135">
        <v>0</v>
      </c>
      <c r="Q1057" s="102"/>
      <c r="R1057" s="22"/>
      <c r="Y1057" s="16"/>
      <c r="Z1057" s="16"/>
      <c r="AA1057" s="16"/>
    </row>
    <row r="1058" spans="13:27" ht="13.8" x14ac:dyDescent="0.3">
      <c r="M1058" s="116">
        <v>1049</v>
      </c>
      <c r="N1058" s="22">
        <v>0</v>
      </c>
      <c r="O1058" s="138">
        <v>1049</v>
      </c>
      <c r="P1058" s="135">
        <v>0</v>
      </c>
      <c r="Q1058" s="102"/>
      <c r="R1058" s="22"/>
      <c r="Y1058" s="16"/>
      <c r="Z1058" s="16"/>
      <c r="AA1058" s="16"/>
    </row>
    <row r="1059" spans="13:27" ht="13.8" x14ac:dyDescent="0.3">
      <c r="M1059" s="116">
        <v>1050</v>
      </c>
      <c r="N1059" s="22">
        <v>0</v>
      </c>
      <c r="O1059" s="138">
        <v>1050</v>
      </c>
      <c r="P1059" s="135">
        <v>0</v>
      </c>
      <c r="Q1059" s="102"/>
      <c r="R1059" s="22"/>
      <c r="Y1059" s="16"/>
      <c r="Z1059" s="16"/>
      <c r="AA1059" s="16"/>
    </row>
    <row r="1060" spans="13:27" ht="13.8" x14ac:dyDescent="0.3">
      <c r="M1060" s="116">
        <v>1051</v>
      </c>
      <c r="N1060" s="22">
        <v>0</v>
      </c>
      <c r="O1060" s="138">
        <v>1051</v>
      </c>
      <c r="P1060" s="135">
        <v>0</v>
      </c>
      <c r="Q1060" s="102"/>
      <c r="R1060" s="22"/>
      <c r="Y1060" s="16"/>
      <c r="Z1060" s="16"/>
      <c r="AA1060" s="16"/>
    </row>
    <row r="1061" spans="13:27" ht="13.8" x14ac:dyDescent="0.3">
      <c r="M1061" s="116">
        <v>1052</v>
      </c>
      <c r="N1061" s="22">
        <v>0</v>
      </c>
      <c r="O1061" s="138">
        <v>1052</v>
      </c>
      <c r="P1061" s="135">
        <v>0</v>
      </c>
      <c r="Q1061" s="102"/>
      <c r="R1061" s="22"/>
      <c r="Y1061" s="16"/>
      <c r="Z1061" s="16"/>
      <c r="AA1061" s="16"/>
    </row>
    <row r="1062" spans="13:27" ht="13.8" x14ac:dyDescent="0.3">
      <c r="M1062" s="116">
        <v>1053</v>
      </c>
      <c r="N1062" s="22">
        <v>0</v>
      </c>
      <c r="O1062" s="138">
        <v>1053</v>
      </c>
      <c r="P1062" s="135">
        <v>0</v>
      </c>
      <c r="Q1062" s="102"/>
      <c r="R1062" s="22"/>
      <c r="Y1062" s="16"/>
      <c r="Z1062" s="16"/>
      <c r="AA1062" s="16"/>
    </row>
    <row r="1063" spans="13:27" ht="13.8" x14ac:dyDescent="0.3">
      <c r="M1063" s="116">
        <v>1054</v>
      </c>
      <c r="N1063" s="22">
        <v>0</v>
      </c>
      <c r="O1063" s="138">
        <v>1054</v>
      </c>
      <c r="P1063" s="135">
        <v>0</v>
      </c>
      <c r="Q1063" s="102"/>
      <c r="R1063" s="22"/>
      <c r="Y1063" s="16"/>
      <c r="Z1063" s="16"/>
      <c r="AA1063" s="16"/>
    </row>
    <row r="1064" spans="13:27" ht="13.8" x14ac:dyDescent="0.3">
      <c r="M1064" s="116">
        <v>1055</v>
      </c>
      <c r="N1064" s="22">
        <v>0</v>
      </c>
      <c r="O1064" s="138">
        <v>1055</v>
      </c>
      <c r="P1064" s="135">
        <v>0</v>
      </c>
      <c r="Q1064" s="102"/>
      <c r="R1064" s="22"/>
      <c r="Y1064" s="16"/>
      <c r="Z1064" s="16"/>
      <c r="AA1064" s="16"/>
    </row>
    <row r="1065" spans="13:27" ht="13.8" x14ac:dyDescent="0.3">
      <c r="M1065" s="116">
        <v>1056</v>
      </c>
      <c r="N1065" s="22">
        <v>0</v>
      </c>
      <c r="O1065" s="138">
        <v>1056</v>
      </c>
      <c r="P1065" s="135">
        <v>0</v>
      </c>
      <c r="Q1065" s="102"/>
      <c r="R1065" s="22"/>
      <c r="Y1065" s="16"/>
      <c r="Z1065" s="16"/>
      <c r="AA1065" s="16"/>
    </row>
    <row r="1066" spans="13:27" ht="13.8" x14ac:dyDescent="0.3">
      <c r="M1066" s="116">
        <v>1057</v>
      </c>
      <c r="N1066" s="22">
        <v>0</v>
      </c>
      <c r="O1066" s="138">
        <v>1057</v>
      </c>
      <c r="P1066" s="135">
        <v>0</v>
      </c>
      <c r="Q1066" s="102"/>
      <c r="R1066" s="22"/>
      <c r="Y1066" s="16"/>
      <c r="Z1066" s="16"/>
      <c r="AA1066" s="16"/>
    </row>
    <row r="1067" spans="13:27" ht="13.8" x14ac:dyDescent="0.3">
      <c r="M1067" s="116">
        <v>1058</v>
      </c>
      <c r="N1067" s="22">
        <v>0</v>
      </c>
      <c r="O1067" s="138">
        <v>1058</v>
      </c>
      <c r="P1067" s="135">
        <v>0</v>
      </c>
      <c r="Q1067" s="102"/>
      <c r="R1067" s="22"/>
      <c r="Y1067" s="16"/>
      <c r="Z1067" s="16"/>
      <c r="AA1067" s="16"/>
    </row>
    <row r="1068" spans="13:27" ht="13.8" x14ac:dyDescent="0.3">
      <c r="M1068" s="116">
        <v>1059</v>
      </c>
      <c r="N1068" s="22">
        <v>0</v>
      </c>
      <c r="O1068" s="138">
        <v>1059</v>
      </c>
      <c r="P1068" s="135">
        <v>0</v>
      </c>
      <c r="Q1068" s="102"/>
      <c r="R1068" s="22"/>
      <c r="Y1068" s="16"/>
      <c r="Z1068" s="16"/>
      <c r="AA1068" s="16"/>
    </row>
    <row r="1069" spans="13:27" ht="13.8" x14ac:dyDescent="0.3">
      <c r="M1069" s="116">
        <v>1060</v>
      </c>
      <c r="N1069" s="22">
        <v>0</v>
      </c>
      <c r="O1069" s="138">
        <v>1060</v>
      </c>
      <c r="P1069" s="135">
        <v>0</v>
      </c>
      <c r="Q1069" s="102"/>
      <c r="R1069" s="22"/>
      <c r="Y1069" s="16"/>
      <c r="Z1069" s="16"/>
      <c r="AA1069" s="16"/>
    </row>
    <row r="1070" spans="13:27" ht="13.8" x14ac:dyDescent="0.3">
      <c r="M1070" s="116">
        <v>1061</v>
      </c>
      <c r="N1070" s="22">
        <v>0</v>
      </c>
      <c r="O1070" s="138">
        <v>1061</v>
      </c>
      <c r="P1070" s="135">
        <v>0</v>
      </c>
      <c r="Q1070" s="102"/>
      <c r="R1070" s="22"/>
      <c r="Y1070" s="16"/>
      <c r="Z1070" s="16"/>
      <c r="AA1070" s="16"/>
    </row>
    <row r="1071" spans="13:27" ht="13.8" x14ac:dyDescent="0.3">
      <c r="M1071" s="116">
        <v>1062</v>
      </c>
      <c r="N1071" s="22">
        <v>0</v>
      </c>
      <c r="O1071" s="138">
        <v>1062</v>
      </c>
      <c r="P1071" s="135">
        <v>0</v>
      </c>
      <c r="Q1071" s="102"/>
      <c r="R1071" s="22"/>
      <c r="Y1071" s="16"/>
      <c r="Z1071" s="16"/>
      <c r="AA1071" s="16"/>
    </row>
    <row r="1072" spans="13:27" ht="13.8" x14ac:dyDescent="0.3">
      <c r="M1072" s="116">
        <v>1063</v>
      </c>
      <c r="N1072" s="22">
        <v>0</v>
      </c>
      <c r="O1072" s="138">
        <v>1063</v>
      </c>
      <c r="P1072" s="135">
        <v>0</v>
      </c>
      <c r="Q1072" s="102"/>
      <c r="R1072" s="22"/>
      <c r="Y1072" s="16"/>
      <c r="Z1072" s="16"/>
      <c r="AA1072" s="16"/>
    </row>
    <row r="1073" spans="13:27" ht="13.8" x14ac:dyDescent="0.3">
      <c r="M1073" s="116">
        <v>1064</v>
      </c>
      <c r="N1073" s="22">
        <v>0</v>
      </c>
      <c r="O1073" s="138">
        <v>1064</v>
      </c>
      <c r="P1073" s="135">
        <v>0</v>
      </c>
      <c r="Q1073" s="102"/>
      <c r="R1073" s="22"/>
      <c r="Y1073" s="16"/>
      <c r="Z1073" s="16"/>
      <c r="AA1073" s="16"/>
    </row>
    <row r="1074" spans="13:27" ht="13.8" x14ac:dyDescent="0.3">
      <c r="M1074" s="116">
        <v>1065</v>
      </c>
      <c r="N1074" s="22">
        <v>0</v>
      </c>
      <c r="O1074" s="138">
        <v>1065</v>
      </c>
      <c r="P1074" s="135">
        <v>0</v>
      </c>
      <c r="Q1074" s="102"/>
      <c r="R1074" s="22"/>
      <c r="Y1074" s="16"/>
      <c r="Z1074" s="16"/>
      <c r="AA1074" s="16"/>
    </row>
    <row r="1075" spans="13:27" ht="13.8" x14ac:dyDescent="0.3">
      <c r="M1075" s="116">
        <v>1066</v>
      </c>
      <c r="N1075" s="22">
        <v>0</v>
      </c>
      <c r="O1075" s="138">
        <v>1066</v>
      </c>
      <c r="P1075" s="135">
        <v>0</v>
      </c>
      <c r="Q1075" s="102"/>
      <c r="R1075" s="22"/>
      <c r="Y1075" s="16"/>
      <c r="Z1075" s="16"/>
      <c r="AA1075" s="16"/>
    </row>
    <row r="1076" spans="13:27" ht="13.8" x14ac:dyDescent="0.3">
      <c r="M1076" s="116">
        <v>1067</v>
      </c>
      <c r="N1076" s="22">
        <v>0</v>
      </c>
      <c r="O1076" s="138">
        <v>1067</v>
      </c>
      <c r="P1076" s="135">
        <v>0</v>
      </c>
      <c r="Q1076" s="102"/>
      <c r="R1076" s="22"/>
      <c r="Y1076" s="16"/>
      <c r="Z1076" s="16"/>
      <c r="AA1076" s="16"/>
    </row>
    <row r="1077" spans="13:27" ht="13.8" x14ac:dyDescent="0.3">
      <c r="M1077" s="116">
        <v>1068</v>
      </c>
      <c r="N1077" s="22">
        <v>0</v>
      </c>
      <c r="O1077" s="138">
        <v>1068</v>
      </c>
      <c r="P1077" s="135">
        <v>0</v>
      </c>
      <c r="Q1077" s="102"/>
      <c r="R1077" s="22"/>
      <c r="Y1077" s="16"/>
      <c r="Z1077" s="16"/>
      <c r="AA1077" s="16"/>
    </row>
    <row r="1078" spans="13:27" ht="13.8" x14ac:dyDescent="0.3">
      <c r="M1078" s="116">
        <v>1069</v>
      </c>
      <c r="N1078" s="22">
        <v>0</v>
      </c>
      <c r="O1078" s="138">
        <v>1069</v>
      </c>
      <c r="P1078" s="135">
        <v>0</v>
      </c>
      <c r="Q1078" s="102"/>
      <c r="R1078" s="22"/>
      <c r="Y1078" s="16"/>
      <c r="Z1078" s="16"/>
      <c r="AA1078" s="16"/>
    </row>
    <row r="1079" spans="13:27" ht="13.8" x14ac:dyDescent="0.3">
      <c r="M1079" s="116">
        <v>1070</v>
      </c>
      <c r="N1079" s="22">
        <v>0</v>
      </c>
      <c r="O1079" s="138">
        <v>1070</v>
      </c>
      <c r="P1079" s="135">
        <v>0</v>
      </c>
      <c r="Q1079" s="102"/>
      <c r="R1079" s="22"/>
      <c r="Y1079" s="16"/>
      <c r="Z1079" s="16"/>
      <c r="AA1079" s="16"/>
    </row>
    <row r="1080" spans="13:27" ht="13.8" x14ac:dyDescent="0.3">
      <c r="M1080" s="116">
        <v>1071</v>
      </c>
      <c r="N1080" s="22">
        <v>0</v>
      </c>
      <c r="O1080" s="138">
        <v>1071</v>
      </c>
      <c r="P1080" s="135">
        <v>0</v>
      </c>
      <c r="Q1080" s="102"/>
      <c r="R1080" s="22"/>
      <c r="Y1080" s="16"/>
      <c r="Z1080" s="16"/>
      <c r="AA1080" s="16"/>
    </row>
    <row r="1081" spans="13:27" ht="13.8" x14ac:dyDescent="0.3">
      <c r="M1081" s="116">
        <v>1072</v>
      </c>
      <c r="N1081" s="22">
        <v>0</v>
      </c>
      <c r="O1081" s="138">
        <v>1072</v>
      </c>
      <c r="P1081" s="135">
        <v>0</v>
      </c>
      <c r="Q1081" s="102"/>
      <c r="R1081" s="22"/>
      <c r="Y1081" s="16"/>
      <c r="Z1081" s="16"/>
      <c r="AA1081" s="16"/>
    </row>
    <row r="1082" spans="13:27" ht="13.8" x14ac:dyDescent="0.3">
      <c r="M1082" s="116">
        <v>1073</v>
      </c>
      <c r="N1082" s="22">
        <v>0</v>
      </c>
      <c r="O1082" s="138">
        <v>1073</v>
      </c>
      <c r="P1082" s="135">
        <v>0</v>
      </c>
      <c r="Q1082" s="102"/>
      <c r="R1082" s="22"/>
      <c r="Y1082" s="16"/>
      <c r="Z1082" s="16"/>
      <c r="AA1082" s="16"/>
    </row>
    <row r="1083" spans="13:27" ht="13.8" x14ac:dyDescent="0.3">
      <c r="M1083" s="116">
        <v>1074</v>
      </c>
      <c r="N1083" s="22">
        <v>0</v>
      </c>
      <c r="O1083" s="138">
        <v>1074</v>
      </c>
      <c r="P1083" s="135">
        <v>0</v>
      </c>
      <c r="Q1083" s="102"/>
      <c r="R1083" s="22"/>
      <c r="Y1083" s="16"/>
      <c r="Z1083" s="16"/>
      <c r="AA1083" s="16"/>
    </row>
    <row r="1084" spans="13:27" ht="13.8" x14ac:dyDescent="0.3">
      <c r="M1084" s="116">
        <v>1075</v>
      </c>
      <c r="N1084" s="22">
        <v>0</v>
      </c>
      <c r="O1084" s="138">
        <v>1075</v>
      </c>
      <c r="P1084" s="135">
        <v>0</v>
      </c>
      <c r="Q1084" s="102"/>
      <c r="R1084" s="22"/>
      <c r="Y1084" s="16"/>
      <c r="Z1084" s="16"/>
      <c r="AA1084" s="16"/>
    </row>
    <row r="1085" spans="13:27" ht="13.8" x14ac:dyDescent="0.3">
      <c r="M1085" s="116">
        <v>1076</v>
      </c>
      <c r="N1085" s="22">
        <v>0</v>
      </c>
      <c r="O1085" s="138">
        <v>1076</v>
      </c>
      <c r="P1085" s="135">
        <v>0</v>
      </c>
      <c r="Q1085" s="102"/>
      <c r="R1085" s="22"/>
      <c r="Y1085" s="16"/>
      <c r="Z1085" s="16"/>
      <c r="AA1085" s="16"/>
    </row>
    <row r="1086" spans="13:27" ht="13.8" x14ac:dyDescent="0.3">
      <c r="M1086" s="116">
        <v>1077</v>
      </c>
      <c r="N1086" s="22">
        <v>0</v>
      </c>
      <c r="O1086" s="138">
        <v>1077</v>
      </c>
      <c r="P1086" s="135">
        <v>0</v>
      </c>
      <c r="Q1086" s="102"/>
      <c r="R1086" s="22"/>
      <c r="Y1086" s="16"/>
      <c r="Z1086" s="16"/>
      <c r="AA1086" s="16"/>
    </row>
    <row r="1087" spans="13:27" ht="13.8" x14ac:dyDescent="0.3">
      <c r="M1087" s="116">
        <v>1078</v>
      </c>
      <c r="N1087" s="22">
        <v>0</v>
      </c>
      <c r="O1087" s="138">
        <v>1078</v>
      </c>
      <c r="P1087" s="135">
        <v>0</v>
      </c>
      <c r="Q1087" s="102"/>
      <c r="R1087" s="22"/>
      <c r="Y1087" s="16"/>
      <c r="Z1087" s="16"/>
      <c r="AA1087" s="16"/>
    </row>
    <row r="1088" spans="13:27" ht="13.8" x14ac:dyDescent="0.3">
      <c r="M1088" s="116">
        <v>1079</v>
      </c>
      <c r="N1088" s="22">
        <v>0</v>
      </c>
      <c r="O1088" s="138">
        <v>1079</v>
      </c>
      <c r="P1088" s="135">
        <v>0</v>
      </c>
      <c r="Q1088" s="102"/>
      <c r="R1088" s="22"/>
      <c r="Y1088" s="16"/>
      <c r="Z1088" s="16"/>
      <c r="AA1088" s="16"/>
    </row>
    <row r="1089" spans="13:27" ht="13.8" x14ac:dyDescent="0.3">
      <c r="M1089" s="116">
        <v>1080</v>
      </c>
      <c r="N1089" s="22">
        <v>0</v>
      </c>
      <c r="O1089" s="138">
        <v>1080</v>
      </c>
      <c r="P1089" s="135">
        <v>0</v>
      </c>
      <c r="Q1089" s="102"/>
      <c r="R1089" s="22"/>
      <c r="Y1089" s="16"/>
      <c r="Z1089" s="16"/>
      <c r="AA1089" s="16"/>
    </row>
    <row r="1090" spans="13:27" ht="13.8" x14ac:dyDescent="0.3">
      <c r="M1090" s="116">
        <v>1081</v>
      </c>
      <c r="N1090" s="22">
        <v>0</v>
      </c>
      <c r="O1090" s="138">
        <v>1081</v>
      </c>
      <c r="P1090" s="135">
        <v>0</v>
      </c>
      <c r="Q1090" s="102"/>
      <c r="R1090" s="22"/>
      <c r="Y1090" s="16"/>
      <c r="Z1090" s="16"/>
      <c r="AA1090" s="16"/>
    </row>
    <row r="1091" spans="13:27" ht="13.8" x14ac:dyDescent="0.3">
      <c r="M1091" s="116">
        <v>1082</v>
      </c>
      <c r="N1091" s="22">
        <v>0</v>
      </c>
      <c r="O1091" s="138">
        <v>1082</v>
      </c>
      <c r="P1091" s="135">
        <v>0</v>
      </c>
      <c r="Q1091" s="102"/>
      <c r="R1091" s="22"/>
      <c r="Y1091" s="16"/>
      <c r="Z1091" s="16"/>
      <c r="AA1091" s="16"/>
    </row>
    <row r="1092" spans="13:27" ht="13.8" x14ac:dyDescent="0.3">
      <c r="M1092" s="116">
        <v>1083</v>
      </c>
      <c r="N1092" s="22">
        <v>0</v>
      </c>
      <c r="O1092" s="138">
        <v>1083</v>
      </c>
      <c r="P1092" s="135">
        <v>0</v>
      </c>
      <c r="Q1092" s="102"/>
      <c r="R1092" s="22"/>
      <c r="Y1092" s="16"/>
      <c r="Z1092" s="16"/>
      <c r="AA1092" s="16"/>
    </row>
    <row r="1093" spans="13:27" ht="13.8" x14ac:dyDescent="0.3">
      <c r="M1093" s="116">
        <v>1084</v>
      </c>
      <c r="N1093" s="22">
        <v>0</v>
      </c>
      <c r="O1093" s="138">
        <v>1084</v>
      </c>
      <c r="P1093" s="135">
        <v>0</v>
      </c>
      <c r="Q1093" s="102"/>
      <c r="R1093" s="22"/>
      <c r="Y1093" s="16"/>
      <c r="Z1093" s="16"/>
      <c r="AA1093" s="16"/>
    </row>
    <row r="1094" spans="13:27" ht="13.8" x14ac:dyDescent="0.3">
      <c r="M1094" s="116">
        <v>1085</v>
      </c>
      <c r="N1094" s="22">
        <v>0</v>
      </c>
      <c r="O1094" s="138">
        <v>1085</v>
      </c>
      <c r="P1094" s="135">
        <v>0</v>
      </c>
      <c r="Q1094" s="102"/>
      <c r="R1094" s="22"/>
      <c r="Y1094" s="16"/>
      <c r="Z1094" s="16"/>
      <c r="AA1094" s="16"/>
    </row>
    <row r="1095" spans="13:27" ht="13.8" x14ac:dyDescent="0.3">
      <c r="M1095" s="116">
        <v>1086</v>
      </c>
      <c r="N1095" s="22">
        <v>0</v>
      </c>
      <c r="O1095" s="138">
        <v>1086</v>
      </c>
      <c r="P1095" s="135">
        <v>0</v>
      </c>
      <c r="Q1095" s="102"/>
      <c r="R1095" s="22"/>
      <c r="Y1095" s="16"/>
      <c r="Z1095" s="16"/>
      <c r="AA1095" s="16"/>
    </row>
    <row r="1096" spans="13:27" ht="13.8" x14ac:dyDescent="0.3">
      <c r="M1096" s="116">
        <v>1087</v>
      </c>
      <c r="N1096" s="22">
        <v>0</v>
      </c>
      <c r="O1096" s="138">
        <v>1087</v>
      </c>
      <c r="P1096" s="135">
        <v>0</v>
      </c>
      <c r="Q1096" s="102"/>
      <c r="R1096" s="22"/>
      <c r="Y1096" s="16"/>
      <c r="Z1096" s="16"/>
      <c r="AA1096" s="16"/>
    </row>
    <row r="1097" spans="13:27" ht="13.8" x14ac:dyDescent="0.3">
      <c r="M1097" s="116">
        <v>1088</v>
      </c>
      <c r="N1097" s="22">
        <v>0</v>
      </c>
      <c r="O1097" s="138">
        <v>1088</v>
      </c>
      <c r="P1097" s="135">
        <v>0</v>
      </c>
      <c r="Q1097" s="102"/>
      <c r="R1097" s="22"/>
      <c r="Y1097" s="16"/>
      <c r="Z1097" s="16"/>
      <c r="AA1097" s="16"/>
    </row>
    <row r="1098" spans="13:27" ht="13.8" x14ac:dyDescent="0.3">
      <c r="M1098" s="116">
        <v>1089</v>
      </c>
      <c r="N1098" s="22">
        <v>0</v>
      </c>
      <c r="O1098" s="138">
        <v>1089</v>
      </c>
      <c r="P1098" s="135">
        <v>0</v>
      </c>
      <c r="Q1098" s="102"/>
      <c r="R1098" s="22"/>
      <c r="Y1098" s="16"/>
      <c r="Z1098" s="16"/>
      <c r="AA1098" s="16"/>
    </row>
    <row r="1099" spans="13:27" ht="13.8" x14ac:dyDescent="0.3">
      <c r="M1099" s="116">
        <v>1090</v>
      </c>
      <c r="N1099" s="22">
        <v>0</v>
      </c>
      <c r="O1099" s="138">
        <v>1090</v>
      </c>
      <c r="P1099" s="135">
        <v>0</v>
      </c>
      <c r="Q1099" s="102"/>
      <c r="R1099" s="22"/>
      <c r="Y1099" s="16"/>
      <c r="Z1099" s="16"/>
      <c r="AA1099" s="16"/>
    </row>
    <row r="1100" spans="13:27" ht="13.8" x14ac:dyDescent="0.3">
      <c r="M1100" s="116">
        <v>1091</v>
      </c>
      <c r="N1100" s="22">
        <v>0</v>
      </c>
      <c r="O1100" s="138">
        <v>1091</v>
      </c>
      <c r="P1100" s="135">
        <v>0</v>
      </c>
      <c r="Q1100" s="102"/>
      <c r="R1100" s="22"/>
      <c r="Y1100" s="16"/>
      <c r="Z1100" s="16"/>
      <c r="AA1100" s="16"/>
    </row>
    <row r="1101" spans="13:27" ht="13.8" x14ac:dyDescent="0.3">
      <c r="M1101" s="116">
        <v>1092</v>
      </c>
      <c r="N1101" s="22">
        <v>0</v>
      </c>
      <c r="O1101" s="138">
        <v>1092</v>
      </c>
      <c r="P1101" s="135">
        <v>0</v>
      </c>
      <c r="Q1101" s="102"/>
      <c r="R1101" s="22"/>
      <c r="Y1101" s="16"/>
      <c r="Z1101" s="16"/>
      <c r="AA1101" s="16"/>
    </row>
    <row r="1102" spans="13:27" ht="13.8" x14ac:dyDescent="0.3">
      <c r="M1102" s="116">
        <v>1093</v>
      </c>
      <c r="N1102" s="22">
        <v>0</v>
      </c>
      <c r="O1102" s="138">
        <v>1093</v>
      </c>
      <c r="P1102" s="135">
        <v>0</v>
      </c>
      <c r="Q1102" s="102"/>
      <c r="R1102" s="22"/>
      <c r="Y1102" s="16"/>
      <c r="Z1102" s="16"/>
      <c r="AA1102" s="16"/>
    </row>
    <row r="1103" spans="13:27" ht="13.8" x14ac:dyDescent="0.3">
      <c r="M1103" s="116">
        <v>1094</v>
      </c>
      <c r="N1103" s="22">
        <v>0</v>
      </c>
      <c r="O1103" s="138">
        <v>1094</v>
      </c>
      <c r="P1103" s="135">
        <v>0</v>
      </c>
      <c r="Q1103" s="102"/>
      <c r="R1103" s="22"/>
      <c r="Y1103" s="16"/>
      <c r="Z1103" s="16"/>
      <c r="AA1103" s="16"/>
    </row>
    <row r="1104" spans="13:27" ht="13.8" x14ac:dyDescent="0.3">
      <c r="M1104" s="116">
        <v>1095</v>
      </c>
      <c r="N1104" s="22">
        <v>0</v>
      </c>
      <c r="O1104" s="138">
        <v>1095</v>
      </c>
      <c r="P1104" s="135">
        <v>0</v>
      </c>
      <c r="Q1104" s="102"/>
      <c r="R1104" s="22"/>
      <c r="Y1104" s="16"/>
      <c r="Z1104" s="16"/>
      <c r="AA1104" s="16"/>
    </row>
    <row r="1105" spans="13:27" ht="13.8" x14ac:dyDescent="0.3">
      <c r="M1105" s="116">
        <v>1096</v>
      </c>
      <c r="N1105" s="22">
        <v>0</v>
      </c>
      <c r="O1105" s="138">
        <v>1096</v>
      </c>
      <c r="P1105" s="135">
        <v>0</v>
      </c>
      <c r="Q1105" s="102"/>
      <c r="R1105" s="22"/>
      <c r="Y1105" s="16"/>
      <c r="Z1105" s="16"/>
      <c r="AA1105" s="16"/>
    </row>
    <row r="1106" spans="13:27" ht="13.8" x14ac:dyDescent="0.3">
      <c r="M1106" s="116">
        <v>1097</v>
      </c>
      <c r="N1106" s="22">
        <v>0</v>
      </c>
      <c r="O1106" s="138">
        <v>1097</v>
      </c>
      <c r="P1106" s="135">
        <v>0</v>
      </c>
      <c r="Q1106" s="102"/>
      <c r="R1106" s="22"/>
      <c r="Y1106" s="16"/>
      <c r="Z1106" s="16"/>
      <c r="AA1106" s="16"/>
    </row>
    <row r="1107" spans="13:27" ht="13.8" x14ac:dyDescent="0.3">
      <c r="M1107" s="116">
        <v>1098</v>
      </c>
      <c r="N1107" s="22">
        <v>0</v>
      </c>
      <c r="O1107" s="138">
        <v>1098</v>
      </c>
      <c r="P1107" s="135">
        <v>0</v>
      </c>
      <c r="Q1107" s="102"/>
      <c r="R1107" s="22"/>
      <c r="Y1107" s="16"/>
      <c r="Z1107" s="16"/>
      <c r="AA1107" s="16"/>
    </row>
    <row r="1108" spans="13:27" ht="13.8" x14ac:dyDescent="0.3">
      <c r="M1108" s="116">
        <v>1099</v>
      </c>
      <c r="N1108" s="22">
        <v>0</v>
      </c>
      <c r="O1108" s="138">
        <v>1099</v>
      </c>
      <c r="P1108" s="135">
        <v>0</v>
      </c>
      <c r="Q1108" s="102"/>
      <c r="R1108" s="22"/>
      <c r="Y1108" s="16"/>
      <c r="Z1108" s="16"/>
      <c r="AA1108" s="16"/>
    </row>
    <row r="1109" spans="13:27" ht="13.8" x14ac:dyDescent="0.3">
      <c r="M1109" s="116">
        <v>1100</v>
      </c>
      <c r="N1109" s="22">
        <v>0</v>
      </c>
      <c r="O1109" s="138">
        <v>1100</v>
      </c>
      <c r="P1109" s="135">
        <v>0</v>
      </c>
      <c r="Q1109" s="102"/>
      <c r="R1109" s="22"/>
      <c r="Y1109" s="16"/>
      <c r="Z1109" s="16"/>
      <c r="AA1109" s="16"/>
    </row>
    <row r="1110" spans="13:27" ht="13.8" x14ac:dyDescent="0.3">
      <c r="M1110" s="116">
        <v>1101</v>
      </c>
      <c r="N1110" s="22">
        <v>0</v>
      </c>
      <c r="O1110" s="138">
        <v>1101</v>
      </c>
      <c r="P1110" s="135">
        <v>0</v>
      </c>
      <c r="Q1110" s="102"/>
      <c r="R1110" s="22"/>
      <c r="Y1110" s="16"/>
      <c r="Z1110" s="16"/>
      <c r="AA1110" s="16"/>
    </row>
    <row r="1111" spans="13:27" ht="13.8" x14ac:dyDescent="0.3">
      <c r="M1111" s="116">
        <v>1102</v>
      </c>
      <c r="N1111" s="22">
        <v>0</v>
      </c>
      <c r="O1111" s="138">
        <v>1102</v>
      </c>
      <c r="P1111" s="135">
        <v>0</v>
      </c>
      <c r="Q1111" s="102"/>
      <c r="R1111" s="22"/>
      <c r="Y1111" s="16"/>
      <c r="Z1111" s="16"/>
      <c r="AA1111" s="16"/>
    </row>
    <row r="1112" spans="13:27" ht="13.8" x14ac:dyDescent="0.3">
      <c r="M1112" s="116">
        <v>1103</v>
      </c>
      <c r="N1112" s="22">
        <v>0</v>
      </c>
      <c r="O1112" s="138">
        <v>1103</v>
      </c>
      <c r="P1112" s="135">
        <v>0</v>
      </c>
      <c r="Q1112" s="102"/>
      <c r="R1112" s="22"/>
      <c r="Y1112" s="16"/>
      <c r="Z1112" s="16"/>
      <c r="AA1112" s="16"/>
    </row>
    <row r="1113" spans="13:27" ht="13.8" x14ac:dyDescent="0.3">
      <c r="M1113" s="116">
        <v>1104</v>
      </c>
      <c r="N1113" s="22">
        <v>0</v>
      </c>
      <c r="O1113" s="138">
        <v>1104</v>
      </c>
      <c r="P1113" s="135">
        <v>0</v>
      </c>
      <c r="Q1113" s="102"/>
      <c r="R1113" s="22"/>
      <c r="Y1113" s="16"/>
      <c r="Z1113" s="16"/>
      <c r="AA1113" s="16"/>
    </row>
    <row r="1114" spans="13:27" ht="13.8" x14ac:dyDescent="0.3">
      <c r="M1114" s="116">
        <v>1105</v>
      </c>
      <c r="N1114" s="22">
        <v>0</v>
      </c>
      <c r="O1114" s="138">
        <v>1105</v>
      </c>
      <c r="P1114" s="135">
        <v>0</v>
      </c>
      <c r="Q1114" s="102"/>
      <c r="R1114" s="22"/>
      <c r="Y1114" s="16"/>
      <c r="Z1114" s="16"/>
      <c r="AA1114" s="16"/>
    </row>
    <row r="1115" spans="13:27" ht="13.8" x14ac:dyDescent="0.3">
      <c r="M1115" s="116">
        <v>1106</v>
      </c>
      <c r="N1115" s="22">
        <v>0</v>
      </c>
      <c r="O1115" s="138">
        <v>1106</v>
      </c>
      <c r="P1115" s="135">
        <v>0</v>
      </c>
      <c r="Q1115" s="102"/>
      <c r="R1115" s="22"/>
      <c r="Y1115" s="16"/>
      <c r="Z1115" s="16"/>
      <c r="AA1115" s="16"/>
    </row>
    <row r="1116" spans="13:27" ht="13.8" x14ac:dyDescent="0.3">
      <c r="M1116" s="116">
        <v>1107</v>
      </c>
      <c r="N1116" s="22">
        <v>0</v>
      </c>
      <c r="O1116" s="138">
        <v>1107</v>
      </c>
      <c r="P1116" s="135">
        <v>0</v>
      </c>
      <c r="Q1116" s="102"/>
      <c r="R1116" s="22"/>
      <c r="Y1116" s="16"/>
      <c r="Z1116" s="16"/>
      <c r="AA1116" s="16"/>
    </row>
    <row r="1117" spans="13:27" ht="13.8" x14ac:dyDescent="0.3">
      <c r="M1117" s="116">
        <v>1108</v>
      </c>
      <c r="N1117" s="22">
        <v>0</v>
      </c>
      <c r="O1117" s="138">
        <v>1108</v>
      </c>
      <c r="P1117" s="135">
        <v>0</v>
      </c>
      <c r="Q1117" s="102"/>
      <c r="R1117" s="22"/>
      <c r="Y1117" s="16"/>
      <c r="Z1117" s="16"/>
      <c r="AA1117" s="16"/>
    </row>
    <row r="1118" spans="13:27" ht="13.8" x14ac:dyDescent="0.3">
      <c r="M1118" s="116">
        <v>1109</v>
      </c>
      <c r="N1118" s="22">
        <v>0</v>
      </c>
      <c r="O1118" s="138">
        <v>1109</v>
      </c>
      <c r="P1118" s="135">
        <v>0</v>
      </c>
      <c r="Q1118" s="102"/>
      <c r="R1118" s="22"/>
      <c r="Y1118" s="16"/>
      <c r="Z1118" s="16"/>
      <c r="AA1118" s="16"/>
    </row>
    <row r="1119" spans="13:27" ht="13.8" x14ac:dyDescent="0.3">
      <c r="M1119" s="116">
        <v>1110</v>
      </c>
      <c r="N1119" s="22">
        <v>0</v>
      </c>
      <c r="O1119" s="138">
        <v>1110</v>
      </c>
      <c r="P1119" s="135">
        <v>0</v>
      </c>
      <c r="Q1119" s="102"/>
      <c r="R1119" s="22"/>
      <c r="Y1119" s="16"/>
      <c r="Z1119" s="16"/>
      <c r="AA1119" s="16"/>
    </row>
    <row r="1120" spans="13:27" ht="13.8" x14ac:dyDescent="0.3">
      <c r="M1120" s="116">
        <v>1111</v>
      </c>
      <c r="N1120" s="22">
        <v>0</v>
      </c>
      <c r="O1120" s="138">
        <v>1111</v>
      </c>
      <c r="P1120" s="135">
        <v>0</v>
      </c>
      <c r="Q1120" s="102"/>
      <c r="R1120" s="22"/>
      <c r="Y1120" s="16"/>
      <c r="Z1120" s="16"/>
      <c r="AA1120" s="16"/>
    </row>
    <row r="1121" spans="13:27" ht="13.8" x14ac:dyDescent="0.3">
      <c r="M1121" s="116">
        <v>1112</v>
      </c>
      <c r="N1121" s="22">
        <v>0</v>
      </c>
      <c r="O1121" s="138">
        <v>1112</v>
      </c>
      <c r="P1121" s="135">
        <v>0</v>
      </c>
      <c r="Q1121" s="102"/>
      <c r="R1121" s="22"/>
      <c r="Y1121" s="16"/>
      <c r="Z1121" s="16"/>
      <c r="AA1121" s="16"/>
    </row>
    <row r="1122" spans="13:27" ht="13.8" x14ac:dyDescent="0.3">
      <c r="M1122" s="116">
        <v>1113</v>
      </c>
      <c r="N1122" s="22">
        <v>0</v>
      </c>
      <c r="O1122" s="138">
        <v>1113</v>
      </c>
      <c r="P1122" s="135">
        <v>0</v>
      </c>
      <c r="Q1122" s="102"/>
      <c r="R1122" s="22"/>
      <c r="Y1122" s="16"/>
      <c r="Z1122" s="16"/>
      <c r="AA1122" s="16"/>
    </row>
    <row r="1123" spans="13:27" ht="13.8" x14ac:dyDescent="0.3">
      <c r="M1123" s="116">
        <v>1114</v>
      </c>
      <c r="N1123" s="22">
        <v>0</v>
      </c>
      <c r="O1123" s="138">
        <v>1114</v>
      </c>
      <c r="P1123" s="135">
        <v>0</v>
      </c>
      <c r="Q1123" s="102"/>
      <c r="R1123" s="22"/>
      <c r="Y1123" s="16"/>
      <c r="Z1123" s="16"/>
      <c r="AA1123" s="16"/>
    </row>
    <row r="1124" spans="13:27" ht="13.8" x14ac:dyDescent="0.3">
      <c r="M1124" s="116">
        <v>1115</v>
      </c>
      <c r="N1124" s="22">
        <v>0</v>
      </c>
      <c r="O1124" s="138">
        <v>1115</v>
      </c>
      <c r="P1124" s="135">
        <v>0</v>
      </c>
      <c r="Q1124" s="102"/>
      <c r="R1124" s="22"/>
      <c r="Y1124" s="16"/>
      <c r="Z1124" s="16"/>
      <c r="AA1124" s="16"/>
    </row>
    <row r="1125" spans="13:27" ht="13.8" x14ac:dyDescent="0.3">
      <c r="M1125" s="116">
        <v>1116</v>
      </c>
      <c r="N1125" s="22">
        <v>0</v>
      </c>
      <c r="O1125" s="138">
        <v>1116</v>
      </c>
      <c r="P1125" s="135">
        <v>0</v>
      </c>
      <c r="Q1125" s="102"/>
      <c r="R1125" s="22"/>
      <c r="Y1125" s="16"/>
      <c r="Z1125" s="16"/>
      <c r="AA1125" s="16"/>
    </row>
    <row r="1126" spans="13:27" ht="13.8" x14ac:dyDescent="0.3">
      <c r="M1126" s="116">
        <v>1117</v>
      </c>
      <c r="N1126" s="22">
        <v>0</v>
      </c>
      <c r="O1126" s="138">
        <v>1117</v>
      </c>
      <c r="P1126" s="135">
        <v>0</v>
      </c>
      <c r="Q1126" s="102"/>
      <c r="R1126" s="22"/>
      <c r="Y1126" s="16"/>
      <c r="Z1126" s="16"/>
      <c r="AA1126" s="16"/>
    </row>
    <row r="1127" spans="13:27" ht="13.8" x14ac:dyDescent="0.3">
      <c r="M1127" s="116">
        <v>1118</v>
      </c>
      <c r="N1127" s="22">
        <v>0</v>
      </c>
      <c r="O1127" s="138">
        <v>1118</v>
      </c>
      <c r="P1127" s="135">
        <v>0</v>
      </c>
      <c r="Q1127" s="102"/>
      <c r="R1127" s="22"/>
      <c r="Y1127" s="16"/>
      <c r="Z1127" s="16"/>
      <c r="AA1127" s="16"/>
    </row>
    <row r="1128" spans="13:27" ht="13.8" x14ac:dyDescent="0.3">
      <c r="M1128" s="116">
        <v>1119</v>
      </c>
      <c r="N1128" s="22">
        <v>0</v>
      </c>
      <c r="O1128" s="138">
        <v>1119</v>
      </c>
      <c r="P1128" s="135">
        <v>0</v>
      </c>
      <c r="Q1128" s="102"/>
      <c r="R1128" s="22"/>
      <c r="Y1128" s="16"/>
      <c r="Z1128" s="16"/>
      <c r="AA1128" s="16"/>
    </row>
    <row r="1129" spans="13:27" ht="13.8" x14ac:dyDescent="0.3">
      <c r="M1129" s="116">
        <v>1120</v>
      </c>
      <c r="N1129" s="22">
        <v>0</v>
      </c>
      <c r="O1129" s="138">
        <v>1120</v>
      </c>
      <c r="P1129" s="135">
        <v>0</v>
      </c>
      <c r="Q1129" s="102"/>
      <c r="R1129" s="22"/>
      <c r="Y1129" s="16"/>
      <c r="Z1129" s="16"/>
      <c r="AA1129" s="16"/>
    </row>
    <row r="1130" spans="13:27" ht="13.8" x14ac:dyDescent="0.3">
      <c r="M1130" s="116">
        <v>1121</v>
      </c>
      <c r="N1130" s="22">
        <v>0</v>
      </c>
      <c r="O1130" s="138">
        <v>1121</v>
      </c>
      <c r="P1130" s="135">
        <v>0</v>
      </c>
      <c r="Q1130" s="102"/>
      <c r="R1130" s="22"/>
      <c r="Y1130" s="16"/>
      <c r="Z1130" s="16"/>
      <c r="AA1130" s="16"/>
    </row>
    <row r="1131" spans="13:27" ht="13.8" x14ac:dyDescent="0.3">
      <c r="M1131" s="116">
        <v>1122</v>
      </c>
      <c r="N1131" s="22">
        <v>0</v>
      </c>
      <c r="O1131" s="138">
        <v>1122</v>
      </c>
      <c r="P1131" s="135">
        <v>0</v>
      </c>
      <c r="Q1131" s="102"/>
      <c r="R1131" s="22"/>
      <c r="Y1131" s="16"/>
      <c r="Z1131" s="16"/>
      <c r="AA1131" s="16"/>
    </row>
    <row r="1132" spans="13:27" ht="13.8" x14ac:dyDescent="0.3">
      <c r="M1132" s="116">
        <v>1123</v>
      </c>
      <c r="N1132" s="22">
        <v>0</v>
      </c>
      <c r="O1132" s="138">
        <v>1123</v>
      </c>
      <c r="P1132" s="135">
        <v>0</v>
      </c>
      <c r="Q1132" s="102"/>
      <c r="R1132" s="22"/>
      <c r="Y1132" s="16"/>
      <c r="Z1132" s="16"/>
      <c r="AA1132" s="16"/>
    </row>
    <row r="1133" spans="13:27" ht="13.8" x14ac:dyDescent="0.3">
      <c r="M1133" s="116">
        <v>1124</v>
      </c>
      <c r="N1133" s="22">
        <v>0</v>
      </c>
      <c r="O1133" s="138">
        <v>1124</v>
      </c>
      <c r="P1133" s="135">
        <v>0</v>
      </c>
      <c r="Q1133" s="102"/>
      <c r="R1133" s="22"/>
      <c r="Y1133" s="16"/>
      <c r="Z1133" s="16"/>
      <c r="AA1133" s="16"/>
    </row>
    <row r="1134" spans="13:27" ht="13.8" x14ac:dyDescent="0.3">
      <c r="M1134" s="116">
        <v>1125</v>
      </c>
      <c r="N1134" s="22">
        <v>0</v>
      </c>
      <c r="O1134" s="138">
        <v>1125</v>
      </c>
      <c r="P1134" s="135">
        <v>0</v>
      </c>
      <c r="Q1134" s="102"/>
      <c r="R1134" s="22"/>
      <c r="Y1134" s="16"/>
      <c r="Z1134" s="16"/>
      <c r="AA1134" s="16"/>
    </row>
    <row r="1135" spans="13:27" ht="13.8" x14ac:dyDescent="0.3">
      <c r="M1135" s="116">
        <v>1126</v>
      </c>
      <c r="N1135" s="22">
        <v>0</v>
      </c>
      <c r="O1135" s="138">
        <v>1126</v>
      </c>
      <c r="P1135" s="135">
        <v>0</v>
      </c>
      <c r="Q1135" s="102"/>
      <c r="R1135" s="22"/>
      <c r="Y1135" s="16"/>
      <c r="Z1135" s="16"/>
      <c r="AA1135" s="16"/>
    </row>
    <row r="1136" spans="13:27" ht="13.8" x14ac:dyDescent="0.3">
      <c r="M1136" s="116">
        <v>1127</v>
      </c>
      <c r="N1136" s="22">
        <v>0</v>
      </c>
      <c r="O1136" s="138">
        <v>1127</v>
      </c>
      <c r="P1136" s="135">
        <v>0</v>
      </c>
      <c r="Q1136" s="102"/>
      <c r="R1136" s="22"/>
      <c r="Y1136" s="16"/>
      <c r="Z1136" s="16"/>
      <c r="AA1136" s="16"/>
    </row>
    <row r="1137" spans="13:27" ht="13.8" x14ac:dyDescent="0.3">
      <c r="M1137" s="116">
        <v>1128</v>
      </c>
      <c r="N1137" s="22">
        <v>0</v>
      </c>
      <c r="O1137" s="138">
        <v>1128</v>
      </c>
      <c r="P1137" s="135">
        <v>0</v>
      </c>
      <c r="Q1137" s="102"/>
      <c r="R1137" s="22"/>
      <c r="Y1137" s="16"/>
      <c r="Z1137" s="16"/>
      <c r="AA1137" s="16"/>
    </row>
    <row r="1138" spans="13:27" ht="13.8" x14ac:dyDescent="0.3">
      <c r="M1138" s="116">
        <v>1129</v>
      </c>
      <c r="N1138" s="22">
        <v>0</v>
      </c>
      <c r="O1138" s="138">
        <v>1129</v>
      </c>
      <c r="P1138" s="135">
        <v>0</v>
      </c>
      <c r="Q1138" s="102"/>
      <c r="R1138" s="22"/>
      <c r="Y1138" s="16"/>
      <c r="Z1138" s="16"/>
      <c r="AA1138" s="16"/>
    </row>
    <row r="1139" spans="13:27" ht="13.8" x14ac:dyDescent="0.3">
      <c r="M1139" s="116">
        <v>1130</v>
      </c>
      <c r="N1139" s="22">
        <v>0</v>
      </c>
      <c r="O1139" s="138">
        <v>1130</v>
      </c>
      <c r="P1139" s="135">
        <v>0</v>
      </c>
      <c r="Q1139" s="102"/>
      <c r="R1139" s="22"/>
      <c r="Y1139" s="16"/>
      <c r="Z1139" s="16"/>
      <c r="AA1139" s="16"/>
    </row>
    <row r="1140" spans="13:27" ht="13.8" x14ac:dyDescent="0.3">
      <c r="M1140" s="116">
        <v>1131</v>
      </c>
      <c r="N1140" s="22">
        <v>0</v>
      </c>
      <c r="O1140" s="138">
        <v>1131</v>
      </c>
      <c r="P1140" s="135">
        <v>0</v>
      </c>
      <c r="Q1140" s="102"/>
      <c r="R1140" s="22"/>
      <c r="Y1140" s="16"/>
      <c r="Z1140" s="16"/>
      <c r="AA1140" s="16"/>
    </row>
    <row r="1141" spans="13:27" ht="13.8" x14ac:dyDescent="0.3">
      <c r="M1141" s="116">
        <v>1132</v>
      </c>
      <c r="N1141" s="22">
        <v>0</v>
      </c>
      <c r="O1141" s="138">
        <v>1132</v>
      </c>
      <c r="P1141" s="135">
        <v>0</v>
      </c>
      <c r="Q1141" s="102"/>
      <c r="R1141" s="22"/>
      <c r="Y1141" s="16"/>
      <c r="Z1141" s="16"/>
      <c r="AA1141" s="16"/>
    </row>
    <row r="1142" spans="13:27" ht="13.8" x14ac:dyDescent="0.3">
      <c r="M1142" s="116">
        <v>1133</v>
      </c>
      <c r="N1142" s="22">
        <v>0</v>
      </c>
      <c r="O1142" s="138">
        <v>1133</v>
      </c>
      <c r="P1142" s="135">
        <v>0</v>
      </c>
      <c r="Q1142" s="102"/>
      <c r="R1142" s="22"/>
      <c r="Y1142" s="16"/>
      <c r="Z1142" s="16"/>
      <c r="AA1142" s="16"/>
    </row>
    <row r="1143" spans="13:27" ht="13.8" x14ac:dyDescent="0.3">
      <c r="M1143" s="116">
        <v>1134</v>
      </c>
      <c r="N1143" s="22">
        <v>0</v>
      </c>
      <c r="O1143" s="138">
        <v>1134</v>
      </c>
      <c r="P1143" s="135">
        <v>0</v>
      </c>
      <c r="Q1143" s="102"/>
      <c r="R1143" s="22"/>
      <c r="Y1143" s="16"/>
      <c r="Z1143" s="16"/>
      <c r="AA1143" s="16"/>
    </row>
    <row r="1144" spans="13:27" ht="13.8" x14ac:dyDescent="0.3">
      <c r="M1144" s="116">
        <v>1135</v>
      </c>
      <c r="N1144" s="22">
        <v>0</v>
      </c>
      <c r="O1144" s="138">
        <v>1135</v>
      </c>
      <c r="P1144" s="135">
        <v>0</v>
      </c>
      <c r="Q1144" s="102"/>
      <c r="R1144" s="22"/>
      <c r="Y1144" s="16"/>
      <c r="Z1144" s="16"/>
      <c r="AA1144" s="16"/>
    </row>
    <row r="1145" spans="13:27" ht="13.8" x14ac:dyDescent="0.3">
      <c r="M1145" s="116">
        <v>1136</v>
      </c>
      <c r="N1145" s="22">
        <v>0</v>
      </c>
      <c r="O1145" s="138">
        <v>1136</v>
      </c>
      <c r="P1145" s="135">
        <v>0</v>
      </c>
      <c r="Q1145" s="102"/>
      <c r="R1145" s="22"/>
      <c r="Y1145" s="16"/>
      <c r="Z1145" s="16"/>
      <c r="AA1145" s="16"/>
    </row>
    <row r="1146" spans="13:27" ht="13.8" x14ac:dyDescent="0.3">
      <c r="M1146" s="116">
        <v>1137</v>
      </c>
      <c r="N1146" s="22">
        <v>0</v>
      </c>
      <c r="O1146" s="138">
        <v>1137</v>
      </c>
      <c r="P1146" s="135">
        <v>0</v>
      </c>
      <c r="Q1146" s="102"/>
      <c r="R1146" s="22"/>
      <c r="Y1146" s="16"/>
      <c r="Z1146" s="16"/>
      <c r="AA1146" s="16"/>
    </row>
    <row r="1147" spans="13:27" ht="13.8" x14ac:dyDescent="0.3">
      <c r="M1147" s="116">
        <v>1138</v>
      </c>
      <c r="N1147" s="22">
        <v>0</v>
      </c>
      <c r="O1147" s="138">
        <v>1138</v>
      </c>
      <c r="P1147" s="135">
        <v>0</v>
      </c>
      <c r="Q1147" s="102"/>
      <c r="R1147" s="22"/>
      <c r="Y1147" s="16"/>
      <c r="Z1147" s="16"/>
      <c r="AA1147" s="16"/>
    </row>
    <row r="1148" spans="13:27" ht="13.8" x14ac:dyDescent="0.3">
      <c r="M1148" s="116">
        <v>1139</v>
      </c>
      <c r="N1148" s="22">
        <v>0</v>
      </c>
      <c r="O1148" s="138">
        <v>1139</v>
      </c>
      <c r="P1148" s="135">
        <v>0</v>
      </c>
      <c r="Q1148" s="102"/>
      <c r="R1148" s="22"/>
      <c r="Y1148" s="16"/>
      <c r="Z1148" s="16"/>
      <c r="AA1148" s="16"/>
    </row>
    <row r="1149" spans="13:27" ht="13.8" x14ac:dyDescent="0.3">
      <c r="M1149" s="116">
        <v>1140</v>
      </c>
      <c r="N1149" s="22">
        <v>0</v>
      </c>
      <c r="O1149" s="138">
        <v>1140</v>
      </c>
      <c r="P1149" s="135">
        <v>0</v>
      </c>
      <c r="Q1149" s="102"/>
      <c r="R1149" s="22"/>
      <c r="Y1149" s="16"/>
      <c r="Z1149" s="16"/>
      <c r="AA1149" s="16"/>
    </row>
    <row r="1150" spans="13:27" ht="13.8" x14ac:dyDescent="0.3">
      <c r="M1150" s="116">
        <v>1141</v>
      </c>
      <c r="N1150" s="22">
        <v>0</v>
      </c>
      <c r="O1150" s="138">
        <v>1141</v>
      </c>
      <c r="P1150" s="135">
        <v>0</v>
      </c>
      <c r="Q1150" s="102"/>
      <c r="R1150" s="22"/>
      <c r="Y1150" s="16"/>
      <c r="Z1150" s="16"/>
      <c r="AA1150" s="16"/>
    </row>
    <row r="1151" spans="13:27" ht="13.8" x14ac:dyDescent="0.3">
      <c r="M1151" s="116">
        <v>1142</v>
      </c>
      <c r="N1151" s="22">
        <v>0</v>
      </c>
      <c r="O1151" s="138">
        <v>1142</v>
      </c>
      <c r="P1151" s="135">
        <v>0</v>
      </c>
      <c r="Q1151" s="102"/>
      <c r="R1151" s="22"/>
      <c r="Y1151" s="16"/>
      <c r="Z1151" s="16"/>
      <c r="AA1151" s="16"/>
    </row>
    <row r="1152" spans="13:27" ht="13.8" x14ac:dyDescent="0.3">
      <c r="M1152" s="116">
        <v>1143</v>
      </c>
      <c r="N1152" s="22">
        <v>0</v>
      </c>
      <c r="O1152" s="138">
        <v>1143</v>
      </c>
      <c r="P1152" s="135">
        <v>0</v>
      </c>
      <c r="Q1152" s="102"/>
      <c r="R1152" s="22"/>
      <c r="Y1152" s="16"/>
      <c r="Z1152" s="16"/>
      <c r="AA1152" s="16"/>
    </row>
    <row r="1153" spans="13:27" ht="13.8" x14ac:dyDescent="0.3">
      <c r="M1153" s="116">
        <v>1144</v>
      </c>
      <c r="N1153" s="22">
        <v>0</v>
      </c>
      <c r="O1153" s="138">
        <v>1144</v>
      </c>
      <c r="P1153" s="135">
        <v>0</v>
      </c>
      <c r="Q1153" s="102"/>
      <c r="R1153" s="22"/>
      <c r="Y1153" s="16"/>
      <c r="Z1153" s="16"/>
      <c r="AA1153" s="16"/>
    </row>
    <row r="1154" spans="13:27" ht="13.8" x14ac:dyDescent="0.3">
      <c r="M1154" s="116">
        <v>1145</v>
      </c>
      <c r="N1154" s="22">
        <v>0</v>
      </c>
      <c r="O1154" s="138">
        <v>1145</v>
      </c>
      <c r="P1154" s="135">
        <v>0</v>
      </c>
      <c r="Q1154" s="102"/>
      <c r="R1154" s="22"/>
      <c r="Y1154" s="16"/>
      <c r="Z1154" s="16"/>
      <c r="AA1154" s="16"/>
    </row>
    <row r="1155" spans="13:27" ht="13.8" x14ac:dyDescent="0.3">
      <c r="M1155" s="116">
        <v>1146</v>
      </c>
      <c r="N1155" s="22">
        <v>0</v>
      </c>
      <c r="O1155" s="138">
        <v>1146</v>
      </c>
      <c r="P1155" s="135">
        <v>0</v>
      </c>
      <c r="Q1155" s="102"/>
      <c r="R1155" s="22"/>
      <c r="Y1155" s="16"/>
      <c r="Z1155" s="16"/>
      <c r="AA1155" s="16"/>
    </row>
    <row r="1156" spans="13:27" ht="13.8" x14ac:dyDescent="0.3">
      <c r="M1156" s="116">
        <v>1147</v>
      </c>
      <c r="N1156" s="22">
        <v>0</v>
      </c>
      <c r="O1156" s="138">
        <v>1147</v>
      </c>
      <c r="P1156" s="135">
        <v>0</v>
      </c>
      <c r="Q1156" s="102"/>
      <c r="R1156" s="22"/>
      <c r="Y1156" s="16"/>
      <c r="Z1156" s="16"/>
      <c r="AA1156" s="16"/>
    </row>
    <row r="1157" spans="13:27" ht="13.8" x14ac:dyDescent="0.3">
      <c r="M1157" s="116">
        <v>1148</v>
      </c>
      <c r="N1157" s="22">
        <v>0</v>
      </c>
      <c r="O1157" s="138">
        <v>1148</v>
      </c>
      <c r="P1157" s="135">
        <v>0</v>
      </c>
      <c r="Q1157" s="102"/>
      <c r="R1157" s="22"/>
      <c r="Y1157" s="16"/>
      <c r="Z1157" s="16"/>
      <c r="AA1157" s="16"/>
    </row>
    <row r="1158" spans="13:27" ht="13.8" x14ac:dyDescent="0.3">
      <c r="M1158" s="116">
        <v>1149</v>
      </c>
      <c r="N1158" s="22">
        <v>0</v>
      </c>
      <c r="O1158" s="138">
        <v>1149</v>
      </c>
      <c r="P1158" s="135">
        <v>0</v>
      </c>
      <c r="Q1158" s="102"/>
      <c r="R1158" s="22"/>
      <c r="Y1158" s="16"/>
      <c r="Z1158" s="16"/>
      <c r="AA1158" s="16"/>
    </row>
    <row r="1159" spans="13:27" ht="13.8" x14ac:dyDescent="0.3">
      <c r="M1159" s="116">
        <v>1150</v>
      </c>
      <c r="N1159" s="22">
        <v>0</v>
      </c>
      <c r="O1159" s="138">
        <v>1150</v>
      </c>
      <c r="P1159" s="135">
        <v>0</v>
      </c>
      <c r="Q1159" s="102"/>
      <c r="R1159" s="22"/>
      <c r="Y1159" s="16"/>
      <c r="Z1159" s="16"/>
      <c r="AA1159" s="16"/>
    </row>
    <row r="1160" spans="13:27" ht="13.8" x14ac:dyDescent="0.3">
      <c r="M1160" s="116">
        <v>1151</v>
      </c>
      <c r="N1160" s="22">
        <v>0</v>
      </c>
      <c r="O1160" s="138">
        <v>1151</v>
      </c>
      <c r="P1160" s="135">
        <v>0</v>
      </c>
      <c r="Q1160" s="102"/>
      <c r="R1160" s="22"/>
      <c r="Y1160" s="16"/>
      <c r="Z1160" s="16"/>
      <c r="AA1160" s="16"/>
    </row>
    <row r="1161" spans="13:27" ht="13.8" x14ac:dyDescent="0.3">
      <c r="M1161" s="116">
        <v>1152</v>
      </c>
      <c r="N1161" s="22">
        <v>0</v>
      </c>
      <c r="O1161" s="138">
        <v>1152</v>
      </c>
      <c r="P1161" s="135">
        <v>0</v>
      </c>
      <c r="Q1161" s="102"/>
      <c r="R1161" s="22"/>
      <c r="Y1161" s="16"/>
      <c r="Z1161" s="16"/>
      <c r="AA1161" s="16"/>
    </row>
    <row r="1162" spans="13:27" ht="13.8" x14ac:dyDescent="0.3">
      <c r="M1162" s="116">
        <v>1153</v>
      </c>
      <c r="N1162" s="22">
        <v>0</v>
      </c>
      <c r="O1162" s="138">
        <v>1153</v>
      </c>
      <c r="P1162" s="135">
        <v>0</v>
      </c>
      <c r="Q1162" s="102"/>
      <c r="R1162" s="22"/>
      <c r="Y1162" s="16"/>
      <c r="Z1162" s="16"/>
      <c r="AA1162" s="16"/>
    </row>
    <row r="1163" spans="13:27" ht="13.8" x14ac:dyDescent="0.3">
      <c r="M1163" s="116">
        <v>1154</v>
      </c>
      <c r="N1163" s="22">
        <v>0</v>
      </c>
      <c r="O1163" s="138">
        <v>1154</v>
      </c>
      <c r="P1163" s="135">
        <v>0</v>
      </c>
      <c r="Q1163" s="102"/>
      <c r="R1163" s="22"/>
      <c r="Y1163" s="16"/>
      <c r="Z1163" s="16"/>
      <c r="AA1163" s="16"/>
    </row>
    <row r="1164" spans="13:27" ht="13.8" x14ac:dyDescent="0.3">
      <c r="M1164" s="116">
        <v>1155</v>
      </c>
      <c r="N1164" s="22">
        <v>0</v>
      </c>
      <c r="O1164" s="138">
        <v>1155</v>
      </c>
      <c r="P1164" s="135">
        <v>0</v>
      </c>
      <c r="Q1164" s="102"/>
      <c r="R1164" s="22"/>
      <c r="Y1164" s="16"/>
      <c r="Z1164" s="16"/>
      <c r="AA1164" s="16"/>
    </row>
    <row r="1165" spans="13:27" ht="13.8" x14ac:dyDescent="0.3">
      <c r="M1165" s="116">
        <v>1156</v>
      </c>
      <c r="N1165" s="22">
        <v>0</v>
      </c>
      <c r="O1165" s="138">
        <v>1156</v>
      </c>
      <c r="P1165" s="135">
        <v>0</v>
      </c>
      <c r="Q1165" s="102"/>
      <c r="R1165" s="22"/>
      <c r="Y1165" s="16"/>
      <c r="Z1165" s="16"/>
      <c r="AA1165" s="16"/>
    </row>
    <row r="1166" spans="13:27" ht="13.8" x14ac:dyDescent="0.3">
      <c r="M1166" s="116">
        <v>1157</v>
      </c>
      <c r="N1166" s="22">
        <v>0</v>
      </c>
      <c r="O1166" s="138">
        <v>1157</v>
      </c>
      <c r="P1166" s="135">
        <v>0</v>
      </c>
      <c r="Q1166" s="102"/>
      <c r="R1166" s="22"/>
      <c r="Y1166" s="16"/>
      <c r="Z1166" s="16"/>
      <c r="AA1166" s="16"/>
    </row>
    <row r="1167" spans="13:27" ht="13.8" x14ac:dyDescent="0.3">
      <c r="M1167" s="116">
        <v>1158</v>
      </c>
      <c r="N1167" s="22">
        <v>0</v>
      </c>
      <c r="O1167" s="138">
        <v>1158</v>
      </c>
      <c r="P1167" s="135">
        <v>0</v>
      </c>
      <c r="Q1167" s="102"/>
      <c r="R1167" s="22"/>
      <c r="Y1167" s="16"/>
      <c r="Z1167" s="16"/>
      <c r="AA1167" s="16"/>
    </row>
    <row r="1168" spans="13:27" ht="13.8" x14ac:dyDescent="0.3">
      <c r="M1168" s="116">
        <v>1159</v>
      </c>
      <c r="N1168" s="22">
        <v>0</v>
      </c>
      <c r="O1168" s="138">
        <v>1159</v>
      </c>
      <c r="P1168" s="135">
        <v>0</v>
      </c>
      <c r="Q1168" s="102"/>
      <c r="R1168" s="22"/>
      <c r="Y1168" s="16"/>
      <c r="Z1168" s="16"/>
      <c r="AA1168" s="16"/>
    </row>
    <row r="1169" spans="13:27" ht="13.8" x14ac:dyDescent="0.3">
      <c r="M1169" s="116">
        <v>1160</v>
      </c>
      <c r="N1169" s="22">
        <v>0</v>
      </c>
      <c r="O1169" s="138">
        <v>1160</v>
      </c>
      <c r="P1169" s="135">
        <v>0</v>
      </c>
      <c r="Q1169" s="102"/>
      <c r="R1169" s="22"/>
      <c r="Y1169" s="16"/>
      <c r="Z1169" s="16"/>
      <c r="AA1169" s="16"/>
    </row>
    <row r="1170" spans="13:27" ht="13.8" x14ac:dyDescent="0.3">
      <c r="M1170" s="116">
        <v>1161</v>
      </c>
      <c r="N1170" s="22">
        <v>0</v>
      </c>
      <c r="O1170" s="138">
        <v>1161</v>
      </c>
      <c r="P1170" s="135">
        <v>0</v>
      </c>
      <c r="Q1170" s="102"/>
      <c r="R1170" s="22"/>
      <c r="Y1170" s="16"/>
      <c r="Z1170" s="16"/>
      <c r="AA1170" s="16"/>
    </row>
    <row r="1171" spans="13:27" ht="13.8" x14ac:dyDescent="0.3">
      <c r="M1171" s="116">
        <v>1162</v>
      </c>
      <c r="N1171" s="22">
        <v>0</v>
      </c>
      <c r="O1171" s="138">
        <v>1162</v>
      </c>
      <c r="P1171" s="135">
        <v>0</v>
      </c>
      <c r="Q1171" s="102"/>
      <c r="R1171" s="22"/>
      <c r="Y1171" s="16"/>
      <c r="Z1171" s="16"/>
      <c r="AA1171" s="16"/>
    </row>
    <row r="1172" spans="13:27" ht="13.8" x14ac:dyDescent="0.3">
      <c r="M1172" s="116">
        <v>1163</v>
      </c>
      <c r="N1172" s="22">
        <v>0</v>
      </c>
      <c r="O1172" s="138">
        <v>1163</v>
      </c>
      <c r="P1172" s="135">
        <v>0</v>
      </c>
      <c r="Q1172" s="102"/>
      <c r="R1172" s="22"/>
      <c r="Y1172" s="16"/>
      <c r="Z1172" s="16"/>
      <c r="AA1172" s="16"/>
    </row>
    <row r="1173" spans="13:27" ht="13.8" x14ac:dyDescent="0.3">
      <c r="M1173" s="116">
        <v>1164</v>
      </c>
      <c r="N1173" s="22">
        <v>0</v>
      </c>
      <c r="O1173" s="138">
        <v>1164</v>
      </c>
      <c r="P1173" s="135">
        <v>0</v>
      </c>
      <c r="Q1173" s="102"/>
      <c r="R1173" s="22"/>
      <c r="Y1173" s="16"/>
      <c r="Z1173" s="16"/>
      <c r="AA1173" s="16"/>
    </row>
    <row r="1174" spans="13:27" ht="13.8" x14ac:dyDescent="0.3">
      <c r="M1174" s="116">
        <v>1165</v>
      </c>
      <c r="N1174" s="22">
        <v>0</v>
      </c>
      <c r="O1174" s="138">
        <v>1165</v>
      </c>
      <c r="P1174" s="135">
        <v>0</v>
      </c>
      <c r="Q1174" s="102"/>
      <c r="R1174" s="22"/>
      <c r="Y1174" s="16"/>
      <c r="Z1174" s="16"/>
      <c r="AA1174" s="16"/>
    </row>
    <row r="1175" spans="13:27" ht="13.8" x14ac:dyDescent="0.3">
      <c r="M1175" s="116">
        <v>1166</v>
      </c>
      <c r="N1175" s="22">
        <v>0</v>
      </c>
      <c r="O1175" s="138">
        <v>1166</v>
      </c>
      <c r="P1175" s="135">
        <v>0</v>
      </c>
      <c r="Q1175" s="102"/>
      <c r="R1175" s="22"/>
      <c r="Y1175" s="16"/>
      <c r="Z1175" s="16"/>
      <c r="AA1175" s="16"/>
    </row>
    <row r="1176" spans="13:27" ht="13.8" x14ac:dyDescent="0.3">
      <c r="M1176" s="116">
        <v>1167</v>
      </c>
      <c r="N1176" s="22">
        <v>0</v>
      </c>
      <c r="O1176" s="138">
        <v>1167</v>
      </c>
      <c r="P1176" s="135">
        <v>0</v>
      </c>
      <c r="Q1176" s="102"/>
      <c r="R1176" s="22"/>
      <c r="Y1176" s="16"/>
      <c r="Z1176" s="16"/>
      <c r="AA1176" s="16"/>
    </row>
    <row r="1177" spans="13:27" ht="13.8" x14ac:dyDescent="0.3">
      <c r="M1177" s="116">
        <v>1168</v>
      </c>
      <c r="N1177" s="22">
        <v>0</v>
      </c>
      <c r="O1177" s="138">
        <v>1168</v>
      </c>
      <c r="P1177" s="135">
        <v>0</v>
      </c>
      <c r="Q1177" s="102"/>
      <c r="R1177" s="22"/>
      <c r="Y1177" s="16"/>
      <c r="Z1177" s="16"/>
      <c r="AA1177" s="16"/>
    </row>
    <row r="1178" spans="13:27" ht="13.8" x14ac:dyDescent="0.3">
      <c r="M1178" s="116">
        <v>1169</v>
      </c>
      <c r="N1178" s="22">
        <v>0</v>
      </c>
      <c r="O1178" s="138">
        <v>1169</v>
      </c>
      <c r="P1178" s="135">
        <v>0</v>
      </c>
      <c r="Q1178" s="102"/>
      <c r="R1178" s="22"/>
      <c r="Y1178" s="16"/>
      <c r="Z1178" s="16"/>
      <c r="AA1178" s="16"/>
    </row>
    <row r="1179" spans="13:27" ht="13.8" x14ac:dyDescent="0.3">
      <c r="M1179" s="116">
        <v>1170</v>
      </c>
      <c r="N1179" s="22">
        <v>0</v>
      </c>
      <c r="O1179" s="138">
        <v>1170</v>
      </c>
      <c r="P1179" s="135">
        <v>0</v>
      </c>
      <c r="Q1179" s="102"/>
      <c r="R1179" s="22"/>
      <c r="Y1179" s="16"/>
      <c r="Z1179" s="16"/>
      <c r="AA1179" s="16"/>
    </row>
    <row r="1180" spans="13:27" ht="13.8" x14ac:dyDescent="0.3">
      <c r="M1180" s="116">
        <v>1171</v>
      </c>
      <c r="N1180" s="22">
        <v>0</v>
      </c>
      <c r="O1180" s="138">
        <v>1171</v>
      </c>
      <c r="P1180" s="135">
        <v>0</v>
      </c>
      <c r="Q1180" s="102"/>
      <c r="R1180" s="22"/>
      <c r="Y1180" s="16"/>
      <c r="Z1180" s="16"/>
      <c r="AA1180" s="16"/>
    </row>
    <row r="1181" spans="13:27" ht="13.8" x14ac:dyDescent="0.3">
      <c r="M1181" s="116">
        <v>1172</v>
      </c>
      <c r="N1181" s="22">
        <v>0</v>
      </c>
      <c r="O1181" s="138">
        <v>1172</v>
      </c>
      <c r="P1181" s="135">
        <v>0</v>
      </c>
      <c r="Q1181" s="102"/>
      <c r="R1181" s="22"/>
      <c r="Y1181" s="16"/>
      <c r="Z1181" s="16"/>
      <c r="AA1181" s="16"/>
    </row>
    <row r="1182" spans="13:27" ht="13.8" x14ac:dyDescent="0.3">
      <c r="M1182" s="116">
        <v>1173</v>
      </c>
      <c r="N1182" s="22">
        <v>0</v>
      </c>
      <c r="O1182" s="138">
        <v>1173</v>
      </c>
      <c r="P1182" s="135">
        <v>0</v>
      </c>
      <c r="Q1182" s="102"/>
      <c r="R1182" s="22"/>
      <c r="Y1182" s="16"/>
      <c r="Z1182" s="16"/>
      <c r="AA1182" s="16"/>
    </row>
    <row r="1183" spans="13:27" ht="13.8" x14ac:dyDescent="0.3">
      <c r="M1183" s="116">
        <v>1174</v>
      </c>
      <c r="N1183" s="22">
        <v>0</v>
      </c>
      <c r="O1183" s="138">
        <v>1174</v>
      </c>
      <c r="P1183" s="135">
        <v>0</v>
      </c>
      <c r="Q1183" s="102"/>
      <c r="R1183" s="22"/>
      <c r="Y1183" s="16"/>
      <c r="Z1183" s="16"/>
      <c r="AA1183" s="16"/>
    </row>
    <row r="1184" spans="13:27" ht="13.8" x14ac:dyDescent="0.3">
      <c r="M1184" s="116">
        <v>1175</v>
      </c>
      <c r="N1184" s="22">
        <v>0</v>
      </c>
      <c r="O1184" s="138">
        <v>1175</v>
      </c>
      <c r="P1184" s="135">
        <v>0</v>
      </c>
      <c r="Q1184" s="102"/>
      <c r="R1184" s="22"/>
      <c r="Y1184" s="16"/>
      <c r="Z1184" s="16"/>
      <c r="AA1184" s="16"/>
    </row>
    <row r="1185" spans="13:27" ht="13.8" x14ac:dyDescent="0.3">
      <c r="M1185" s="116">
        <v>1176</v>
      </c>
      <c r="N1185" s="22">
        <v>0</v>
      </c>
      <c r="O1185" s="138">
        <v>1176</v>
      </c>
      <c r="P1185" s="135">
        <v>0</v>
      </c>
      <c r="Q1185" s="102"/>
      <c r="R1185" s="22"/>
      <c r="Y1185" s="16"/>
      <c r="Z1185" s="16"/>
      <c r="AA1185" s="16"/>
    </row>
    <row r="1186" spans="13:27" ht="13.8" x14ac:dyDescent="0.3">
      <c r="M1186" s="116">
        <v>1177</v>
      </c>
      <c r="N1186" s="22">
        <v>0</v>
      </c>
      <c r="O1186" s="138">
        <v>1177</v>
      </c>
      <c r="P1186" s="135">
        <v>0</v>
      </c>
      <c r="Q1186" s="102"/>
      <c r="R1186" s="22"/>
      <c r="Y1186" s="16"/>
      <c r="Z1186" s="16"/>
      <c r="AA1186" s="16"/>
    </row>
    <row r="1187" spans="13:27" ht="13.8" x14ac:dyDescent="0.3">
      <c r="M1187" s="116">
        <v>1178</v>
      </c>
      <c r="N1187" s="22">
        <v>0</v>
      </c>
      <c r="O1187" s="138">
        <v>1178</v>
      </c>
      <c r="P1187" s="135">
        <v>0</v>
      </c>
      <c r="Q1187" s="102"/>
      <c r="R1187" s="22"/>
      <c r="Y1187" s="16"/>
      <c r="Z1187" s="16"/>
      <c r="AA1187" s="16"/>
    </row>
    <row r="1188" spans="13:27" ht="13.8" x14ac:dyDescent="0.3">
      <c r="M1188" s="116">
        <v>1179</v>
      </c>
      <c r="N1188" s="22">
        <v>0</v>
      </c>
      <c r="O1188" s="138">
        <v>1179</v>
      </c>
      <c r="P1188" s="135">
        <v>0</v>
      </c>
      <c r="Q1188" s="102"/>
      <c r="R1188" s="22"/>
      <c r="Y1188" s="16"/>
      <c r="Z1188" s="16"/>
      <c r="AA1188" s="16"/>
    </row>
    <row r="1189" spans="13:27" ht="13.8" x14ac:dyDescent="0.3">
      <c r="M1189" s="116">
        <v>1180</v>
      </c>
      <c r="N1189" s="22">
        <v>0</v>
      </c>
      <c r="O1189" s="138">
        <v>1180</v>
      </c>
      <c r="P1189" s="135">
        <v>0</v>
      </c>
      <c r="Q1189" s="102"/>
      <c r="R1189" s="22"/>
      <c r="Y1189" s="16"/>
      <c r="Z1189" s="16"/>
      <c r="AA1189" s="16"/>
    </row>
    <row r="1190" spans="13:27" ht="13.8" x14ac:dyDescent="0.3">
      <c r="M1190" s="116">
        <v>1181</v>
      </c>
      <c r="N1190" s="22">
        <v>0</v>
      </c>
      <c r="O1190" s="138">
        <v>1181</v>
      </c>
      <c r="P1190" s="135">
        <v>0</v>
      </c>
      <c r="Q1190" s="102"/>
      <c r="R1190" s="22"/>
      <c r="Y1190" s="16"/>
      <c r="Z1190" s="16"/>
      <c r="AA1190" s="16"/>
    </row>
    <row r="1191" spans="13:27" ht="13.8" x14ac:dyDescent="0.3">
      <c r="M1191" s="116">
        <v>1182</v>
      </c>
      <c r="N1191" s="22">
        <v>0</v>
      </c>
      <c r="O1191" s="138">
        <v>1182</v>
      </c>
      <c r="P1191" s="135">
        <v>0</v>
      </c>
      <c r="Q1191" s="102"/>
      <c r="R1191" s="22"/>
      <c r="Y1191" s="16"/>
      <c r="Z1191" s="16"/>
      <c r="AA1191" s="16"/>
    </row>
    <row r="1192" spans="13:27" ht="13.8" x14ac:dyDescent="0.3">
      <c r="M1192" s="116">
        <v>1183</v>
      </c>
      <c r="N1192" s="22">
        <v>0</v>
      </c>
      <c r="O1192" s="138">
        <v>1183</v>
      </c>
      <c r="P1192" s="135">
        <v>0</v>
      </c>
      <c r="Q1192" s="102"/>
      <c r="R1192" s="22"/>
      <c r="Y1192" s="16"/>
      <c r="Z1192" s="16"/>
      <c r="AA1192" s="16"/>
    </row>
    <row r="1193" spans="13:27" ht="13.8" x14ac:dyDescent="0.3">
      <c r="M1193" s="116">
        <v>1184</v>
      </c>
      <c r="N1193" s="22">
        <v>0</v>
      </c>
      <c r="O1193" s="138">
        <v>1184</v>
      </c>
      <c r="P1193" s="135">
        <v>0</v>
      </c>
      <c r="Q1193" s="102"/>
      <c r="R1193" s="22"/>
      <c r="Y1193" s="16"/>
      <c r="Z1193" s="16"/>
      <c r="AA1193" s="16"/>
    </row>
    <row r="1194" spans="13:27" ht="13.8" x14ac:dyDescent="0.3">
      <c r="M1194" s="116">
        <v>1185</v>
      </c>
      <c r="N1194" s="22">
        <v>0</v>
      </c>
      <c r="O1194" s="138">
        <v>1185</v>
      </c>
      <c r="P1194" s="135">
        <v>0</v>
      </c>
      <c r="Q1194" s="102"/>
      <c r="R1194" s="22"/>
      <c r="Y1194" s="16"/>
      <c r="Z1194" s="16"/>
      <c r="AA1194" s="16"/>
    </row>
    <row r="1195" spans="13:27" ht="13.8" x14ac:dyDescent="0.3">
      <c r="M1195" s="116">
        <v>1186</v>
      </c>
      <c r="N1195" s="22">
        <v>0</v>
      </c>
      <c r="O1195" s="138">
        <v>1186</v>
      </c>
      <c r="P1195" s="135">
        <v>0</v>
      </c>
      <c r="Q1195" s="102"/>
      <c r="R1195" s="22"/>
      <c r="Y1195" s="16"/>
      <c r="Z1195" s="16"/>
      <c r="AA1195" s="16"/>
    </row>
    <row r="1196" spans="13:27" ht="13.8" x14ac:dyDescent="0.3">
      <c r="M1196" s="116">
        <v>1187</v>
      </c>
      <c r="N1196" s="22">
        <v>0</v>
      </c>
      <c r="O1196" s="138">
        <v>1187</v>
      </c>
      <c r="P1196" s="135">
        <v>0</v>
      </c>
      <c r="Q1196" s="102"/>
      <c r="R1196" s="22"/>
      <c r="Y1196" s="16"/>
      <c r="Z1196" s="16"/>
      <c r="AA1196" s="16"/>
    </row>
    <row r="1197" spans="13:27" ht="13.8" x14ac:dyDescent="0.3">
      <c r="M1197" s="116">
        <v>1188</v>
      </c>
      <c r="N1197" s="22">
        <v>0</v>
      </c>
      <c r="O1197" s="138">
        <v>1188</v>
      </c>
      <c r="P1197" s="135">
        <v>0</v>
      </c>
      <c r="Q1197" s="102"/>
      <c r="R1197" s="22"/>
      <c r="Y1197" s="16"/>
      <c r="Z1197" s="16"/>
      <c r="AA1197" s="16"/>
    </row>
    <row r="1198" spans="13:27" ht="13.8" x14ac:dyDescent="0.3">
      <c r="M1198" s="116">
        <v>1189</v>
      </c>
      <c r="N1198" s="22">
        <v>0</v>
      </c>
      <c r="O1198" s="138">
        <v>1189</v>
      </c>
      <c r="P1198" s="135">
        <v>0</v>
      </c>
      <c r="Q1198" s="102"/>
      <c r="R1198" s="22"/>
      <c r="Y1198" s="16"/>
      <c r="Z1198" s="16"/>
      <c r="AA1198" s="16"/>
    </row>
    <row r="1199" spans="13:27" ht="13.8" x14ac:dyDescent="0.3">
      <c r="M1199" s="116">
        <v>1190</v>
      </c>
      <c r="N1199" s="22">
        <v>0</v>
      </c>
      <c r="O1199" s="138">
        <v>1190</v>
      </c>
      <c r="P1199" s="135">
        <v>0</v>
      </c>
      <c r="Q1199" s="102"/>
      <c r="R1199" s="22"/>
      <c r="Y1199" s="16"/>
      <c r="Z1199" s="16"/>
      <c r="AA1199" s="16"/>
    </row>
    <row r="1200" spans="13:27" ht="13.8" x14ac:dyDescent="0.3">
      <c r="M1200" s="116">
        <v>1191</v>
      </c>
      <c r="N1200" s="22">
        <v>0</v>
      </c>
      <c r="O1200" s="138">
        <v>1191</v>
      </c>
      <c r="P1200" s="135">
        <v>0</v>
      </c>
      <c r="Q1200" s="102"/>
      <c r="R1200" s="22"/>
      <c r="Y1200" s="16"/>
      <c r="Z1200" s="16"/>
      <c r="AA1200" s="16"/>
    </row>
    <row r="1201" spans="13:27" ht="13.8" x14ac:dyDescent="0.3">
      <c r="M1201" s="116">
        <v>1192</v>
      </c>
      <c r="N1201" s="22">
        <v>0</v>
      </c>
      <c r="O1201" s="138">
        <v>1192</v>
      </c>
      <c r="P1201" s="135">
        <v>0</v>
      </c>
      <c r="Q1201" s="102"/>
      <c r="R1201" s="22"/>
      <c r="Y1201" s="16"/>
      <c r="Z1201" s="16"/>
      <c r="AA1201" s="16"/>
    </row>
    <row r="1202" spans="13:27" ht="13.8" x14ac:dyDescent="0.3">
      <c r="M1202" s="116">
        <v>1193</v>
      </c>
      <c r="N1202" s="22">
        <v>0</v>
      </c>
      <c r="O1202" s="138">
        <v>1193</v>
      </c>
      <c r="P1202" s="135">
        <v>0</v>
      </c>
      <c r="Q1202" s="102"/>
      <c r="R1202" s="22"/>
      <c r="Y1202" s="16"/>
      <c r="Z1202" s="16"/>
      <c r="AA1202" s="16"/>
    </row>
    <row r="1203" spans="13:27" ht="13.8" x14ac:dyDescent="0.3">
      <c r="M1203" s="116">
        <v>1194</v>
      </c>
      <c r="N1203" s="22">
        <v>0</v>
      </c>
      <c r="O1203" s="138">
        <v>1194</v>
      </c>
      <c r="P1203" s="135">
        <v>0</v>
      </c>
      <c r="Q1203" s="102"/>
      <c r="R1203" s="22"/>
      <c r="Y1203" s="16"/>
      <c r="Z1203" s="16"/>
      <c r="AA1203" s="16"/>
    </row>
    <row r="1204" spans="13:27" ht="13.8" x14ac:dyDescent="0.3">
      <c r="M1204" s="116">
        <v>1195</v>
      </c>
      <c r="N1204" s="22">
        <v>0</v>
      </c>
      <c r="O1204" s="138">
        <v>1195</v>
      </c>
      <c r="P1204" s="135">
        <v>0</v>
      </c>
      <c r="Q1204" s="102"/>
      <c r="R1204" s="22"/>
      <c r="Y1204" s="16"/>
      <c r="Z1204" s="16"/>
      <c r="AA1204" s="16"/>
    </row>
    <row r="1205" spans="13:27" ht="13.8" x14ac:dyDescent="0.3">
      <c r="M1205" s="116">
        <v>1196</v>
      </c>
      <c r="N1205" s="22">
        <v>0</v>
      </c>
      <c r="O1205" s="138">
        <v>1196</v>
      </c>
      <c r="P1205" s="135">
        <v>0</v>
      </c>
      <c r="Q1205" s="102"/>
      <c r="R1205" s="22"/>
      <c r="Y1205" s="16"/>
      <c r="Z1205" s="16"/>
      <c r="AA1205" s="16"/>
    </row>
    <row r="1206" spans="13:27" ht="13.8" x14ac:dyDescent="0.3">
      <c r="M1206" s="116">
        <v>1197</v>
      </c>
      <c r="N1206" s="22">
        <v>0</v>
      </c>
      <c r="O1206" s="138">
        <v>1197</v>
      </c>
      <c r="P1206" s="135">
        <v>0</v>
      </c>
      <c r="Q1206" s="102"/>
      <c r="R1206" s="22"/>
      <c r="Y1206" s="16"/>
      <c r="Z1206" s="16"/>
      <c r="AA1206" s="16"/>
    </row>
    <row r="1207" spans="13:27" ht="13.8" x14ac:dyDescent="0.3">
      <c r="M1207" s="116">
        <v>1198</v>
      </c>
      <c r="N1207" s="22">
        <v>0</v>
      </c>
      <c r="O1207" s="138">
        <v>1198</v>
      </c>
      <c r="P1207" s="135">
        <v>0</v>
      </c>
      <c r="Q1207" s="102"/>
      <c r="R1207" s="22"/>
      <c r="Y1207" s="16"/>
      <c r="Z1207" s="16"/>
      <c r="AA1207" s="16"/>
    </row>
    <row r="1208" spans="13:27" ht="13.8" x14ac:dyDescent="0.3">
      <c r="M1208" s="116">
        <v>1199</v>
      </c>
      <c r="N1208" s="22">
        <v>0</v>
      </c>
      <c r="O1208" s="138">
        <v>1199</v>
      </c>
      <c r="P1208" s="135">
        <v>0</v>
      </c>
      <c r="Q1208" s="102"/>
      <c r="R1208" s="22"/>
      <c r="Y1208" s="16"/>
      <c r="Z1208" s="16"/>
      <c r="AA1208" s="16"/>
    </row>
    <row r="1209" spans="13:27" ht="13.8" x14ac:dyDescent="0.3">
      <c r="M1209" s="116">
        <v>1200</v>
      </c>
      <c r="N1209" s="22">
        <v>0</v>
      </c>
      <c r="O1209" s="138">
        <v>1200</v>
      </c>
      <c r="P1209" s="135">
        <v>0</v>
      </c>
      <c r="Q1209" s="102"/>
      <c r="R1209" s="22"/>
      <c r="Y1209" s="16"/>
      <c r="Z1209" s="16"/>
      <c r="AA1209" s="16"/>
    </row>
    <row r="1210" spans="13:27" ht="13.8" x14ac:dyDescent="0.3">
      <c r="M1210" s="116">
        <v>1201</v>
      </c>
      <c r="N1210" s="22">
        <v>0</v>
      </c>
      <c r="O1210" s="138">
        <v>1201</v>
      </c>
      <c r="P1210" s="135">
        <v>0</v>
      </c>
      <c r="Q1210" s="102"/>
      <c r="R1210" s="22"/>
      <c r="Y1210" s="16"/>
      <c r="Z1210" s="16"/>
      <c r="AA1210" s="16"/>
    </row>
    <row r="1211" spans="13:27" ht="13.8" x14ac:dyDescent="0.3">
      <c r="M1211" s="116">
        <v>1202</v>
      </c>
      <c r="N1211" s="22">
        <v>0</v>
      </c>
      <c r="O1211" s="138">
        <v>1202</v>
      </c>
      <c r="P1211" s="135">
        <v>0</v>
      </c>
      <c r="Q1211" s="102"/>
      <c r="R1211" s="22"/>
      <c r="Y1211" s="16"/>
      <c r="Z1211" s="16"/>
      <c r="AA1211" s="16"/>
    </row>
    <row r="1212" spans="13:27" ht="13.8" x14ac:dyDescent="0.3">
      <c r="M1212" s="116">
        <v>1203</v>
      </c>
      <c r="N1212" s="22">
        <v>0</v>
      </c>
      <c r="O1212" s="138">
        <v>1203</v>
      </c>
      <c r="P1212" s="135">
        <v>0</v>
      </c>
      <c r="Q1212" s="102"/>
      <c r="R1212" s="22"/>
      <c r="Y1212" s="16"/>
      <c r="Z1212" s="16"/>
      <c r="AA1212" s="16"/>
    </row>
    <row r="1213" spans="13:27" ht="13.8" x14ac:dyDescent="0.3">
      <c r="M1213" s="116">
        <v>1204</v>
      </c>
      <c r="N1213" s="22">
        <v>0</v>
      </c>
      <c r="O1213" s="138">
        <v>1204</v>
      </c>
      <c r="P1213" s="135">
        <v>0</v>
      </c>
      <c r="Q1213" s="102"/>
      <c r="R1213" s="22"/>
      <c r="Y1213" s="16"/>
      <c r="Z1213" s="16"/>
      <c r="AA1213" s="16"/>
    </row>
    <row r="1214" spans="13:27" ht="13.8" x14ac:dyDescent="0.3">
      <c r="M1214" s="116">
        <v>1205</v>
      </c>
      <c r="N1214" s="22">
        <v>0</v>
      </c>
      <c r="O1214" s="138">
        <v>1205</v>
      </c>
      <c r="P1214" s="135">
        <v>0</v>
      </c>
      <c r="Q1214" s="102"/>
      <c r="R1214" s="22"/>
      <c r="Y1214" s="16"/>
      <c r="Z1214" s="16"/>
      <c r="AA1214" s="16"/>
    </row>
    <row r="1215" spans="13:27" ht="13.8" x14ac:dyDescent="0.3">
      <c r="M1215" s="116">
        <v>1206</v>
      </c>
      <c r="N1215" s="22">
        <v>0</v>
      </c>
      <c r="O1215" s="138">
        <v>1206</v>
      </c>
      <c r="P1215" s="135">
        <v>0</v>
      </c>
      <c r="Q1215" s="102"/>
      <c r="R1215" s="22"/>
      <c r="Y1215" s="16"/>
      <c r="Z1215" s="16"/>
      <c r="AA1215" s="16"/>
    </row>
    <row r="1216" spans="13:27" ht="13.8" x14ac:dyDescent="0.3">
      <c r="M1216" s="116">
        <v>1207</v>
      </c>
      <c r="N1216" s="22">
        <v>0</v>
      </c>
      <c r="O1216" s="138">
        <v>1207</v>
      </c>
      <c r="P1216" s="135">
        <v>0</v>
      </c>
      <c r="Q1216" s="102"/>
      <c r="R1216" s="22"/>
      <c r="Y1216" s="16"/>
      <c r="Z1216" s="16"/>
      <c r="AA1216" s="16"/>
    </row>
    <row r="1217" spans="13:27" ht="13.8" x14ac:dyDescent="0.3">
      <c r="M1217" s="116">
        <v>1208</v>
      </c>
      <c r="N1217" s="22">
        <v>0</v>
      </c>
      <c r="O1217" s="138">
        <v>1208</v>
      </c>
      <c r="P1217" s="135">
        <v>0</v>
      </c>
      <c r="Q1217" s="102"/>
      <c r="R1217" s="22"/>
      <c r="Y1217" s="16"/>
      <c r="Z1217" s="16"/>
      <c r="AA1217" s="16"/>
    </row>
    <row r="1218" spans="13:27" ht="13.8" x14ac:dyDescent="0.3">
      <c r="M1218" s="116">
        <v>1209</v>
      </c>
      <c r="N1218" s="22">
        <v>0</v>
      </c>
      <c r="O1218" s="138">
        <v>1209</v>
      </c>
      <c r="P1218" s="135">
        <v>0</v>
      </c>
      <c r="Q1218" s="102"/>
      <c r="R1218" s="22"/>
      <c r="Y1218" s="16"/>
      <c r="Z1218" s="16"/>
      <c r="AA1218" s="16"/>
    </row>
    <row r="1219" spans="13:27" ht="13.8" x14ac:dyDescent="0.3">
      <c r="M1219" s="116">
        <v>1210</v>
      </c>
      <c r="N1219" s="22">
        <v>0</v>
      </c>
      <c r="O1219" s="138">
        <v>1210</v>
      </c>
      <c r="P1219" s="135">
        <v>0</v>
      </c>
      <c r="Q1219" s="102"/>
      <c r="R1219" s="22"/>
      <c r="Y1219" s="16"/>
      <c r="Z1219" s="16"/>
      <c r="AA1219" s="16"/>
    </row>
    <row r="1220" spans="13:27" ht="13.8" x14ac:dyDescent="0.3">
      <c r="M1220" s="116">
        <v>1211</v>
      </c>
      <c r="N1220" s="22">
        <v>0</v>
      </c>
      <c r="O1220" s="138">
        <v>1211</v>
      </c>
      <c r="P1220" s="135">
        <v>0</v>
      </c>
      <c r="Q1220" s="102"/>
      <c r="R1220" s="22"/>
      <c r="Y1220" s="16"/>
      <c r="Z1220" s="16"/>
      <c r="AA1220" s="16"/>
    </row>
    <row r="1221" spans="13:27" ht="13.8" x14ac:dyDescent="0.3">
      <c r="M1221" s="116">
        <v>1212</v>
      </c>
      <c r="N1221" s="22">
        <v>0</v>
      </c>
      <c r="O1221" s="138">
        <v>1212</v>
      </c>
      <c r="P1221" s="135">
        <v>0</v>
      </c>
      <c r="Q1221" s="102"/>
      <c r="R1221" s="22"/>
      <c r="Y1221" s="16"/>
      <c r="Z1221" s="16"/>
      <c r="AA1221" s="16"/>
    </row>
    <row r="1222" spans="13:27" ht="13.8" x14ac:dyDescent="0.3">
      <c r="M1222" s="116">
        <v>1213</v>
      </c>
      <c r="N1222" s="22">
        <v>0</v>
      </c>
      <c r="O1222" s="138">
        <v>1213</v>
      </c>
      <c r="P1222" s="135">
        <v>0</v>
      </c>
      <c r="Q1222" s="102"/>
      <c r="R1222" s="22"/>
      <c r="Y1222" s="16"/>
      <c r="Z1222" s="16"/>
      <c r="AA1222" s="16"/>
    </row>
    <row r="1223" spans="13:27" ht="13.8" x14ac:dyDescent="0.3">
      <c r="M1223" s="116">
        <v>1214</v>
      </c>
      <c r="N1223" s="22">
        <v>0</v>
      </c>
      <c r="O1223" s="138">
        <v>1214</v>
      </c>
      <c r="P1223" s="135">
        <v>0</v>
      </c>
      <c r="Q1223" s="102"/>
      <c r="R1223" s="22"/>
      <c r="Y1223" s="16"/>
      <c r="Z1223" s="16"/>
      <c r="AA1223" s="16"/>
    </row>
    <row r="1224" spans="13:27" ht="13.8" x14ac:dyDescent="0.3">
      <c r="M1224" s="116">
        <v>1215</v>
      </c>
      <c r="N1224" s="22">
        <v>0</v>
      </c>
      <c r="O1224" s="138">
        <v>1215</v>
      </c>
      <c r="P1224" s="135">
        <v>0</v>
      </c>
      <c r="Q1224" s="102"/>
      <c r="R1224" s="22"/>
      <c r="Y1224" s="16"/>
      <c r="Z1224" s="16"/>
      <c r="AA1224" s="16"/>
    </row>
    <row r="1225" spans="13:27" ht="13.8" x14ac:dyDescent="0.3">
      <c r="M1225" s="116">
        <v>1216</v>
      </c>
      <c r="N1225" s="22">
        <v>0</v>
      </c>
      <c r="O1225" s="138">
        <v>1216</v>
      </c>
      <c r="P1225" s="135">
        <v>0</v>
      </c>
      <c r="Q1225" s="102"/>
      <c r="R1225" s="22"/>
      <c r="Y1225" s="16"/>
      <c r="Z1225" s="16"/>
      <c r="AA1225" s="16"/>
    </row>
    <row r="1226" spans="13:27" ht="13.8" x14ac:dyDescent="0.3">
      <c r="M1226" s="116">
        <v>1217</v>
      </c>
      <c r="N1226" s="22">
        <v>0</v>
      </c>
      <c r="O1226" s="138">
        <v>1217</v>
      </c>
      <c r="P1226" s="135">
        <v>0</v>
      </c>
      <c r="Q1226" s="102"/>
      <c r="R1226" s="22"/>
      <c r="Y1226" s="16"/>
      <c r="Z1226" s="16"/>
      <c r="AA1226" s="16"/>
    </row>
    <row r="1227" spans="13:27" ht="13.8" x14ac:dyDescent="0.3">
      <c r="M1227" s="116">
        <v>1218</v>
      </c>
      <c r="N1227" s="22">
        <v>0</v>
      </c>
      <c r="O1227" s="138">
        <v>1218</v>
      </c>
      <c r="P1227" s="135">
        <v>0</v>
      </c>
      <c r="Q1227" s="102"/>
      <c r="R1227" s="22"/>
      <c r="Y1227" s="16"/>
      <c r="Z1227" s="16"/>
      <c r="AA1227" s="16"/>
    </row>
    <row r="1228" spans="13:27" ht="13.8" x14ac:dyDescent="0.3">
      <c r="M1228" s="116">
        <v>1219</v>
      </c>
      <c r="N1228" s="22">
        <v>0</v>
      </c>
      <c r="O1228" s="138">
        <v>1219</v>
      </c>
      <c r="P1228" s="135">
        <v>0</v>
      </c>
      <c r="Q1228" s="102"/>
      <c r="R1228" s="22"/>
      <c r="Y1228" s="16"/>
      <c r="Z1228" s="16"/>
      <c r="AA1228" s="16"/>
    </row>
    <row r="1229" spans="13:27" ht="13.8" x14ac:dyDescent="0.3">
      <c r="M1229" s="116">
        <v>1220</v>
      </c>
      <c r="N1229" s="22">
        <v>0</v>
      </c>
      <c r="O1229" s="138">
        <v>1220</v>
      </c>
      <c r="P1229" s="135">
        <v>0</v>
      </c>
      <c r="Q1229" s="102"/>
      <c r="R1229" s="22"/>
      <c r="Y1229" s="16"/>
      <c r="Z1229" s="16"/>
      <c r="AA1229" s="16"/>
    </row>
    <row r="1230" spans="13:27" ht="13.8" x14ac:dyDescent="0.3">
      <c r="M1230" s="116">
        <v>1221</v>
      </c>
      <c r="N1230" s="22">
        <v>0</v>
      </c>
      <c r="O1230" s="138">
        <v>1221</v>
      </c>
      <c r="P1230" s="135">
        <v>0</v>
      </c>
      <c r="Q1230" s="102"/>
      <c r="R1230" s="22"/>
      <c r="Y1230" s="16"/>
      <c r="Z1230" s="16"/>
      <c r="AA1230" s="16"/>
    </row>
    <row r="1231" spans="13:27" ht="13.8" x14ac:dyDescent="0.3">
      <c r="M1231" s="116">
        <v>1222</v>
      </c>
      <c r="N1231" s="22">
        <v>0</v>
      </c>
      <c r="O1231" s="138">
        <v>1222</v>
      </c>
      <c r="P1231" s="135">
        <v>0</v>
      </c>
      <c r="Q1231" s="102"/>
      <c r="R1231" s="22"/>
      <c r="Y1231" s="16"/>
      <c r="Z1231" s="16"/>
      <c r="AA1231" s="16"/>
    </row>
    <row r="1232" spans="13:27" ht="13.8" x14ac:dyDescent="0.3">
      <c r="M1232" s="116">
        <v>1223</v>
      </c>
      <c r="N1232" s="22">
        <v>0</v>
      </c>
      <c r="O1232" s="138">
        <v>1223</v>
      </c>
      <c r="P1232" s="135">
        <v>0</v>
      </c>
      <c r="Q1232" s="102"/>
      <c r="R1232" s="22"/>
      <c r="Y1232" s="16"/>
      <c r="Z1232" s="16"/>
      <c r="AA1232" s="16"/>
    </row>
    <row r="1233" spans="13:27" ht="13.8" x14ac:dyDescent="0.3">
      <c r="M1233" s="116">
        <v>1224</v>
      </c>
      <c r="N1233" s="22">
        <v>0</v>
      </c>
      <c r="O1233" s="138">
        <v>1224</v>
      </c>
      <c r="P1233" s="135">
        <v>0</v>
      </c>
      <c r="Q1233" s="102"/>
      <c r="R1233" s="22"/>
      <c r="Y1233" s="16"/>
      <c r="Z1233" s="16"/>
      <c r="AA1233" s="16"/>
    </row>
    <row r="1234" spans="13:27" ht="13.8" x14ac:dyDescent="0.3">
      <c r="M1234" s="116">
        <v>1225</v>
      </c>
      <c r="N1234" s="22">
        <v>0</v>
      </c>
      <c r="O1234" s="138">
        <v>1225</v>
      </c>
      <c r="P1234" s="135">
        <v>0</v>
      </c>
      <c r="Q1234" s="102"/>
      <c r="R1234" s="22"/>
      <c r="Y1234" s="16"/>
      <c r="Z1234" s="16"/>
      <c r="AA1234" s="16"/>
    </row>
    <row r="1235" spans="13:27" ht="13.8" x14ac:dyDescent="0.3">
      <c r="M1235" s="116">
        <v>1226</v>
      </c>
      <c r="N1235" s="22">
        <v>0</v>
      </c>
      <c r="O1235" s="138">
        <v>1226</v>
      </c>
      <c r="P1235" s="135">
        <v>0</v>
      </c>
      <c r="Q1235" s="102"/>
      <c r="R1235" s="22"/>
      <c r="Y1235" s="16"/>
      <c r="Z1235" s="16"/>
      <c r="AA1235" s="16"/>
    </row>
    <row r="1236" spans="13:27" ht="13.8" x14ac:dyDescent="0.3">
      <c r="M1236" s="116">
        <v>1227</v>
      </c>
      <c r="N1236" s="22">
        <v>0</v>
      </c>
      <c r="O1236" s="138">
        <v>1227</v>
      </c>
      <c r="P1236" s="135">
        <v>0</v>
      </c>
      <c r="Q1236" s="102"/>
      <c r="R1236" s="22"/>
      <c r="Y1236" s="16"/>
      <c r="Z1236" s="16"/>
      <c r="AA1236" s="16"/>
    </row>
    <row r="1237" spans="13:27" ht="13.8" x14ac:dyDescent="0.3">
      <c r="M1237" s="116">
        <v>1228</v>
      </c>
      <c r="N1237" s="22">
        <v>0</v>
      </c>
      <c r="O1237" s="138">
        <v>1228</v>
      </c>
      <c r="P1237" s="135">
        <v>0</v>
      </c>
      <c r="Q1237" s="102"/>
      <c r="R1237" s="22"/>
      <c r="Y1237" s="16"/>
      <c r="Z1237" s="16"/>
      <c r="AA1237" s="16"/>
    </row>
    <row r="1238" spans="13:27" ht="13.8" x14ac:dyDescent="0.3">
      <c r="M1238" s="116">
        <v>1229</v>
      </c>
      <c r="N1238" s="22">
        <v>0</v>
      </c>
      <c r="O1238" s="138">
        <v>1229</v>
      </c>
      <c r="P1238" s="135">
        <v>0</v>
      </c>
      <c r="Q1238" s="102"/>
      <c r="R1238" s="22"/>
      <c r="Y1238" s="16"/>
      <c r="Z1238" s="16"/>
      <c r="AA1238" s="16"/>
    </row>
    <row r="1239" spans="13:27" ht="13.8" x14ac:dyDescent="0.3">
      <c r="M1239" s="116">
        <v>1230</v>
      </c>
      <c r="N1239" s="22">
        <v>0</v>
      </c>
      <c r="O1239" s="138">
        <v>1230</v>
      </c>
      <c r="P1239" s="135">
        <v>0</v>
      </c>
      <c r="Q1239" s="102"/>
      <c r="R1239" s="22"/>
      <c r="Y1239" s="16"/>
      <c r="Z1239" s="16"/>
      <c r="AA1239" s="16"/>
    </row>
    <row r="1240" spans="13:27" ht="13.8" x14ac:dyDescent="0.3">
      <c r="M1240" s="116">
        <v>1231</v>
      </c>
      <c r="N1240" s="22">
        <v>0</v>
      </c>
      <c r="O1240" s="138">
        <v>1231</v>
      </c>
      <c r="P1240" s="135">
        <v>0</v>
      </c>
      <c r="Q1240" s="102"/>
      <c r="R1240" s="22"/>
      <c r="Y1240" s="16"/>
      <c r="Z1240" s="16"/>
      <c r="AA1240" s="16"/>
    </row>
    <row r="1241" spans="13:27" ht="13.8" x14ac:dyDescent="0.3">
      <c r="M1241" s="116">
        <v>1232</v>
      </c>
      <c r="N1241" s="22">
        <v>0</v>
      </c>
      <c r="O1241" s="138">
        <v>1232</v>
      </c>
      <c r="P1241" s="135">
        <v>0</v>
      </c>
      <c r="Q1241" s="102"/>
      <c r="R1241" s="22"/>
      <c r="Y1241" s="16"/>
      <c r="Z1241" s="16"/>
      <c r="AA1241" s="16"/>
    </row>
    <row r="1242" spans="13:27" ht="13.8" x14ac:dyDescent="0.3">
      <c r="M1242" s="116">
        <v>1233</v>
      </c>
      <c r="N1242" s="22">
        <v>0</v>
      </c>
      <c r="O1242" s="138">
        <v>1233</v>
      </c>
      <c r="P1242" s="135">
        <v>0</v>
      </c>
      <c r="Q1242" s="102"/>
      <c r="R1242" s="22"/>
      <c r="Y1242" s="16"/>
      <c r="Z1242" s="16"/>
      <c r="AA1242" s="16"/>
    </row>
    <row r="1243" spans="13:27" ht="13.8" x14ac:dyDescent="0.3">
      <c r="M1243" s="116">
        <v>1234</v>
      </c>
      <c r="N1243" s="22">
        <v>0</v>
      </c>
      <c r="O1243" s="138">
        <v>1234</v>
      </c>
      <c r="P1243" s="135">
        <v>0</v>
      </c>
      <c r="Q1243" s="102"/>
      <c r="R1243" s="22"/>
      <c r="Y1243" s="16"/>
      <c r="Z1243" s="16"/>
      <c r="AA1243" s="16"/>
    </row>
    <row r="1244" spans="13:27" ht="13.8" x14ac:dyDescent="0.3">
      <c r="M1244" s="116">
        <v>1235</v>
      </c>
      <c r="N1244" s="22">
        <v>0</v>
      </c>
      <c r="O1244" s="138">
        <v>1235</v>
      </c>
      <c r="P1244" s="135">
        <v>0</v>
      </c>
      <c r="Q1244" s="102"/>
      <c r="R1244" s="22"/>
      <c r="Y1244" s="16"/>
      <c r="Z1244" s="16"/>
      <c r="AA1244" s="16"/>
    </row>
    <row r="1245" spans="13:27" ht="13.8" x14ac:dyDescent="0.3">
      <c r="M1245" s="116">
        <v>1236</v>
      </c>
      <c r="N1245" s="22">
        <v>0</v>
      </c>
      <c r="O1245" s="138">
        <v>1236</v>
      </c>
      <c r="P1245" s="135">
        <v>0</v>
      </c>
      <c r="Q1245" s="102"/>
      <c r="R1245" s="22"/>
      <c r="Y1245" s="16"/>
      <c r="Z1245" s="16"/>
      <c r="AA1245" s="16"/>
    </row>
    <row r="1246" spans="13:27" ht="13.8" x14ac:dyDescent="0.3">
      <c r="M1246" s="116">
        <v>1237</v>
      </c>
      <c r="N1246" s="22">
        <v>0</v>
      </c>
      <c r="O1246" s="138">
        <v>1237</v>
      </c>
      <c r="P1246" s="135">
        <v>0</v>
      </c>
      <c r="Q1246" s="102"/>
      <c r="R1246" s="22"/>
      <c r="Y1246" s="16"/>
      <c r="Z1246" s="16"/>
      <c r="AA1246" s="16"/>
    </row>
    <row r="1247" spans="13:27" ht="13.8" x14ac:dyDescent="0.3">
      <c r="M1247" s="116">
        <v>1238</v>
      </c>
      <c r="N1247" s="22">
        <v>0</v>
      </c>
      <c r="O1247" s="138">
        <v>1238</v>
      </c>
      <c r="P1247" s="135">
        <v>0</v>
      </c>
      <c r="Q1247" s="102"/>
      <c r="R1247" s="22"/>
      <c r="Y1247" s="16"/>
      <c r="Z1247" s="16"/>
      <c r="AA1247" s="16"/>
    </row>
    <row r="1248" spans="13:27" ht="13.8" x14ac:dyDescent="0.3">
      <c r="M1248" s="116">
        <v>1239</v>
      </c>
      <c r="N1248" s="22">
        <v>0</v>
      </c>
      <c r="O1248" s="138">
        <v>1239</v>
      </c>
      <c r="P1248" s="135">
        <v>0</v>
      </c>
      <c r="Q1248" s="102"/>
      <c r="R1248" s="22"/>
      <c r="Y1248" s="16"/>
      <c r="Z1248" s="16"/>
      <c r="AA1248" s="16"/>
    </row>
    <row r="1249" spans="13:27" ht="13.8" x14ac:dyDescent="0.3">
      <c r="M1249" s="116">
        <v>1240</v>
      </c>
      <c r="N1249" s="22">
        <v>0</v>
      </c>
      <c r="O1249" s="138">
        <v>1240</v>
      </c>
      <c r="P1249" s="135">
        <v>0</v>
      </c>
      <c r="Q1249" s="102"/>
      <c r="R1249" s="22"/>
      <c r="Y1249" s="16"/>
      <c r="Z1249" s="16"/>
      <c r="AA1249" s="16"/>
    </row>
    <row r="1250" spans="13:27" ht="13.8" x14ac:dyDescent="0.3">
      <c r="M1250" s="116">
        <v>1241</v>
      </c>
      <c r="N1250" s="22">
        <v>0</v>
      </c>
      <c r="O1250" s="138">
        <v>1241</v>
      </c>
      <c r="P1250" s="135">
        <v>0</v>
      </c>
      <c r="Q1250" s="102"/>
      <c r="R1250" s="22"/>
      <c r="Y1250" s="16"/>
      <c r="Z1250" s="16"/>
      <c r="AA1250" s="16"/>
    </row>
    <row r="1251" spans="13:27" ht="13.8" x14ac:dyDescent="0.3">
      <c r="M1251" s="116">
        <v>1242</v>
      </c>
      <c r="N1251" s="22">
        <v>0</v>
      </c>
      <c r="O1251" s="138">
        <v>1242</v>
      </c>
      <c r="P1251" s="135">
        <v>0</v>
      </c>
      <c r="Q1251" s="102"/>
      <c r="R1251" s="22"/>
      <c r="Y1251" s="16"/>
      <c r="Z1251" s="16"/>
      <c r="AA1251" s="16"/>
    </row>
    <row r="1252" spans="13:27" ht="13.8" x14ac:dyDescent="0.3">
      <c r="M1252" s="116">
        <v>1243</v>
      </c>
      <c r="N1252" s="22">
        <v>0</v>
      </c>
      <c r="O1252" s="138">
        <v>1243</v>
      </c>
      <c r="P1252" s="135">
        <v>0</v>
      </c>
      <c r="Q1252" s="102"/>
      <c r="R1252" s="22"/>
      <c r="Y1252" s="16"/>
      <c r="Z1252" s="16"/>
      <c r="AA1252" s="16"/>
    </row>
    <row r="1253" spans="13:27" ht="13.8" x14ac:dyDescent="0.3">
      <c r="M1253" s="116">
        <v>1244</v>
      </c>
      <c r="N1253" s="22">
        <v>0</v>
      </c>
      <c r="O1253" s="138">
        <v>1244</v>
      </c>
      <c r="P1253" s="135">
        <v>0</v>
      </c>
      <c r="Q1253" s="102"/>
      <c r="R1253" s="22"/>
      <c r="Y1253" s="16"/>
      <c r="Z1253" s="16"/>
      <c r="AA1253" s="16"/>
    </row>
    <row r="1254" spans="13:27" ht="13.8" x14ac:dyDescent="0.3">
      <c r="M1254" s="116">
        <v>1245</v>
      </c>
      <c r="N1254" s="22">
        <v>0</v>
      </c>
      <c r="O1254" s="138">
        <v>1245</v>
      </c>
      <c r="P1254" s="135">
        <v>0</v>
      </c>
      <c r="Q1254" s="102"/>
      <c r="R1254" s="22"/>
      <c r="Y1254" s="16"/>
      <c r="Z1254" s="16"/>
      <c r="AA1254" s="16"/>
    </row>
    <row r="1255" spans="13:27" ht="13.8" x14ac:dyDescent="0.3">
      <c r="M1255" s="116">
        <v>1246</v>
      </c>
      <c r="N1255" s="22">
        <v>0</v>
      </c>
      <c r="O1255" s="138">
        <v>1246</v>
      </c>
      <c r="P1255" s="135">
        <v>0</v>
      </c>
      <c r="Q1255" s="102"/>
      <c r="R1255" s="22"/>
      <c r="Y1255" s="16"/>
      <c r="Z1255" s="16"/>
      <c r="AA1255" s="16"/>
    </row>
    <row r="1256" spans="13:27" ht="13.8" x14ac:dyDescent="0.3">
      <c r="M1256" s="116">
        <v>1247</v>
      </c>
      <c r="N1256" s="22">
        <v>0</v>
      </c>
      <c r="O1256" s="138">
        <v>1247</v>
      </c>
      <c r="P1256" s="135">
        <v>0</v>
      </c>
      <c r="Q1256" s="102"/>
      <c r="R1256" s="22"/>
      <c r="Y1256" s="16"/>
      <c r="Z1256" s="16"/>
      <c r="AA1256" s="16"/>
    </row>
    <row r="1257" spans="13:27" ht="13.8" x14ac:dyDescent="0.3">
      <c r="M1257" s="116">
        <v>1248</v>
      </c>
      <c r="N1257" s="22">
        <v>0</v>
      </c>
      <c r="O1257" s="138">
        <v>1248</v>
      </c>
      <c r="P1257" s="135">
        <v>0</v>
      </c>
      <c r="Q1257" s="102"/>
      <c r="R1257" s="22"/>
      <c r="Y1257" s="16"/>
      <c r="Z1257" s="16"/>
      <c r="AA1257" s="16"/>
    </row>
    <row r="1258" spans="13:27" ht="13.8" x14ac:dyDescent="0.3">
      <c r="M1258" s="116">
        <v>1249</v>
      </c>
      <c r="N1258" s="22">
        <v>0</v>
      </c>
      <c r="O1258" s="138">
        <v>1249</v>
      </c>
      <c r="P1258" s="135">
        <v>0</v>
      </c>
      <c r="Q1258" s="102"/>
      <c r="R1258" s="22"/>
      <c r="Y1258" s="16"/>
      <c r="Z1258" s="16"/>
      <c r="AA1258" s="16"/>
    </row>
    <row r="1259" spans="13:27" ht="13.8" x14ac:dyDescent="0.3">
      <c r="M1259" s="116">
        <v>1250</v>
      </c>
      <c r="N1259" s="22">
        <v>0</v>
      </c>
      <c r="O1259" s="138">
        <v>1250</v>
      </c>
      <c r="P1259" s="135">
        <v>0</v>
      </c>
      <c r="Q1259" s="102"/>
      <c r="R1259" s="22"/>
      <c r="Y1259" s="16"/>
      <c r="Z1259" s="16"/>
      <c r="AA1259" s="16"/>
    </row>
    <row r="1260" spans="13:27" ht="13.8" x14ac:dyDescent="0.3">
      <c r="M1260" s="116">
        <v>1251</v>
      </c>
      <c r="N1260" s="22">
        <v>0</v>
      </c>
      <c r="O1260" s="138">
        <v>1251</v>
      </c>
      <c r="P1260" s="135">
        <v>0</v>
      </c>
      <c r="Q1260" s="102"/>
      <c r="R1260" s="22"/>
      <c r="Y1260" s="16"/>
      <c r="Z1260" s="16"/>
      <c r="AA1260" s="16"/>
    </row>
    <row r="1261" spans="13:27" ht="13.8" x14ac:dyDescent="0.3">
      <c r="M1261" s="116">
        <v>1252</v>
      </c>
      <c r="N1261" s="22">
        <v>0</v>
      </c>
      <c r="O1261" s="138">
        <v>1252</v>
      </c>
      <c r="P1261" s="135">
        <v>0</v>
      </c>
      <c r="Q1261" s="102"/>
      <c r="R1261" s="22"/>
      <c r="Y1261" s="16"/>
      <c r="Z1261" s="16"/>
      <c r="AA1261" s="16"/>
    </row>
    <row r="1262" spans="13:27" ht="13.8" x14ac:dyDescent="0.3">
      <c r="M1262" s="116">
        <v>1253</v>
      </c>
      <c r="N1262" s="22">
        <v>0</v>
      </c>
      <c r="O1262" s="138">
        <v>1253</v>
      </c>
      <c r="P1262" s="135">
        <v>0</v>
      </c>
      <c r="Q1262" s="102"/>
      <c r="R1262" s="22"/>
      <c r="Y1262" s="16"/>
      <c r="Z1262" s="16"/>
      <c r="AA1262" s="16"/>
    </row>
    <row r="1263" spans="13:27" ht="13.8" x14ac:dyDescent="0.3">
      <c r="M1263" s="116">
        <v>1254</v>
      </c>
      <c r="N1263" s="22">
        <v>0</v>
      </c>
      <c r="O1263" s="138">
        <v>1254</v>
      </c>
      <c r="P1263" s="135">
        <v>0</v>
      </c>
      <c r="Q1263" s="102"/>
      <c r="R1263" s="22"/>
      <c r="Y1263" s="16"/>
      <c r="Z1263" s="16"/>
      <c r="AA1263" s="16"/>
    </row>
    <row r="1264" spans="13:27" ht="13.8" x14ac:dyDescent="0.3">
      <c r="M1264" s="116">
        <v>1255</v>
      </c>
      <c r="N1264" s="22">
        <v>0</v>
      </c>
      <c r="O1264" s="138">
        <v>1255</v>
      </c>
      <c r="P1264" s="135">
        <v>0</v>
      </c>
      <c r="Q1264" s="102"/>
      <c r="R1264" s="22"/>
      <c r="Y1264" s="16"/>
      <c r="Z1264" s="16"/>
      <c r="AA1264" s="16"/>
    </row>
    <row r="1265" spans="13:27" ht="13.8" x14ac:dyDescent="0.3">
      <c r="M1265" s="116">
        <v>1256</v>
      </c>
      <c r="N1265" s="22">
        <v>0</v>
      </c>
      <c r="O1265" s="138">
        <v>1256</v>
      </c>
      <c r="P1265" s="135">
        <v>0</v>
      </c>
      <c r="Q1265" s="102"/>
      <c r="R1265" s="22"/>
      <c r="Y1265" s="16"/>
      <c r="Z1265" s="16"/>
      <c r="AA1265" s="16"/>
    </row>
    <row r="1266" spans="13:27" ht="13.8" x14ac:dyDescent="0.3">
      <c r="M1266" s="116">
        <v>1257</v>
      </c>
      <c r="N1266" s="22">
        <v>0</v>
      </c>
      <c r="O1266" s="138">
        <v>1257</v>
      </c>
      <c r="P1266" s="135">
        <v>0</v>
      </c>
      <c r="Q1266" s="102"/>
      <c r="R1266" s="22"/>
      <c r="Y1266" s="16"/>
      <c r="Z1266" s="16"/>
      <c r="AA1266" s="16"/>
    </row>
    <row r="1267" spans="13:27" ht="13.8" x14ac:dyDescent="0.3">
      <c r="M1267" s="116">
        <v>1258</v>
      </c>
      <c r="N1267" s="22">
        <v>0</v>
      </c>
      <c r="O1267" s="138">
        <v>1258</v>
      </c>
      <c r="P1267" s="135">
        <v>0</v>
      </c>
      <c r="Q1267" s="102"/>
      <c r="R1267" s="22"/>
      <c r="Y1267" s="16"/>
      <c r="Z1267" s="16"/>
      <c r="AA1267" s="16"/>
    </row>
    <row r="1268" spans="13:27" ht="13.8" x14ac:dyDescent="0.3">
      <c r="M1268" s="116">
        <v>1259</v>
      </c>
      <c r="N1268" s="22">
        <v>0</v>
      </c>
      <c r="O1268" s="138">
        <v>1259</v>
      </c>
      <c r="P1268" s="135">
        <v>0</v>
      </c>
      <c r="Q1268" s="102"/>
      <c r="R1268" s="22"/>
      <c r="Y1268" s="16"/>
      <c r="Z1268" s="16"/>
      <c r="AA1268" s="16"/>
    </row>
    <row r="1269" spans="13:27" ht="13.8" x14ac:dyDescent="0.3">
      <c r="M1269" s="116">
        <v>1260</v>
      </c>
      <c r="N1269" s="22">
        <v>0</v>
      </c>
      <c r="O1269" s="138">
        <v>1260</v>
      </c>
      <c r="P1269" s="135">
        <v>0</v>
      </c>
      <c r="Q1269" s="102"/>
      <c r="R1269" s="22"/>
      <c r="Y1269" s="16"/>
      <c r="Z1269" s="16"/>
      <c r="AA1269" s="16"/>
    </row>
    <row r="1270" spans="13:27" ht="13.8" x14ac:dyDescent="0.3">
      <c r="M1270" s="116">
        <v>1261</v>
      </c>
      <c r="N1270" s="22">
        <v>0</v>
      </c>
      <c r="O1270" s="138">
        <v>1261</v>
      </c>
      <c r="P1270" s="135">
        <v>0</v>
      </c>
      <c r="Q1270" s="102"/>
      <c r="R1270" s="22"/>
      <c r="Y1270" s="16"/>
      <c r="Z1270" s="16"/>
      <c r="AA1270" s="16"/>
    </row>
    <row r="1271" spans="13:27" ht="13.8" x14ac:dyDescent="0.3">
      <c r="M1271" s="116">
        <v>1262</v>
      </c>
      <c r="N1271" s="22">
        <v>0</v>
      </c>
      <c r="O1271" s="138">
        <v>1262</v>
      </c>
      <c r="P1271" s="135">
        <v>0</v>
      </c>
      <c r="Q1271" s="102"/>
      <c r="R1271" s="22"/>
      <c r="Y1271" s="16"/>
      <c r="Z1271" s="16"/>
      <c r="AA1271" s="16"/>
    </row>
    <row r="1272" spans="13:27" ht="13.8" x14ac:dyDescent="0.3">
      <c r="M1272" s="116">
        <v>1263</v>
      </c>
      <c r="N1272" s="22">
        <v>0</v>
      </c>
      <c r="O1272" s="138">
        <v>1263</v>
      </c>
      <c r="P1272" s="135">
        <v>0</v>
      </c>
      <c r="Q1272" s="102"/>
      <c r="R1272" s="22"/>
      <c r="Y1272" s="16"/>
      <c r="Z1272" s="16"/>
      <c r="AA1272" s="16"/>
    </row>
    <row r="1273" spans="13:27" ht="13.8" x14ac:dyDescent="0.3">
      <c r="M1273" s="116">
        <v>1264</v>
      </c>
      <c r="N1273" s="22">
        <v>0</v>
      </c>
      <c r="O1273" s="138">
        <v>1264</v>
      </c>
      <c r="P1273" s="135">
        <v>0</v>
      </c>
      <c r="Q1273" s="102"/>
      <c r="R1273" s="22"/>
      <c r="Y1273" s="16"/>
      <c r="Z1273" s="16"/>
      <c r="AA1273" s="16"/>
    </row>
    <row r="1274" spans="13:27" ht="13.8" x14ac:dyDescent="0.3">
      <c r="M1274" s="116">
        <v>1265</v>
      </c>
      <c r="N1274" s="22">
        <v>0</v>
      </c>
      <c r="O1274" s="138">
        <v>1265</v>
      </c>
      <c r="P1274" s="135">
        <v>0</v>
      </c>
      <c r="Q1274" s="102"/>
      <c r="R1274" s="22"/>
      <c r="Y1274" s="16"/>
      <c r="Z1274" s="16"/>
      <c r="AA1274" s="16"/>
    </row>
    <row r="1275" spans="13:27" ht="13.8" x14ac:dyDescent="0.3">
      <c r="M1275" s="116">
        <v>1266</v>
      </c>
      <c r="N1275" s="22">
        <v>0</v>
      </c>
      <c r="O1275" s="138">
        <v>1266</v>
      </c>
      <c r="P1275" s="135">
        <v>0</v>
      </c>
      <c r="Q1275" s="102"/>
      <c r="R1275" s="22"/>
      <c r="Y1275" s="16"/>
      <c r="Z1275" s="16"/>
      <c r="AA1275" s="16"/>
    </row>
    <row r="1276" spans="13:27" ht="13.8" x14ac:dyDescent="0.3">
      <c r="M1276" s="116">
        <v>1267</v>
      </c>
      <c r="N1276" s="22">
        <v>0</v>
      </c>
      <c r="O1276" s="138">
        <v>1267</v>
      </c>
      <c r="P1276" s="135">
        <v>0</v>
      </c>
      <c r="Q1276" s="102"/>
      <c r="R1276" s="22"/>
      <c r="Y1276" s="16"/>
      <c r="Z1276" s="16"/>
      <c r="AA1276" s="16"/>
    </row>
    <row r="1277" spans="13:27" ht="13.8" x14ac:dyDescent="0.3">
      <c r="M1277" s="116">
        <v>1268</v>
      </c>
      <c r="N1277" s="22">
        <v>0</v>
      </c>
      <c r="O1277" s="138">
        <v>1268</v>
      </c>
      <c r="P1277" s="135">
        <v>0</v>
      </c>
      <c r="Q1277" s="102"/>
      <c r="R1277" s="22"/>
      <c r="Y1277" s="16"/>
      <c r="Z1277" s="16"/>
      <c r="AA1277" s="16"/>
    </row>
    <row r="1278" spans="13:27" ht="13.8" x14ac:dyDescent="0.3">
      <c r="M1278" s="116">
        <v>1269</v>
      </c>
      <c r="N1278" s="22">
        <v>0</v>
      </c>
      <c r="O1278" s="138">
        <v>1269</v>
      </c>
      <c r="P1278" s="135">
        <v>0</v>
      </c>
      <c r="Q1278" s="102"/>
      <c r="R1278" s="22"/>
      <c r="Y1278" s="16"/>
      <c r="Z1278" s="16"/>
      <c r="AA1278" s="16"/>
    </row>
    <row r="1279" spans="13:27" ht="13.8" x14ac:dyDescent="0.3">
      <c r="M1279" s="116">
        <v>1270</v>
      </c>
      <c r="N1279" s="22">
        <v>0</v>
      </c>
      <c r="O1279" s="138">
        <v>1270</v>
      </c>
      <c r="P1279" s="135">
        <v>0</v>
      </c>
      <c r="Q1279" s="102"/>
      <c r="R1279" s="22"/>
      <c r="Y1279" s="16"/>
      <c r="Z1279" s="16"/>
      <c r="AA1279" s="16"/>
    </row>
    <row r="1280" spans="13:27" ht="13.8" x14ac:dyDescent="0.3">
      <c r="M1280" s="116">
        <v>1271</v>
      </c>
      <c r="N1280" s="22">
        <v>0</v>
      </c>
      <c r="O1280" s="138">
        <v>1271</v>
      </c>
      <c r="P1280" s="135">
        <v>0</v>
      </c>
      <c r="Q1280" s="102"/>
      <c r="R1280" s="22"/>
      <c r="Y1280" s="16"/>
      <c r="Z1280" s="16"/>
      <c r="AA1280" s="16"/>
    </row>
    <row r="1281" spans="13:27" ht="13.8" x14ac:dyDescent="0.3">
      <c r="M1281" s="116">
        <v>1272</v>
      </c>
      <c r="N1281" s="22">
        <v>0</v>
      </c>
      <c r="O1281" s="138">
        <v>1272</v>
      </c>
      <c r="P1281" s="135">
        <v>0</v>
      </c>
      <c r="Q1281" s="102"/>
      <c r="R1281" s="22"/>
      <c r="Y1281" s="16"/>
      <c r="Z1281" s="16"/>
      <c r="AA1281" s="16"/>
    </row>
    <row r="1282" spans="13:27" ht="13.8" x14ac:dyDescent="0.3">
      <c r="M1282" s="116">
        <v>1273</v>
      </c>
      <c r="N1282" s="22">
        <v>0</v>
      </c>
      <c r="O1282" s="138">
        <v>1273</v>
      </c>
      <c r="P1282" s="135">
        <v>0</v>
      </c>
      <c r="Q1282" s="102"/>
      <c r="R1282" s="22"/>
      <c r="Y1282" s="16"/>
      <c r="Z1282" s="16"/>
      <c r="AA1282" s="16"/>
    </row>
    <row r="1283" spans="13:27" ht="13.8" x14ac:dyDescent="0.3">
      <c r="M1283" s="116">
        <v>1274</v>
      </c>
      <c r="N1283" s="22">
        <v>0</v>
      </c>
      <c r="O1283" s="138">
        <v>1274</v>
      </c>
      <c r="P1283" s="135">
        <v>0</v>
      </c>
      <c r="Q1283" s="102"/>
      <c r="R1283" s="22"/>
      <c r="Y1283" s="16"/>
      <c r="Z1283" s="16"/>
      <c r="AA1283" s="16"/>
    </row>
    <row r="1284" spans="13:27" ht="13.8" x14ac:dyDescent="0.3">
      <c r="M1284" s="116">
        <v>1275</v>
      </c>
      <c r="N1284" s="22">
        <v>0</v>
      </c>
      <c r="O1284" s="138">
        <v>1275</v>
      </c>
      <c r="P1284" s="135">
        <v>0</v>
      </c>
      <c r="Q1284" s="102"/>
      <c r="R1284" s="22"/>
      <c r="Y1284" s="16"/>
      <c r="Z1284" s="16"/>
      <c r="AA1284" s="16"/>
    </row>
    <row r="1285" spans="13:27" ht="13.8" x14ac:dyDescent="0.3">
      <c r="M1285" s="116">
        <v>1276</v>
      </c>
      <c r="N1285" s="22">
        <v>0</v>
      </c>
      <c r="O1285" s="138">
        <v>1276</v>
      </c>
      <c r="P1285" s="135">
        <v>0</v>
      </c>
      <c r="Q1285" s="102"/>
      <c r="R1285" s="22"/>
      <c r="Y1285" s="16"/>
      <c r="Z1285" s="16"/>
      <c r="AA1285" s="16"/>
    </row>
    <row r="1286" spans="13:27" ht="13.8" x14ac:dyDescent="0.3">
      <c r="M1286" s="116">
        <v>1277</v>
      </c>
      <c r="N1286" s="22">
        <v>0</v>
      </c>
      <c r="O1286" s="138">
        <v>1277</v>
      </c>
      <c r="P1286" s="135">
        <v>0</v>
      </c>
      <c r="Q1286" s="102"/>
      <c r="R1286" s="22"/>
      <c r="Y1286" s="16"/>
      <c r="Z1286" s="16"/>
      <c r="AA1286" s="16"/>
    </row>
    <row r="1287" spans="13:27" ht="13.8" x14ac:dyDescent="0.3">
      <c r="M1287" s="116">
        <v>1278</v>
      </c>
      <c r="N1287" s="22">
        <v>0</v>
      </c>
      <c r="O1287" s="138">
        <v>1278</v>
      </c>
      <c r="P1287" s="135">
        <v>0</v>
      </c>
      <c r="Q1287" s="102"/>
      <c r="R1287" s="22"/>
      <c r="Y1287" s="16"/>
      <c r="Z1287" s="16"/>
      <c r="AA1287" s="16"/>
    </row>
    <row r="1288" spans="13:27" ht="13.8" x14ac:dyDescent="0.3">
      <c r="M1288" s="116">
        <v>1279</v>
      </c>
      <c r="N1288" s="22">
        <v>0</v>
      </c>
      <c r="O1288" s="138">
        <v>1279</v>
      </c>
      <c r="P1288" s="135">
        <v>0</v>
      </c>
      <c r="Q1288" s="102"/>
      <c r="R1288" s="22"/>
      <c r="Y1288" s="16"/>
      <c r="Z1288" s="16"/>
      <c r="AA1288" s="16"/>
    </row>
    <row r="1289" spans="13:27" ht="13.8" x14ac:dyDescent="0.3">
      <c r="M1289" s="116">
        <v>1280</v>
      </c>
      <c r="N1289" s="22">
        <v>0</v>
      </c>
      <c r="O1289" s="138">
        <v>1280</v>
      </c>
      <c r="P1289" s="135">
        <v>0</v>
      </c>
      <c r="Q1289" s="102"/>
      <c r="R1289" s="22"/>
      <c r="Y1289" s="16"/>
      <c r="Z1289" s="16"/>
      <c r="AA1289" s="16"/>
    </row>
    <row r="1290" spans="13:27" ht="13.8" x14ac:dyDescent="0.3">
      <c r="M1290" s="116">
        <v>1281</v>
      </c>
      <c r="N1290" s="22">
        <v>0</v>
      </c>
      <c r="O1290" s="138">
        <v>1281</v>
      </c>
      <c r="P1290" s="135">
        <v>0</v>
      </c>
      <c r="Q1290" s="102"/>
      <c r="R1290" s="22"/>
      <c r="Y1290" s="16"/>
      <c r="Z1290" s="16"/>
      <c r="AA1290" s="16"/>
    </row>
    <row r="1291" spans="13:27" ht="13.8" x14ac:dyDescent="0.3">
      <c r="M1291" s="116">
        <v>1282</v>
      </c>
      <c r="N1291" s="22">
        <v>0</v>
      </c>
      <c r="O1291" s="138">
        <v>1282</v>
      </c>
      <c r="P1291" s="135">
        <v>0</v>
      </c>
      <c r="Q1291" s="102"/>
      <c r="R1291" s="22"/>
      <c r="Y1291" s="16"/>
      <c r="Z1291" s="16"/>
      <c r="AA1291" s="16"/>
    </row>
    <row r="1292" spans="13:27" ht="13.8" x14ac:dyDescent="0.3">
      <c r="M1292" s="116">
        <v>1283</v>
      </c>
      <c r="N1292" s="22">
        <v>0</v>
      </c>
      <c r="O1292" s="138">
        <v>1283</v>
      </c>
      <c r="P1292" s="135">
        <v>0</v>
      </c>
      <c r="Q1292" s="102"/>
      <c r="R1292" s="22"/>
      <c r="Y1292" s="16"/>
      <c r="Z1292" s="16"/>
      <c r="AA1292" s="16"/>
    </row>
    <row r="1293" spans="13:27" ht="13.8" x14ac:dyDescent="0.3">
      <c r="M1293" s="116">
        <v>1284</v>
      </c>
      <c r="N1293" s="22">
        <v>0</v>
      </c>
      <c r="O1293" s="138">
        <v>1284</v>
      </c>
      <c r="P1293" s="135">
        <v>0</v>
      </c>
      <c r="Q1293" s="102"/>
      <c r="R1293" s="22"/>
      <c r="Y1293" s="16"/>
      <c r="Z1293" s="16"/>
      <c r="AA1293" s="16"/>
    </row>
    <row r="1294" spans="13:27" ht="13.8" x14ac:dyDescent="0.3">
      <c r="M1294" s="116">
        <v>1285</v>
      </c>
      <c r="N1294" s="22">
        <v>0</v>
      </c>
      <c r="O1294" s="138">
        <v>1285</v>
      </c>
      <c r="P1294" s="135">
        <v>0</v>
      </c>
      <c r="Q1294" s="102"/>
      <c r="R1294" s="22"/>
      <c r="Y1294" s="16"/>
      <c r="Z1294" s="16"/>
      <c r="AA1294" s="16"/>
    </row>
    <row r="1295" spans="13:27" ht="13.8" x14ac:dyDescent="0.3">
      <c r="M1295" s="116">
        <v>1286</v>
      </c>
      <c r="N1295" s="22">
        <v>0</v>
      </c>
      <c r="O1295" s="138">
        <v>1286</v>
      </c>
      <c r="P1295" s="135">
        <v>0</v>
      </c>
      <c r="Q1295" s="102"/>
      <c r="R1295" s="22"/>
      <c r="Y1295" s="16"/>
      <c r="Z1295" s="16"/>
      <c r="AA1295" s="16"/>
    </row>
    <row r="1296" spans="13:27" ht="13.8" x14ac:dyDescent="0.3">
      <c r="M1296" s="116">
        <v>1287</v>
      </c>
      <c r="N1296" s="22">
        <v>0</v>
      </c>
      <c r="O1296" s="138">
        <v>1287</v>
      </c>
      <c r="P1296" s="135">
        <v>0</v>
      </c>
      <c r="Q1296" s="102"/>
      <c r="R1296" s="22"/>
      <c r="Y1296" s="16"/>
      <c r="Z1296" s="16"/>
      <c r="AA1296" s="16"/>
    </row>
    <row r="1297" spans="13:27" ht="13.8" x14ac:dyDescent="0.3">
      <c r="M1297" s="116">
        <v>1288</v>
      </c>
      <c r="N1297" s="22">
        <v>0</v>
      </c>
      <c r="O1297" s="138">
        <v>1288</v>
      </c>
      <c r="P1297" s="135">
        <v>0</v>
      </c>
      <c r="Q1297" s="102"/>
      <c r="R1297" s="22"/>
      <c r="Y1297" s="16"/>
      <c r="Z1297" s="16"/>
      <c r="AA1297" s="16"/>
    </row>
    <row r="1298" spans="13:27" ht="13.8" x14ac:dyDescent="0.3">
      <c r="M1298" s="116">
        <v>1289</v>
      </c>
      <c r="N1298" s="22">
        <v>0</v>
      </c>
      <c r="O1298" s="138">
        <v>1289</v>
      </c>
      <c r="P1298" s="135">
        <v>0</v>
      </c>
      <c r="Q1298" s="102"/>
      <c r="R1298" s="22"/>
      <c r="Y1298" s="16"/>
      <c r="Z1298" s="16"/>
      <c r="AA1298" s="16"/>
    </row>
    <row r="1299" spans="13:27" ht="13.8" x14ac:dyDescent="0.3">
      <c r="M1299" s="116">
        <v>1290</v>
      </c>
      <c r="N1299" s="22">
        <v>0</v>
      </c>
      <c r="O1299" s="138">
        <v>1290</v>
      </c>
      <c r="P1299" s="135">
        <v>0</v>
      </c>
      <c r="Q1299" s="102"/>
      <c r="R1299" s="22"/>
      <c r="Y1299" s="16"/>
      <c r="Z1299" s="16"/>
      <c r="AA1299" s="16"/>
    </row>
    <row r="1300" spans="13:27" ht="13.8" x14ac:dyDescent="0.3">
      <c r="M1300" s="116">
        <v>1291</v>
      </c>
      <c r="N1300" s="22">
        <v>0</v>
      </c>
      <c r="O1300" s="138">
        <v>1291</v>
      </c>
      <c r="P1300" s="135">
        <v>0</v>
      </c>
      <c r="Q1300" s="102"/>
      <c r="R1300" s="22"/>
      <c r="Y1300" s="16"/>
      <c r="Z1300" s="16"/>
      <c r="AA1300" s="16"/>
    </row>
    <row r="1301" spans="13:27" ht="13.8" x14ac:dyDescent="0.3">
      <c r="M1301" s="116">
        <v>1292</v>
      </c>
      <c r="N1301" s="22">
        <v>0</v>
      </c>
      <c r="O1301" s="138">
        <v>1292</v>
      </c>
      <c r="P1301" s="135">
        <v>0</v>
      </c>
      <c r="Q1301" s="102"/>
      <c r="R1301" s="22"/>
      <c r="Y1301" s="16"/>
      <c r="Z1301" s="16"/>
      <c r="AA1301" s="16"/>
    </row>
    <row r="1302" spans="13:27" ht="13.8" x14ac:dyDescent="0.3">
      <c r="M1302" s="116">
        <v>1293</v>
      </c>
      <c r="N1302" s="22">
        <v>0</v>
      </c>
      <c r="O1302" s="138">
        <v>1293</v>
      </c>
      <c r="P1302" s="135">
        <v>0</v>
      </c>
      <c r="Q1302" s="102"/>
      <c r="R1302" s="22"/>
      <c r="Y1302" s="16"/>
      <c r="Z1302" s="16"/>
      <c r="AA1302" s="16"/>
    </row>
    <row r="1303" spans="13:27" ht="13.8" x14ac:dyDescent="0.3">
      <c r="M1303" s="116">
        <v>1294</v>
      </c>
      <c r="N1303" s="22">
        <v>0</v>
      </c>
      <c r="O1303" s="138">
        <v>1294</v>
      </c>
      <c r="P1303" s="135">
        <v>0</v>
      </c>
      <c r="Q1303" s="102"/>
      <c r="R1303" s="22"/>
      <c r="Y1303" s="16"/>
      <c r="Z1303" s="16"/>
      <c r="AA1303" s="16"/>
    </row>
    <row r="1304" spans="13:27" ht="13.8" x14ac:dyDescent="0.3">
      <c r="M1304" s="116">
        <v>1295</v>
      </c>
      <c r="N1304" s="22">
        <v>0</v>
      </c>
      <c r="O1304" s="138">
        <v>1295</v>
      </c>
      <c r="P1304" s="135">
        <v>0</v>
      </c>
      <c r="Q1304" s="102"/>
      <c r="R1304" s="22"/>
      <c r="Y1304" s="16"/>
      <c r="Z1304" s="16"/>
      <c r="AA1304" s="16"/>
    </row>
    <row r="1305" spans="13:27" ht="13.8" x14ac:dyDescent="0.3">
      <c r="M1305" s="116">
        <v>1296</v>
      </c>
      <c r="N1305" s="22">
        <v>0</v>
      </c>
      <c r="O1305" s="138">
        <v>1296</v>
      </c>
      <c r="P1305" s="135">
        <v>0</v>
      </c>
      <c r="Q1305" s="102"/>
      <c r="R1305" s="22"/>
      <c r="Y1305" s="16"/>
      <c r="Z1305" s="16"/>
      <c r="AA1305" s="16"/>
    </row>
    <row r="1306" spans="13:27" ht="13.8" x14ac:dyDescent="0.3">
      <c r="M1306" s="116">
        <v>1297</v>
      </c>
      <c r="N1306" s="22">
        <v>0</v>
      </c>
      <c r="O1306" s="138">
        <v>1297</v>
      </c>
      <c r="P1306" s="135">
        <v>0</v>
      </c>
      <c r="Q1306" s="102"/>
      <c r="R1306" s="22"/>
      <c r="Y1306" s="16"/>
      <c r="Z1306" s="16"/>
      <c r="AA1306" s="16"/>
    </row>
    <row r="1307" spans="13:27" ht="13.8" x14ac:dyDescent="0.3">
      <c r="M1307" s="116">
        <v>1298</v>
      </c>
      <c r="N1307" s="22">
        <v>0</v>
      </c>
      <c r="O1307" s="138">
        <v>1298</v>
      </c>
      <c r="P1307" s="135">
        <v>0</v>
      </c>
      <c r="Q1307" s="102"/>
      <c r="R1307" s="22"/>
      <c r="Y1307" s="16"/>
      <c r="Z1307" s="16"/>
      <c r="AA1307" s="16"/>
    </row>
    <row r="1308" spans="13:27" ht="13.8" x14ac:dyDescent="0.3">
      <c r="M1308" s="116">
        <v>1299</v>
      </c>
      <c r="N1308" s="22">
        <v>0</v>
      </c>
      <c r="O1308" s="138">
        <v>1299</v>
      </c>
      <c r="P1308" s="135">
        <v>0</v>
      </c>
      <c r="Q1308" s="102"/>
      <c r="R1308" s="22"/>
      <c r="Y1308" s="16"/>
      <c r="Z1308" s="16"/>
      <c r="AA1308" s="16"/>
    </row>
    <row r="1309" spans="13:27" ht="13.8" x14ac:dyDescent="0.3">
      <c r="M1309" s="116">
        <v>1300</v>
      </c>
      <c r="N1309" s="22">
        <v>0</v>
      </c>
      <c r="O1309" s="138">
        <v>1300</v>
      </c>
      <c r="P1309" s="135">
        <v>0</v>
      </c>
      <c r="Q1309" s="102"/>
      <c r="R1309" s="22"/>
      <c r="Y1309" s="16"/>
      <c r="Z1309" s="16"/>
      <c r="AA1309" s="16"/>
    </row>
    <row r="1310" spans="13:27" ht="13.8" x14ac:dyDescent="0.3">
      <c r="M1310" s="116">
        <v>1301</v>
      </c>
      <c r="N1310" s="22">
        <v>0</v>
      </c>
      <c r="O1310" s="138">
        <v>1301</v>
      </c>
      <c r="P1310" s="135">
        <v>0</v>
      </c>
      <c r="Q1310" s="102"/>
      <c r="R1310" s="22"/>
      <c r="Y1310" s="16"/>
      <c r="Z1310" s="16"/>
      <c r="AA1310" s="16"/>
    </row>
    <row r="1311" spans="13:27" ht="13.8" x14ac:dyDescent="0.3">
      <c r="M1311" s="116">
        <v>1302</v>
      </c>
      <c r="N1311" s="22">
        <v>0</v>
      </c>
      <c r="O1311" s="138">
        <v>1302</v>
      </c>
      <c r="P1311" s="135">
        <v>0</v>
      </c>
      <c r="Q1311" s="102"/>
      <c r="R1311" s="22"/>
      <c r="Y1311" s="16"/>
      <c r="Z1311" s="16"/>
      <c r="AA1311" s="16"/>
    </row>
    <row r="1312" spans="13:27" ht="13.8" x14ac:dyDescent="0.3">
      <c r="M1312" s="116">
        <v>1303</v>
      </c>
      <c r="N1312" s="22">
        <v>0</v>
      </c>
      <c r="O1312" s="138">
        <v>1303</v>
      </c>
      <c r="P1312" s="135">
        <v>0</v>
      </c>
      <c r="Q1312" s="102"/>
      <c r="R1312" s="22"/>
      <c r="Y1312" s="16"/>
      <c r="Z1312" s="16"/>
      <c r="AA1312" s="16"/>
    </row>
    <row r="1313" spans="13:27" ht="13.8" x14ac:dyDescent="0.3">
      <c r="M1313" s="116">
        <v>1304</v>
      </c>
      <c r="N1313" s="22">
        <v>0</v>
      </c>
      <c r="O1313" s="138">
        <v>1304</v>
      </c>
      <c r="P1313" s="135">
        <v>0</v>
      </c>
      <c r="Q1313" s="102"/>
      <c r="R1313" s="22"/>
      <c r="Y1313" s="16"/>
      <c r="Z1313" s="16"/>
      <c r="AA1313" s="16"/>
    </row>
    <row r="1314" spans="13:27" ht="13.8" x14ac:dyDescent="0.3">
      <c r="M1314" s="116">
        <v>1305</v>
      </c>
      <c r="N1314" s="22">
        <v>0</v>
      </c>
      <c r="O1314" s="138">
        <v>1305</v>
      </c>
      <c r="P1314" s="135">
        <v>0</v>
      </c>
      <c r="Q1314" s="102"/>
      <c r="R1314" s="22"/>
      <c r="Y1314" s="16"/>
      <c r="Z1314" s="16"/>
      <c r="AA1314" s="16"/>
    </row>
    <row r="1315" spans="13:27" ht="13.8" x14ac:dyDescent="0.3">
      <c r="M1315" s="116">
        <v>1306</v>
      </c>
      <c r="N1315" s="22">
        <v>0</v>
      </c>
      <c r="O1315" s="138">
        <v>1306</v>
      </c>
      <c r="P1315" s="135">
        <v>0</v>
      </c>
      <c r="Q1315" s="102"/>
      <c r="R1315" s="22"/>
      <c r="Y1315" s="16"/>
      <c r="Z1315" s="16"/>
      <c r="AA1315" s="16"/>
    </row>
    <row r="1316" spans="13:27" ht="13.8" x14ac:dyDescent="0.3">
      <c r="M1316" s="116">
        <v>1307</v>
      </c>
      <c r="N1316" s="22">
        <v>0</v>
      </c>
      <c r="O1316" s="138">
        <v>1307</v>
      </c>
      <c r="P1316" s="135">
        <v>0</v>
      </c>
      <c r="Q1316" s="102"/>
      <c r="R1316" s="22"/>
      <c r="Y1316" s="16"/>
      <c r="Z1316" s="16"/>
      <c r="AA1316" s="16"/>
    </row>
    <row r="1317" spans="13:27" ht="13.8" x14ac:dyDescent="0.3">
      <c r="M1317" s="116">
        <v>1308</v>
      </c>
      <c r="N1317" s="22">
        <v>0</v>
      </c>
      <c r="O1317" s="138">
        <v>1308</v>
      </c>
      <c r="P1317" s="135">
        <v>0</v>
      </c>
      <c r="Q1317" s="102"/>
      <c r="R1317" s="22"/>
      <c r="Y1317" s="16"/>
      <c r="Z1317" s="16"/>
      <c r="AA1317" s="16"/>
    </row>
    <row r="1318" spans="13:27" ht="13.8" x14ac:dyDescent="0.3">
      <c r="M1318" s="116">
        <v>1309</v>
      </c>
      <c r="N1318" s="22">
        <v>0</v>
      </c>
      <c r="O1318" s="138">
        <v>1309</v>
      </c>
      <c r="P1318" s="135">
        <v>0</v>
      </c>
      <c r="Q1318" s="102"/>
      <c r="R1318" s="22"/>
      <c r="Y1318" s="16"/>
      <c r="Z1318" s="16"/>
      <c r="AA1318" s="16"/>
    </row>
    <row r="1319" spans="13:27" ht="13.8" x14ac:dyDescent="0.3">
      <c r="M1319" s="116">
        <v>1310</v>
      </c>
      <c r="N1319" s="22">
        <v>0</v>
      </c>
      <c r="O1319" s="138">
        <v>1310</v>
      </c>
      <c r="P1319" s="135">
        <v>0</v>
      </c>
      <c r="Q1319" s="102"/>
      <c r="R1319" s="22"/>
      <c r="Y1319" s="16"/>
      <c r="Z1319" s="16"/>
      <c r="AA1319" s="16"/>
    </row>
    <row r="1320" spans="13:27" ht="13.8" x14ac:dyDescent="0.3">
      <c r="M1320" s="116">
        <v>1311</v>
      </c>
      <c r="N1320" s="22">
        <v>0</v>
      </c>
      <c r="O1320" s="138">
        <v>1311</v>
      </c>
      <c r="P1320" s="135">
        <v>0</v>
      </c>
      <c r="Q1320" s="102"/>
      <c r="R1320" s="22"/>
      <c r="Y1320" s="16"/>
      <c r="Z1320" s="16"/>
      <c r="AA1320" s="16"/>
    </row>
    <row r="1321" spans="13:27" ht="13.8" x14ac:dyDescent="0.3">
      <c r="M1321" s="116">
        <v>1312</v>
      </c>
      <c r="N1321" s="22">
        <v>0</v>
      </c>
      <c r="O1321" s="138">
        <v>1312</v>
      </c>
      <c r="P1321" s="135">
        <v>0</v>
      </c>
      <c r="Q1321" s="102"/>
      <c r="R1321" s="22"/>
      <c r="Y1321" s="16"/>
      <c r="Z1321" s="16"/>
      <c r="AA1321" s="16"/>
    </row>
    <row r="1322" spans="13:27" ht="13.8" x14ac:dyDescent="0.3">
      <c r="M1322" s="116">
        <v>1313</v>
      </c>
      <c r="N1322" s="22">
        <v>0</v>
      </c>
      <c r="O1322" s="138">
        <v>1313</v>
      </c>
      <c r="P1322" s="135">
        <v>0</v>
      </c>
      <c r="Q1322" s="102"/>
      <c r="R1322" s="22"/>
      <c r="Y1322" s="16"/>
      <c r="Z1322" s="16"/>
      <c r="AA1322" s="16"/>
    </row>
    <row r="1323" spans="13:27" ht="13.8" x14ac:dyDescent="0.3">
      <c r="M1323" s="116">
        <v>1314</v>
      </c>
      <c r="N1323" s="22">
        <v>0</v>
      </c>
      <c r="O1323" s="138">
        <v>1314</v>
      </c>
      <c r="P1323" s="135">
        <v>0</v>
      </c>
      <c r="Q1323" s="102"/>
      <c r="R1323" s="22"/>
      <c r="Y1323" s="16"/>
      <c r="Z1323" s="16"/>
      <c r="AA1323" s="16"/>
    </row>
    <row r="1324" spans="13:27" ht="13.8" x14ac:dyDescent="0.3">
      <c r="M1324" s="116">
        <v>1315</v>
      </c>
      <c r="N1324" s="22">
        <v>0</v>
      </c>
      <c r="O1324" s="138">
        <v>1315</v>
      </c>
      <c r="P1324" s="135">
        <v>0</v>
      </c>
      <c r="Q1324" s="102"/>
      <c r="R1324" s="22"/>
      <c r="Y1324" s="16"/>
      <c r="Z1324" s="16"/>
      <c r="AA1324" s="16"/>
    </row>
    <row r="1325" spans="13:27" ht="13.8" x14ac:dyDescent="0.3">
      <c r="M1325" s="116">
        <v>1316</v>
      </c>
      <c r="N1325" s="22">
        <v>0</v>
      </c>
      <c r="O1325" s="138">
        <v>1316</v>
      </c>
      <c r="P1325" s="135">
        <v>0</v>
      </c>
      <c r="Q1325" s="102"/>
      <c r="R1325" s="22"/>
      <c r="Y1325" s="16"/>
      <c r="Z1325" s="16"/>
      <c r="AA1325" s="16"/>
    </row>
    <row r="1326" spans="13:27" ht="13.8" x14ac:dyDescent="0.3">
      <c r="M1326" s="116">
        <v>1317</v>
      </c>
      <c r="N1326" s="22">
        <v>0</v>
      </c>
      <c r="O1326" s="138">
        <v>1317</v>
      </c>
      <c r="P1326" s="135">
        <v>0</v>
      </c>
      <c r="Q1326" s="102"/>
      <c r="R1326" s="22"/>
      <c r="Y1326" s="16"/>
      <c r="Z1326" s="16"/>
      <c r="AA1326" s="16"/>
    </row>
    <row r="1327" spans="13:27" ht="13.8" x14ac:dyDescent="0.3">
      <c r="M1327" s="116">
        <v>1318</v>
      </c>
      <c r="N1327" s="22">
        <v>0</v>
      </c>
      <c r="O1327" s="138">
        <v>1318</v>
      </c>
      <c r="P1327" s="135">
        <v>0</v>
      </c>
      <c r="Q1327" s="102"/>
      <c r="R1327" s="22"/>
      <c r="Y1327" s="16"/>
      <c r="Z1327" s="16"/>
      <c r="AA1327" s="16"/>
    </row>
    <row r="1328" spans="13:27" ht="13.8" x14ac:dyDescent="0.3">
      <c r="M1328" s="116">
        <v>1319</v>
      </c>
      <c r="N1328" s="22">
        <v>0</v>
      </c>
      <c r="O1328" s="138">
        <v>1319</v>
      </c>
      <c r="P1328" s="135">
        <v>0</v>
      </c>
      <c r="Q1328" s="102"/>
      <c r="R1328" s="22"/>
      <c r="Y1328" s="16"/>
      <c r="Z1328" s="16"/>
      <c r="AA1328" s="16"/>
    </row>
    <row r="1329" spans="13:27" ht="13.8" x14ac:dyDescent="0.3">
      <c r="M1329" s="116">
        <v>1320</v>
      </c>
      <c r="N1329" s="22">
        <v>0</v>
      </c>
      <c r="O1329" s="138">
        <v>1320</v>
      </c>
      <c r="P1329" s="135">
        <v>0</v>
      </c>
      <c r="Q1329" s="102"/>
      <c r="R1329" s="22"/>
      <c r="Y1329" s="16"/>
      <c r="Z1329" s="16"/>
      <c r="AA1329" s="16"/>
    </row>
    <row r="1330" spans="13:27" ht="13.8" x14ac:dyDescent="0.3">
      <c r="M1330" s="116">
        <v>1321</v>
      </c>
      <c r="N1330" s="22">
        <v>0</v>
      </c>
      <c r="O1330" s="138">
        <v>1321</v>
      </c>
      <c r="P1330" s="135">
        <v>0</v>
      </c>
      <c r="Q1330" s="102"/>
      <c r="R1330" s="22"/>
      <c r="Y1330" s="16"/>
      <c r="Z1330" s="16"/>
      <c r="AA1330" s="16"/>
    </row>
    <row r="1331" spans="13:27" ht="13.8" x14ac:dyDescent="0.3">
      <c r="M1331" s="116">
        <v>1322</v>
      </c>
      <c r="N1331" s="22">
        <v>0</v>
      </c>
      <c r="O1331" s="138">
        <v>1322</v>
      </c>
      <c r="P1331" s="135">
        <v>0</v>
      </c>
      <c r="Q1331" s="102"/>
      <c r="R1331" s="22"/>
      <c r="Y1331" s="16"/>
      <c r="Z1331" s="16"/>
      <c r="AA1331" s="16"/>
    </row>
    <row r="1332" spans="13:27" ht="13.8" x14ac:dyDescent="0.3">
      <c r="M1332" s="116">
        <v>1323</v>
      </c>
      <c r="N1332" s="22">
        <v>0</v>
      </c>
      <c r="O1332" s="138">
        <v>1323</v>
      </c>
      <c r="P1332" s="135">
        <v>0</v>
      </c>
      <c r="Q1332" s="102"/>
      <c r="R1332" s="22"/>
      <c r="Y1332" s="16"/>
      <c r="Z1332" s="16"/>
      <c r="AA1332" s="16"/>
    </row>
    <row r="1333" spans="13:27" ht="13.8" x14ac:dyDescent="0.3">
      <c r="M1333" s="116">
        <v>1324</v>
      </c>
      <c r="N1333" s="22">
        <v>0</v>
      </c>
      <c r="O1333" s="138">
        <v>1324</v>
      </c>
      <c r="P1333" s="135">
        <v>0</v>
      </c>
      <c r="Q1333" s="102"/>
      <c r="R1333" s="22"/>
      <c r="Y1333" s="16"/>
      <c r="Z1333" s="16"/>
      <c r="AA1333" s="16"/>
    </row>
    <row r="1334" spans="13:27" ht="13.8" x14ac:dyDescent="0.3">
      <c r="M1334" s="116">
        <v>1325</v>
      </c>
      <c r="N1334" s="22">
        <v>0</v>
      </c>
      <c r="O1334" s="138">
        <v>1325</v>
      </c>
      <c r="P1334" s="135">
        <v>0</v>
      </c>
      <c r="Q1334" s="102"/>
      <c r="R1334" s="22"/>
      <c r="Y1334" s="16"/>
      <c r="Z1334" s="16"/>
      <c r="AA1334" s="16"/>
    </row>
    <row r="1335" spans="13:27" ht="13.8" x14ac:dyDescent="0.3">
      <c r="M1335" s="116">
        <v>1326</v>
      </c>
      <c r="N1335" s="22">
        <v>0</v>
      </c>
      <c r="O1335" s="138">
        <v>1326</v>
      </c>
      <c r="P1335" s="135">
        <v>0</v>
      </c>
      <c r="Q1335" s="102"/>
      <c r="R1335" s="22"/>
      <c r="Y1335" s="16"/>
      <c r="Z1335" s="16"/>
      <c r="AA1335" s="16"/>
    </row>
    <row r="1336" spans="13:27" ht="13.8" x14ac:dyDescent="0.3">
      <c r="M1336" s="116">
        <v>1327</v>
      </c>
      <c r="N1336" s="22">
        <v>0</v>
      </c>
      <c r="O1336" s="138">
        <v>1327</v>
      </c>
      <c r="P1336" s="135">
        <v>0</v>
      </c>
      <c r="Q1336" s="102"/>
      <c r="R1336" s="22"/>
      <c r="Y1336" s="16"/>
      <c r="Z1336" s="16"/>
      <c r="AA1336" s="16"/>
    </row>
    <row r="1337" spans="13:27" ht="13.8" x14ac:dyDescent="0.3">
      <c r="M1337" s="116">
        <v>1328</v>
      </c>
      <c r="N1337" s="22">
        <v>0</v>
      </c>
      <c r="O1337" s="138">
        <v>1328</v>
      </c>
      <c r="P1337" s="135">
        <v>0</v>
      </c>
      <c r="Q1337" s="102"/>
      <c r="R1337" s="22"/>
      <c r="Y1337" s="16"/>
      <c r="Z1337" s="16"/>
      <c r="AA1337" s="16"/>
    </row>
    <row r="1338" spans="13:27" ht="13.8" x14ac:dyDescent="0.3">
      <c r="M1338" s="116">
        <v>1329</v>
      </c>
      <c r="N1338" s="22">
        <v>0</v>
      </c>
      <c r="O1338" s="138">
        <v>1329</v>
      </c>
      <c r="P1338" s="135">
        <v>0</v>
      </c>
      <c r="Q1338" s="102"/>
      <c r="R1338" s="22"/>
      <c r="Y1338" s="16"/>
      <c r="Z1338" s="16"/>
      <c r="AA1338" s="16"/>
    </row>
    <row r="1339" spans="13:27" ht="13.8" x14ac:dyDescent="0.3">
      <c r="M1339" s="116">
        <v>1330</v>
      </c>
      <c r="N1339" s="22">
        <v>0</v>
      </c>
      <c r="O1339" s="138">
        <v>1330</v>
      </c>
      <c r="P1339" s="135">
        <v>0</v>
      </c>
      <c r="Q1339" s="102"/>
      <c r="R1339" s="22"/>
      <c r="Y1339" s="16"/>
      <c r="Z1339" s="16"/>
      <c r="AA1339" s="16"/>
    </row>
    <row r="1340" spans="13:27" ht="13.8" x14ac:dyDescent="0.3">
      <c r="M1340" s="116">
        <v>1331</v>
      </c>
      <c r="N1340" s="22">
        <v>0</v>
      </c>
      <c r="O1340" s="138">
        <v>1331</v>
      </c>
      <c r="P1340" s="135">
        <v>0</v>
      </c>
      <c r="Q1340" s="102"/>
      <c r="R1340" s="22"/>
      <c r="Y1340" s="16"/>
      <c r="Z1340" s="16"/>
      <c r="AA1340" s="16"/>
    </row>
    <row r="1341" spans="13:27" ht="13.8" x14ac:dyDescent="0.3">
      <c r="M1341" s="116">
        <v>1332</v>
      </c>
      <c r="N1341" s="22">
        <v>0</v>
      </c>
      <c r="O1341" s="138">
        <v>1332</v>
      </c>
      <c r="P1341" s="135">
        <v>0</v>
      </c>
      <c r="Q1341" s="102"/>
      <c r="R1341" s="22"/>
      <c r="Y1341" s="16"/>
      <c r="Z1341" s="16"/>
      <c r="AA1341" s="16"/>
    </row>
    <row r="1342" spans="13:27" ht="13.8" x14ac:dyDescent="0.3">
      <c r="M1342" s="116">
        <v>1333</v>
      </c>
      <c r="N1342" s="22">
        <v>0</v>
      </c>
      <c r="O1342" s="138">
        <v>1333</v>
      </c>
      <c r="P1342" s="135">
        <v>0</v>
      </c>
      <c r="Q1342" s="102"/>
      <c r="R1342" s="22"/>
      <c r="Y1342" s="16"/>
      <c r="Z1342" s="16"/>
      <c r="AA1342" s="16"/>
    </row>
    <row r="1343" spans="13:27" ht="13.8" x14ac:dyDescent="0.3">
      <c r="M1343" s="116">
        <v>1334</v>
      </c>
      <c r="N1343" s="22">
        <v>0</v>
      </c>
      <c r="O1343" s="138">
        <v>1334</v>
      </c>
      <c r="P1343" s="135">
        <v>0</v>
      </c>
      <c r="Q1343" s="102"/>
      <c r="R1343" s="22"/>
      <c r="Y1343" s="16"/>
      <c r="Z1343" s="16"/>
      <c r="AA1343" s="16"/>
    </row>
    <row r="1344" spans="13:27" ht="13.8" x14ac:dyDescent="0.3">
      <c r="M1344" s="116">
        <v>1335</v>
      </c>
      <c r="N1344" s="22">
        <v>0</v>
      </c>
      <c r="O1344" s="138">
        <v>1335</v>
      </c>
      <c r="P1344" s="135">
        <v>0</v>
      </c>
      <c r="Q1344" s="102"/>
      <c r="R1344" s="22"/>
      <c r="Y1344" s="16"/>
      <c r="Z1344" s="16"/>
      <c r="AA1344" s="16"/>
    </row>
    <row r="1345" spans="13:27" ht="13.8" x14ac:dyDescent="0.3">
      <c r="M1345" s="116">
        <v>1336</v>
      </c>
      <c r="N1345" s="22">
        <v>0</v>
      </c>
      <c r="O1345" s="138">
        <v>1336</v>
      </c>
      <c r="P1345" s="135">
        <v>0</v>
      </c>
      <c r="Q1345" s="102"/>
      <c r="R1345" s="22"/>
      <c r="Y1345" s="16"/>
      <c r="Z1345" s="16"/>
      <c r="AA1345" s="16"/>
    </row>
    <row r="1346" spans="13:27" ht="13.8" x14ac:dyDescent="0.3">
      <c r="M1346" s="116">
        <v>1337</v>
      </c>
      <c r="N1346" s="22">
        <v>0</v>
      </c>
      <c r="O1346" s="138">
        <v>1337</v>
      </c>
      <c r="P1346" s="135">
        <v>0</v>
      </c>
      <c r="Q1346" s="102"/>
      <c r="R1346" s="22"/>
      <c r="Y1346" s="16"/>
      <c r="Z1346" s="16"/>
      <c r="AA1346" s="16"/>
    </row>
    <row r="1347" spans="13:27" ht="13.8" x14ac:dyDescent="0.3">
      <c r="M1347" s="116">
        <v>1338</v>
      </c>
      <c r="N1347" s="22">
        <v>0</v>
      </c>
      <c r="O1347" s="138">
        <v>1338</v>
      </c>
      <c r="P1347" s="135">
        <v>0</v>
      </c>
      <c r="Q1347" s="102"/>
      <c r="R1347" s="22"/>
      <c r="Y1347" s="16"/>
      <c r="Z1347" s="16"/>
      <c r="AA1347" s="16"/>
    </row>
    <row r="1348" spans="13:27" ht="13.8" x14ac:dyDescent="0.3">
      <c r="M1348" s="116">
        <v>1339</v>
      </c>
      <c r="N1348" s="22">
        <v>0</v>
      </c>
      <c r="O1348" s="138">
        <v>1339</v>
      </c>
      <c r="P1348" s="135">
        <v>0</v>
      </c>
      <c r="Q1348" s="102"/>
      <c r="R1348" s="22"/>
      <c r="Y1348" s="16"/>
      <c r="Z1348" s="16"/>
      <c r="AA1348" s="16"/>
    </row>
    <row r="1349" spans="13:27" ht="13.8" x14ac:dyDescent="0.3">
      <c r="M1349" s="116">
        <v>1340</v>
      </c>
      <c r="N1349" s="22">
        <v>0</v>
      </c>
      <c r="O1349" s="138">
        <v>1340</v>
      </c>
      <c r="P1349" s="135">
        <v>0</v>
      </c>
      <c r="Q1349" s="102"/>
      <c r="R1349" s="22"/>
      <c r="Y1349" s="16"/>
      <c r="Z1349" s="16"/>
      <c r="AA1349" s="16"/>
    </row>
    <row r="1350" spans="13:27" ht="13.8" x14ac:dyDescent="0.3">
      <c r="M1350" s="116">
        <v>1341</v>
      </c>
      <c r="N1350" s="22">
        <v>0</v>
      </c>
      <c r="O1350" s="138">
        <v>1341</v>
      </c>
      <c r="P1350" s="135">
        <v>0</v>
      </c>
      <c r="Q1350" s="102"/>
      <c r="R1350" s="22"/>
      <c r="Y1350" s="16"/>
      <c r="Z1350" s="16"/>
      <c r="AA1350" s="16"/>
    </row>
    <row r="1351" spans="13:27" ht="13.8" x14ac:dyDescent="0.3">
      <c r="M1351" s="116">
        <v>1342</v>
      </c>
      <c r="N1351" s="22">
        <v>0</v>
      </c>
      <c r="O1351" s="138">
        <v>1342</v>
      </c>
      <c r="P1351" s="135">
        <v>0</v>
      </c>
      <c r="Q1351" s="102"/>
      <c r="R1351" s="22"/>
      <c r="Y1351" s="16"/>
      <c r="Z1351" s="16"/>
      <c r="AA1351" s="16"/>
    </row>
    <row r="1352" spans="13:27" ht="13.8" x14ac:dyDescent="0.3">
      <c r="M1352" s="116">
        <v>1343</v>
      </c>
      <c r="N1352" s="22">
        <v>0</v>
      </c>
      <c r="O1352" s="138">
        <v>1343</v>
      </c>
      <c r="P1352" s="135">
        <v>0</v>
      </c>
      <c r="Q1352" s="102"/>
      <c r="R1352" s="22"/>
      <c r="Y1352" s="16"/>
      <c r="Z1352" s="16"/>
      <c r="AA1352" s="16"/>
    </row>
    <row r="1353" spans="13:27" ht="13.8" x14ac:dyDescent="0.3">
      <c r="M1353" s="116">
        <v>1344</v>
      </c>
      <c r="N1353" s="22">
        <v>0</v>
      </c>
      <c r="O1353" s="138">
        <v>1344</v>
      </c>
      <c r="P1353" s="135">
        <v>0</v>
      </c>
      <c r="Q1353" s="102"/>
      <c r="R1353" s="22"/>
      <c r="Y1353" s="16"/>
      <c r="Z1353" s="16"/>
      <c r="AA1353" s="16"/>
    </row>
    <row r="1354" spans="13:27" ht="13.8" x14ac:dyDescent="0.3">
      <c r="M1354" s="116">
        <v>1345</v>
      </c>
      <c r="N1354" s="22">
        <v>0</v>
      </c>
      <c r="O1354" s="138">
        <v>1345</v>
      </c>
      <c r="P1354" s="135">
        <v>0</v>
      </c>
      <c r="Q1354" s="102"/>
      <c r="R1354" s="22"/>
      <c r="Y1354" s="16"/>
      <c r="Z1354" s="16"/>
      <c r="AA1354" s="16"/>
    </row>
    <row r="1355" spans="13:27" ht="13.8" x14ac:dyDescent="0.3">
      <c r="M1355" s="116">
        <v>1346</v>
      </c>
      <c r="N1355" s="22">
        <v>0</v>
      </c>
      <c r="O1355" s="138">
        <v>1346</v>
      </c>
      <c r="P1355" s="135">
        <v>0</v>
      </c>
      <c r="Q1355" s="102"/>
      <c r="R1355" s="22"/>
      <c r="Y1355" s="16"/>
      <c r="Z1355" s="16"/>
      <c r="AA1355" s="16"/>
    </row>
    <row r="1356" spans="13:27" ht="13.8" x14ac:dyDescent="0.3">
      <c r="M1356" s="116">
        <v>1347</v>
      </c>
      <c r="N1356" s="22">
        <v>0</v>
      </c>
      <c r="O1356" s="138">
        <v>1347</v>
      </c>
      <c r="P1356" s="135">
        <v>0</v>
      </c>
      <c r="Q1356" s="102"/>
      <c r="R1356" s="22"/>
      <c r="Y1356" s="16"/>
      <c r="Z1356" s="16"/>
      <c r="AA1356" s="16"/>
    </row>
    <row r="1357" spans="13:27" ht="13.8" x14ac:dyDescent="0.3">
      <c r="M1357" s="116">
        <v>1348</v>
      </c>
      <c r="N1357" s="22">
        <v>0</v>
      </c>
      <c r="O1357" s="138">
        <v>1348</v>
      </c>
      <c r="P1357" s="135">
        <v>0</v>
      </c>
      <c r="Q1357" s="102"/>
      <c r="R1357" s="22"/>
      <c r="Y1357" s="16"/>
      <c r="Z1357" s="16"/>
      <c r="AA1357" s="16"/>
    </row>
    <row r="1358" spans="13:27" ht="13.8" x14ac:dyDescent="0.3">
      <c r="M1358" s="116">
        <v>1349</v>
      </c>
      <c r="N1358" s="22">
        <v>0</v>
      </c>
      <c r="O1358" s="138">
        <v>1349</v>
      </c>
      <c r="P1358" s="135">
        <v>0</v>
      </c>
      <c r="Q1358" s="102"/>
      <c r="R1358" s="22"/>
      <c r="Y1358" s="16"/>
      <c r="Z1358" s="16"/>
      <c r="AA1358" s="16"/>
    </row>
    <row r="1359" spans="13:27" ht="13.8" x14ac:dyDescent="0.3">
      <c r="M1359" s="116">
        <v>1350</v>
      </c>
      <c r="N1359" s="22">
        <v>0</v>
      </c>
      <c r="O1359" s="138">
        <v>1350</v>
      </c>
      <c r="P1359" s="135">
        <v>0</v>
      </c>
      <c r="Q1359" s="102"/>
      <c r="R1359" s="22"/>
      <c r="Y1359" s="16"/>
      <c r="Z1359" s="16"/>
      <c r="AA1359" s="16"/>
    </row>
    <row r="1360" spans="13:27" ht="13.8" x14ac:dyDescent="0.3">
      <c r="M1360" s="116">
        <v>1351</v>
      </c>
      <c r="N1360" s="22">
        <v>0</v>
      </c>
      <c r="O1360" s="138">
        <v>1351</v>
      </c>
      <c r="P1360" s="135">
        <v>0</v>
      </c>
      <c r="Q1360" s="102"/>
      <c r="R1360" s="22"/>
      <c r="Y1360" s="16"/>
      <c r="Z1360" s="16"/>
      <c r="AA1360" s="16"/>
    </row>
    <row r="1361" spans="13:27" ht="13.8" x14ac:dyDescent="0.3">
      <c r="M1361" s="116">
        <v>1352</v>
      </c>
      <c r="N1361" s="22">
        <v>0</v>
      </c>
      <c r="O1361" s="138">
        <v>1352</v>
      </c>
      <c r="P1361" s="135">
        <v>0</v>
      </c>
      <c r="Q1361" s="102"/>
      <c r="R1361" s="22"/>
      <c r="Y1361" s="16"/>
      <c r="Z1361" s="16"/>
      <c r="AA1361" s="16"/>
    </row>
    <row r="1362" spans="13:27" ht="13.8" x14ac:dyDescent="0.3">
      <c r="M1362" s="116">
        <v>1353</v>
      </c>
      <c r="N1362" s="22">
        <v>0</v>
      </c>
      <c r="O1362" s="138">
        <v>1353</v>
      </c>
      <c r="P1362" s="135">
        <v>0</v>
      </c>
      <c r="Q1362" s="102"/>
      <c r="R1362" s="22"/>
      <c r="Y1362" s="16"/>
      <c r="Z1362" s="16"/>
      <c r="AA1362" s="16"/>
    </row>
    <row r="1363" spans="13:27" ht="13.8" x14ac:dyDescent="0.3">
      <c r="M1363" s="116">
        <v>1354</v>
      </c>
      <c r="N1363" s="22">
        <v>0</v>
      </c>
      <c r="O1363" s="138">
        <v>1354</v>
      </c>
      <c r="P1363" s="135">
        <v>0</v>
      </c>
      <c r="Q1363" s="102"/>
      <c r="R1363" s="22"/>
      <c r="Y1363" s="16"/>
      <c r="Z1363" s="16"/>
      <c r="AA1363" s="16"/>
    </row>
    <row r="1364" spans="13:27" ht="13.8" x14ac:dyDescent="0.3">
      <c r="M1364" s="116">
        <v>1355</v>
      </c>
      <c r="N1364" s="22">
        <v>0</v>
      </c>
      <c r="O1364" s="138">
        <v>1355</v>
      </c>
      <c r="P1364" s="135">
        <v>0</v>
      </c>
      <c r="Q1364" s="102"/>
      <c r="R1364" s="22"/>
      <c r="Y1364" s="16"/>
      <c r="Z1364" s="16"/>
      <c r="AA1364" s="16"/>
    </row>
    <row r="1365" spans="13:27" ht="13.8" x14ac:dyDescent="0.3">
      <c r="M1365" s="116">
        <v>1356</v>
      </c>
      <c r="N1365" s="22">
        <v>0</v>
      </c>
      <c r="O1365" s="138">
        <v>1356</v>
      </c>
      <c r="P1365" s="135">
        <v>0</v>
      </c>
      <c r="Q1365" s="102"/>
      <c r="R1365" s="22"/>
      <c r="Y1365" s="16"/>
      <c r="Z1365" s="16"/>
      <c r="AA1365" s="16"/>
    </row>
    <row r="1366" spans="13:27" ht="13.8" x14ac:dyDescent="0.3">
      <c r="M1366" s="116">
        <v>1357</v>
      </c>
      <c r="N1366" s="22">
        <v>0</v>
      </c>
      <c r="O1366" s="138">
        <v>1357</v>
      </c>
      <c r="P1366" s="135">
        <v>0</v>
      </c>
      <c r="Q1366" s="102"/>
      <c r="R1366" s="22"/>
      <c r="Y1366" s="16"/>
      <c r="Z1366" s="16"/>
      <c r="AA1366" s="16"/>
    </row>
    <row r="1367" spans="13:27" ht="13.8" x14ac:dyDescent="0.3">
      <c r="M1367" s="116">
        <v>1358</v>
      </c>
      <c r="N1367" s="22">
        <v>0</v>
      </c>
      <c r="O1367" s="138">
        <v>1358</v>
      </c>
      <c r="P1367" s="135">
        <v>0</v>
      </c>
      <c r="Q1367" s="102"/>
      <c r="R1367" s="22"/>
      <c r="Y1367" s="16"/>
      <c r="Z1367" s="16"/>
      <c r="AA1367" s="16"/>
    </row>
    <row r="1368" spans="13:27" ht="13.8" x14ac:dyDescent="0.3">
      <c r="M1368" s="116">
        <v>1359</v>
      </c>
      <c r="N1368" s="22">
        <v>0</v>
      </c>
      <c r="O1368" s="138">
        <v>1359</v>
      </c>
      <c r="P1368" s="135">
        <v>0</v>
      </c>
      <c r="Q1368" s="102"/>
      <c r="R1368" s="22"/>
      <c r="Y1368" s="16"/>
      <c r="Z1368" s="16"/>
      <c r="AA1368" s="16"/>
    </row>
    <row r="1369" spans="13:27" ht="13.8" x14ac:dyDescent="0.3">
      <c r="M1369" s="116">
        <v>1360</v>
      </c>
      <c r="N1369" s="22">
        <v>0</v>
      </c>
      <c r="O1369" s="138">
        <v>1360</v>
      </c>
      <c r="P1369" s="135">
        <v>0</v>
      </c>
      <c r="Q1369" s="102"/>
      <c r="R1369" s="22"/>
      <c r="Y1369" s="16"/>
      <c r="Z1369" s="16"/>
      <c r="AA1369" s="16"/>
    </row>
    <row r="1370" spans="13:27" ht="13.8" x14ac:dyDescent="0.3">
      <c r="M1370" s="116">
        <v>1361</v>
      </c>
      <c r="N1370" s="22">
        <v>0</v>
      </c>
      <c r="O1370" s="138">
        <v>1361</v>
      </c>
      <c r="P1370" s="135">
        <v>0</v>
      </c>
      <c r="Q1370" s="102"/>
      <c r="R1370" s="22"/>
      <c r="Y1370" s="16"/>
      <c r="Z1370" s="16"/>
      <c r="AA1370" s="16"/>
    </row>
    <row r="1371" spans="13:27" ht="13.8" x14ac:dyDescent="0.3">
      <c r="M1371" s="116">
        <v>1362</v>
      </c>
      <c r="N1371" s="22">
        <v>0</v>
      </c>
      <c r="O1371" s="138">
        <v>1362</v>
      </c>
      <c r="P1371" s="135">
        <v>0</v>
      </c>
      <c r="Q1371" s="102"/>
      <c r="R1371" s="22"/>
      <c r="Y1371" s="16"/>
      <c r="Z1371" s="16"/>
      <c r="AA1371" s="16"/>
    </row>
    <row r="1372" spans="13:27" ht="13.8" x14ac:dyDescent="0.3">
      <c r="M1372" s="116">
        <v>1363</v>
      </c>
      <c r="N1372" s="22">
        <v>0</v>
      </c>
      <c r="O1372" s="138">
        <v>1363</v>
      </c>
      <c r="P1372" s="135">
        <v>0</v>
      </c>
      <c r="Q1372" s="102"/>
      <c r="R1372" s="22"/>
      <c r="Y1372" s="16"/>
      <c r="Z1372" s="16"/>
      <c r="AA1372" s="16"/>
    </row>
    <row r="1373" spans="13:27" ht="13.8" x14ac:dyDescent="0.3">
      <c r="M1373" s="116">
        <v>1364</v>
      </c>
      <c r="N1373" s="22">
        <v>0</v>
      </c>
      <c r="O1373" s="138">
        <v>1364</v>
      </c>
      <c r="P1373" s="135">
        <v>0</v>
      </c>
      <c r="Q1373" s="102"/>
      <c r="R1373" s="22"/>
      <c r="Y1373" s="16"/>
      <c r="Z1373" s="16"/>
      <c r="AA1373" s="16"/>
    </row>
    <row r="1374" spans="13:27" ht="13.8" x14ac:dyDescent="0.3">
      <c r="M1374" s="116">
        <v>1365</v>
      </c>
      <c r="N1374" s="22">
        <v>0</v>
      </c>
      <c r="O1374" s="138">
        <v>1365</v>
      </c>
      <c r="P1374" s="135">
        <v>0</v>
      </c>
      <c r="Q1374" s="102"/>
      <c r="R1374" s="22"/>
      <c r="Y1374" s="16"/>
      <c r="Z1374" s="16"/>
      <c r="AA1374" s="16"/>
    </row>
    <row r="1375" spans="13:27" ht="13.8" x14ac:dyDescent="0.3">
      <c r="M1375" s="116">
        <v>1366</v>
      </c>
      <c r="N1375" s="22">
        <v>0</v>
      </c>
      <c r="O1375" s="138">
        <v>1366</v>
      </c>
      <c r="P1375" s="135">
        <v>0</v>
      </c>
      <c r="Q1375" s="102"/>
      <c r="R1375" s="22"/>
      <c r="Y1375" s="16"/>
      <c r="Z1375" s="16"/>
      <c r="AA1375" s="16"/>
    </row>
    <row r="1376" spans="13:27" ht="13.8" x14ac:dyDescent="0.3">
      <c r="M1376" s="116">
        <v>1367</v>
      </c>
      <c r="N1376" s="22">
        <v>0</v>
      </c>
      <c r="O1376" s="138">
        <v>1367</v>
      </c>
      <c r="P1376" s="135">
        <v>0</v>
      </c>
      <c r="Q1376" s="102"/>
      <c r="R1376" s="22"/>
      <c r="Y1376" s="16"/>
      <c r="Z1376" s="16"/>
      <c r="AA1376" s="16"/>
    </row>
    <row r="1377" spans="13:27" ht="13.8" x14ac:dyDescent="0.3">
      <c r="M1377" s="116">
        <v>1368</v>
      </c>
      <c r="N1377" s="22">
        <v>0</v>
      </c>
      <c r="O1377" s="138">
        <v>1368</v>
      </c>
      <c r="P1377" s="135">
        <v>0</v>
      </c>
      <c r="Q1377" s="102"/>
      <c r="R1377" s="22"/>
      <c r="Y1377" s="16"/>
      <c r="Z1377" s="16"/>
      <c r="AA1377" s="16"/>
    </row>
    <row r="1378" spans="13:27" ht="13.8" x14ac:dyDescent="0.3">
      <c r="M1378" s="116">
        <v>1369</v>
      </c>
      <c r="N1378" s="22">
        <v>0</v>
      </c>
      <c r="O1378" s="138">
        <v>1369</v>
      </c>
      <c r="P1378" s="135">
        <v>0</v>
      </c>
      <c r="Q1378" s="102"/>
      <c r="R1378" s="22"/>
      <c r="Y1378" s="16"/>
      <c r="Z1378" s="16"/>
      <c r="AA1378" s="16"/>
    </row>
    <row r="1379" spans="13:27" ht="13.8" x14ac:dyDescent="0.3">
      <c r="M1379" s="116">
        <v>1370</v>
      </c>
      <c r="N1379" s="22">
        <v>0</v>
      </c>
      <c r="O1379" s="138">
        <v>1370</v>
      </c>
      <c r="P1379" s="135">
        <v>0</v>
      </c>
      <c r="Q1379" s="102"/>
      <c r="R1379" s="22"/>
      <c r="Y1379" s="16"/>
      <c r="Z1379" s="16"/>
      <c r="AA1379" s="16"/>
    </row>
    <row r="1380" spans="13:27" ht="13.8" x14ac:dyDescent="0.3">
      <c r="M1380" s="116">
        <v>1371</v>
      </c>
      <c r="N1380" s="22">
        <v>0</v>
      </c>
      <c r="O1380" s="138">
        <v>1371</v>
      </c>
      <c r="P1380" s="135">
        <v>0</v>
      </c>
      <c r="Q1380" s="102"/>
      <c r="R1380" s="22"/>
      <c r="Y1380" s="16"/>
      <c r="Z1380" s="16"/>
      <c r="AA1380" s="16"/>
    </row>
    <row r="1381" spans="13:27" ht="13.8" x14ac:dyDescent="0.3">
      <c r="M1381" s="116">
        <v>1372</v>
      </c>
      <c r="N1381" s="22">
        <v>0</v>
      </c>
      <c r="O1381" s="138">
        <v>1372</v>
      </c>
      <c r="P1381" s="135">
        <v>0</v>
      </c>
      <c r="Q1381" s="102"/>
      <c r="R1381" s="22"/>
      <c r="Y1381" s="16"/>
      <c r="Z1381" s="16"/>
      <c r="AA1381" s="16"/>
    </row>
    <row r="1382" spans="13:27" ht="13.8" x14ac:dyDescent="0.3">
      <c r="M1382" s="116">
        <v>1373</v>
      </c>
      <c r="N1382" s="22">
        <v>0</v>
      </c>
      <c r="O1382" s="138">
        <v>1373</v>
      </c>
      <c r="P1382" s="135">
        <v>0</v>
      </c>
      <c r="Q1382" s="102"/>
      <c r="R1382" s="22"/>
      <c r="Y1382" s="16"/>
      <c r="Z1382" s="16"/>
      <c r="AA1382" s="16"/>
    </row>
    <row r="1383" spans="13:27" ht="13.8" x14ac:dyDescent="0.3">
      <c r="M1383" s="116">
        <v>1374</v>
      </c>
      <c r="N1383" s="22">
        <v>0</v>
      </c>
      <c r="O1383" s="138">
        <v>1374</v>
      </c>
      <c r="P1383" s="135">
        <v>0</v>
      </c>
      <c r="Q1383" s="102"/>
      <c r="R1383" s="22"/>
      <c r="Y1383" s="16"/>
      <c r="Z1383" s="16"/>
      <c r="AA1383" s="16"/>
    </row>
    <row r="1384" spans="13:27" ht="13.8" x14ac:dyDescent="0.3">
      <c r="M1384" s="116">
        <v>1375</v>
      </c>
      <c r="N1384" s="22">
        <v>0</v>
      </c>
      <c r="O1384" s="138">
        <v>1375</v>
      </c>
      <c r="P1384" s="135">
        <v>0</v>
      </c>
      <c r="Q1384" s="102"/>
      <c r="R1384" s="22"/>
      <c r="Y1384" s="16"/>
      <c r="Z1384" s="16"/>
      <c r="AA1384" s="16"/>
    </row>
    <row r="1385" spans="13:27" ht="13.8" x14ac:dyDescent="0.3">
      <c r="M1385" s="116">
        <v>1376</v>
      </c>
      <c r="N1385" s="22">
        <v>0</v>
      </c>
      <c r="O1385" s="138">
        <v>1376</v>
      </c>
      <c r="P1385" s="135">
        <v>0</v>
      </c>
      <c r="Q1385" s="102"/>
      <c r="R1385" s="22"/>
      <c r="Y1385" s="16"/>
      <c r="Z1385" s="16"/>
      <c r="AA1385" s="16"/>
    </row>
    <row r="1386" spans="13:27" ht="13.8" x14ac:dyDescent="0.3">
      <c r="M1386" s="116">
        <v>1377</v>
      </c>
      <c r="N1386" s="22">
        <v>0</v>
      </c>
      <c r="O1386" s="138">
        <v>1377</v>
      </c>
      <c r="P1386" s="135">
        <v>0</v>
      </c>
      <c r="Q1386" s="102"/>
      <c r="R1386" s="22"/>
      <c r="Y1386" s="16"/>
      <c r="Z1386" s="16"/>
      <c r="AA1386" s="16"/>
    </row>
    <row r="1387" spans="13:27" ht="13.8" x14ac:dyDescent="0.3">
      <c r="M1387" s="116">
        <v>1378</v>
      </c>
      <c r="N1387" s="22">
        <v>0</v>
      </c>
      <c r="O1387" s="138">
        <v>1378</v>
      </c>
      <c r="P1387" s="135">
        <v>0</v>
      </c>
      <c r="Q1387" s="102"/>
      <c r="R1387" s="22"/>
      <c r="Y1387" s="16"/>
      <c r="Z1387" s="16"/>
      <c r="AA1387" s="16"/>
    </row>
    <row r="1388" spans="13:27" ht="13.8" x14ac:dyDescent="0.3">
      <c r="M1388" s="116">
        <v>1379</v>
      </c>
      <c r="N1388" s="22">
        <v>0</v>
      </c>
      <c r="O1388" s="138">
        <v>1379</v>
      </c>
      <c r="P1388" s="135">
        <v>0</v>
      </c>
      <c r="Q1388" s="102"/>
      <c r="R1388" s="22"/>
      <c r="Y1388" s="16"/>
      <c r="Z1388" s="16"/>
      <c r="AA1388" s="16"/>
    </row>
    <row r="1389" spans="13:27" ht="13.8" x14ac:dyDescent="0.3">
      <c r="M1389" s="116">
        <v>1380</v>
      </c>
      <c r="N1389" s="22">
        <v>0</v>
      </c>
      <c r="O1389" s="138">
        <v>1380</v>
      </c>
      <c r="P1389" s="135">
        <v>0</v>
      </c>
      <c r="Q1389" s="102"/>
      <c r="R1389" s="22"/>
      <c r="Y1389" s="16"/>
      <c r="Z1389" s="16"/>
      <c r="AA1389" s="16"/>
    </row>
    <row r="1390" spans="13:27" ht="13.8" x14ac:dyDescent="0.3">
      <c r="M1390" s="116">
        <v>1381</v>
      </c>
      <c r="N1390" s="22">
        <v>0</v>
      </c>
      <c r="O1390" s="138">
        <v>1381</v>
      </c>
      <c r="P1390" s="135">
        <v>0</v>
      </c>
      <c r="Q1390" s="102"/>
      <c r="R1390" s="22"/>
      <c r="Y1390" s="16"/>
      <c r="Z1390" s="16"/>
      <c r="AA1390" s="16"/>
    </row>
    <row r="1391" spans="13:27" ht="13.8" x14ac:dyDescent="0.3">
      <c r="M1391" s="116">
        <v>1382</v>
      </c>
      <c r="N1391" s="22">
        <v>0</v>
      </c>
      <c r="O1391" s="138">
        <v>1382</v>
      </c>
      <c r="P1391" s="135">
        <v>0</v>
      </c>
      <c r="Q1391" s="102"/>
      <c r="R1391" s="22"/>
      <c r="Y1391" s="16"/>
      <c r="Z1391" s="16"/>
      <c r="AA1391" s="16"/>
    </row>
    <row r="1392" spans="13:27" ht="13.8" x14ac:dyDescent="0.3">
      <c r="M1392" s="116">
        <v>1383</v>
      </c>
      <c r="N1392" s="22">
        <v>0</v>
      </c>
      <c r="O1392" s="138">
        <v>1383</v>
      </c>
      <c r="P1392" s="135">
        <v>0</v>
      </c>
      <c r="Q1392" s="102"/>
      <c r="R1392" s="22"/>
      <c r="Y1392" s="16"/>
      <c r="Z1392" s="16"/>
      <c r="AA1392" s="16"/>
    </row>
    <row r="1393" spans="13:27" ht="13.8" x14ac:dyDescent="0.3">
      <c r="M1393" s="116">
        <v>1384</v>
      </c>
      <c r="N1393" s="22">
        <v>0</v>
      </c>
      <c r="O1393" s="138">
        <v>1384</v>
      </c>
      <c r="P1393" s="135">
        <v>0</v>
      </c>
      <c r="Q1393" s="102"/>
      <c r="R1393" s="22"/>
      <c r="Y1393" s="16"/>
      <c r="Z1393" s="16"/>
      <c r="AA1393" s="16"/>
    </row>
    <row r="1394" spans="13:27" ht="13.8" x14ac:dyDescent="0.3">
      <c r="M1394" s="116">
        <v>1385</v>
      </c>
      <c r="N1394" s="22">
        <v>0</v>
      </c>
      <c r="O1394" s="138">
        <v>1385</v>
      </c>
      <c r="P1394" s="135">
        <v>0</v>
      </c>
      <c r="Q1394" s="102"/>
      <c r="R1394" s="22"/>
      <c r="Y1394" s="16"/>
      <c r="Z1394" s="16"/>
      <c r="AA1394" s="16"/>
    </row>
    <row r="1395" spans="13:27" ht="13.8" x14ac:dyDescent="0.3">
      <c r="M1395" s="116">
        <v>1386</v>
      </c>
      <c r="N1395" s="22">
        <v>0</v>
      </c>
      <c r="O1395" s="138">
        <v>1386</v>
      </c>
      <c r="P1395" s="135">
        <v>0</v>
      </c>
      <c r="Q1395" s="102"/>
      <c r="R1395" s="22"/>
      <c r="Y1395" s="16"/>
      <c r="Z1395" s="16"/>
      <c r="AA1395" s="16"/>
    </row>
    <row r="1396" spans="13:27" ht="13.8" x14ac:dyDescent="0.3">
      <c r="M1396" s="116">
        <v>1387</v>
      </c>
      <c r="N1396" s="22">
        <v>0</v>
      </c>
      <c r="O1396" s="138">
        <v>1387</v>
      </c>
      <c r="P1396" s="135">
        <v>0</v>
      </c>
      <c r="Q1396" s="102"/>
      <c r="R1396" s="22"/>
      <c r="Y1396" s="16"/>
      <c r="Z1396" s="16"/>
      <c r="AA1396" s="16"/>
    </row>
    <row r="1397" spans="13:27" ht="13.8" x14ac:dyDescent="0.3">
      <c r="M1397" s="116">
        <v>1388</v>
      </c>
      <c r="N1397" s="22">
        <v>0</v>
      </c>
      <c r="O1397" s="138">
        <v>1388</v>
      </c>
      <c r="P1397" s="135">
        <v>0</v>
      </c>
      <c r="Q1397" s="102"/>
      <c r="R1397" s="22"/>
      <c r="Y1397" s="16"/>
      <c r="Z1397" s="16"/>
      <c r="AA1397" s="16"/>
    </row>
    <row r="1398" spans="13:27" ht="13.8" x14ac:dyDescent="0.3">
      <c r="M1398" s="116">
        <v>1389</v>
      </c>
      <c r="N1398" s="22">
        <v>0</v>
      </c>
      <c r="O1398" s="138">
        <v>1389</v>
      </c>
      <c r="P1398" s="135">
        <v>0</v>
      </c>
      <c r="Q1398" s="102"/>
      <c r="R1398" s="22"/>
      <c r="Y1398" s="16"/>
      <c r="Z1398" s="16"/>
      <c r="AA1398" s="16"/>
    </row>
    <row r="1399" spans="13:27" ht="13.8" x14ac:dyDescent="0.3">
      <c r="M1399" s="116">
        <v>1390</v>
      </c>
      <c r="N1399" s="22">
        <v>0</v>
      </c>
      <c r="O1399" s="138">
        <v>1390</v>
      </c>
      <c r="P1399" s="135">
        <v>0</v>
      </c>
      <c r="Q1399" s="102"/>
      <c r="R1399" s="22"/>
      <c r="Y1399" s="16"/>
      <c r="Z1399" s="16"/>
      <c r="AA1399" s="16"/>
    </row>
    <row r="1400" spans="13:27" ht="13.8" x14ac:dyDescent="0.3">
      <c r="M1400" s="116">
        <v>1391</v>
      </c>
      <c r="N1400" s="22">
        <v>0</v>
      </c>
      <c r="O1400" s="138">
        <v>1391</v>
      </c>
      <c r="P1400" s="135">
        <v>0</v>
      </c>
      <c r="Q1400" s="102"/>
      <c r="R1400" s="22"/>
      <c r="Y1400" s="16"/>
      <c r="Z1400" s="16"/>
      <c r="AA1400" s="16"/>
    </row>
    <row r="1401" spans="13:27" ht="13.8" x14ac:dyDescent="0.3">
      <c r="M1401" s="116">
        <v>1392</v>
      </c>
      <c r="N1401" s="22">
        <v>0</v>
      </c>
      <c r="O1401" s="138">
        <v>1392</v>
      </c>
      <c r="P1401" s="135">
        <v>0</v>
      </c>
      <c r="Q1401" s="102"/>
      <c r="R1401" s="22"/>
      <c r="Y1401" s="16"/>
      <c r="Z1401" s="16"/>
      <c r="AA1401" s="16"/>
    </row>
    <row r="1402" spans="13:27" ht="13.8" x14ac:dyDescent="0.3">
      <c r="M1402" s="116">
        <v>1393</v>
      </c>
      <c r="N1402" s="22">
        <v>0</v>
      </c>
      <c r="O1402" s="138">
        <v>1393</v>
      </c>
      <c r="P1402" s="135">
        <v>0</v>
      </c>
      <c r="Q1402" s="102"/>
      <c r="R1402" s="22"/>
      <c r="Y1402" s="16"/>
      <c r="Z1402" s="16"/>
      <c r="AA1402" s="16"/>
    </row>
    <row r="1403" spans="13:27" ht="13.8" x14ac:dyDescent="0.3">
      <c r="M1403" s="116">
        <v>1394</v>
      </c>
      <c r="N1403" s="22">
        <v>0</v>
      </c>
      <c r="O1403" s="138">
        <v>1394</v>
      </c>
      <c r="P1403" s="135">
        <v>0</v>
      </c>
      <c r="Q1403" s="102"/>
      <c r="R1403" s="22"/>
      <c r="Y1403" s="16"/>
      <c r="Z1403" s="16"/>
      <c r="AA1403" s="16"/>
    </row>
    <row r="1404" spans="13:27" ht="13.8" x14ac:dyDescent="0.3">
      <c r="M1404" s="116">
        <v>1395</v>
      </c>
      <c r="N1404" s="22">
        <v>0</v>
      </c>
      <c r="O1404" s="138">
        <v>1395</v>
      </c>
      <c r="P1404" s="135">
        <v>0</v>
      </c>
      <c r="Q1404" s="102"/>
      <c r="R1404" s="22"/>
      <c r="Y1404" s="16"/>
      <c r="Z1404" s="16"/>
      <c r="AA1404" s="16"/>
    </row>
    <row r="1405" spans="13:27" ht="13.8" x14ac:dyDescent="0.3">
      <c r="M1405" s="116">
        <v>1396</v>
      </c>
      <c r="N1405" s="22">
        <v>0</v>
      </c>
      <c r="O1405" s="138">
        <v>1396</v>
      </c>
      <c r="P1405" s="135">
        <v>0</v>
      </c>
      <c r="Q1405" s="102"/>
      <c r="R1405" s="22"/>
      <c r="Y1405" s="16"/>
      <c r="Z1405" s="16"/>
      <c r="AA1405" s="16"/>
    </row>
    <row r="1406" spans="13:27" ht="13.8" x14ac:dyDescent="0.3">
      <c r="M1406" s="116">
        <v>1397</v>
      </c>
      <c r="N1406" s="22">
        <v>0</v>
      </c>
      <c r="O1406" s="138">
        <v>1397</v>
      </c>
      <c r="P1406" s="135">
        <v>0</v>
      </c>
      <c r="Q1406" s="102"/>
      <c r="R1406" s="22"/>
      <c r="Y1406" s="16"/>
      <c r="Z1406" s="16"/>
      <c r="AA1406" s="16"/>
    </row>
    <row r="1407" spans="13:27" ht="13.8" x14ac:dyDescent="0.3">
      <c r="M1407" s="116">
        <v>1398</v>
      </c>
      <c r="N1407" s="22">
        <v>0</v>
      </c>
      <c r="O1407" s="138">
        <v>1398</v>
      </c>
      <c r="P1407" s="135">
        <v>0</v>
      </c>
      <c r="Q1407" s="102"/>
      <c r="R1407" s="22"/>
      <c r="Y1407" s="16"/>
      <c r="Z1407" s="16"/>
      <c r="AA1407" s="16"/>
    </row>
    <row r="1408" spans="13:27" ht="13.8" x14ac:dyDescent="0.3">
      <c r="M1408" s="116">
        <v>1399</v>
      </c>
      <c r="N1408" s="22">
        <v>0</v>
      </c>
      <c r="O1408" s="138">
        <v>1399</v>
      </c>
      <c r="P1408" s="135">
        <v>0</v>
      </c>
      <c r="Q1408" s="102"/>
      <c r="R1408" s="22"/>
      <c r="Y1408" s="16"/>
      <c r="Z1408" s="16"/>
      <c r="AA1408" s="16"/>
    </row>
    <row r="1409" spans="13:27" ht="13.8" x14ac:dyDescent="0.3">
      <c r="M1409" s="116">
        <v>1400</v>
      </c>
      <c r="N1409" s="22">
        <v>0</v>
      </c>
      <c r="O1409" s="138">
        <v>1400</v>
      </c>
      <c r="P1409" s="135">
        <v>0</v>
      </c>
      <c r="Q1409" s="102"/>
      <c r="R1409" s="22"/>
      <c r="Y1409" s="16"/>
      <c r="Z1409" s="16"/>
      <c r="AA1409" s="16"/>
    </row>
    <row r="1410" spans="13:27" ht="13.8" x14ac:dyDescent="0.3">
      <c r="M1410" s="116">
        <v>1401</v>
      </c>
      <c r="N1410" s="22">
        <v>0</v>
      </c>
      <c r="O1410" s="138">
        <v>1401</v>
      </c>
      <c r="P1410" s="135">
        <v>0</v>
      </c>
      <c r="Q1410" s="102"/>
      <c r="R1410" s="22"/>
      <c r="Y1410" s="16"/>
      <c r="Z1410" s="16"/>
      <c r="AA1410" s="16"/>
    </row>
    <row r="1411" spans="13:27" ht="13.8" x14ac:dyDescent="0.3">
      <c r="M1411" s="116">
        <v>1402</v>
      </c>
      <c r="N1411" s="22">
        <v>0</v>
      </c>
      <c r="O1411" s="138">
        <v>1402</v>
      </c>
      <c r="P1411" s="135">
        <v>0</v>
      </c>
      <c r="Q1411" s="102"/>
      <c r="R1411" s="22"/>
      <c r="Y1411" s="16"/>
      <c r="Z1411" s="16"/>
      <c r="AA1411" s="16"/>
    </row>
    <row r="1412" spans="13:27" ht="13.8" x14ac:dyDescent="0.3">
      <c r="M1412" s="116">
        <v>1403</v>
      </c>
      <c r="N1412" s="22">
        <v>0</v>
      </c>
      <c r="O1412" s="138">
        <v>1403</v>
      </c>
      <c r="P1412" s="135">
        <v>0</v>
      </c>
      <c r="Q1412" s="102"/>
      <c r="R1412" s="22"/>
      <c r="Y1412" s="16"/>
      <c r="Z1412" s="16"/>
      <c r="AA1412" s="16"/>
    </row>
    <row r="1413" spans="13:27" ht="13.8" x14ac:dyDescent="0.3">
      <c r="M1413" s="116">
        <v>1404</v>
      </c>
      <c r="N1413" s="22">
        <v>0</v>
      </c>
      <c r="O1413" s="138">
        <v>1404</v>
      </c>
      <c r="P1413" s="135">
        <v>0</v>
      </c>
      <c r="Q1413" s="102"/>
      <c r="R1413" s="22"/>
      <c r="Y1413" s="16"/>
      <c r="Z1413" s="16"/>
      <c r="AA1413" s="16"/>
    </row>
    <row r="1414" spans="13:27" ht="13.8" x14ac:dyDescent="0.3">
      <c r="M1414" s="116">
        <v>1405</v>
      </c>
      <c r="N1414" s="22">
        <v>0</v>
      </c>
      <c r="O1414" s="138">
        <v>1405</v>
      </c>
      <c r="P1414" s="135">
        <v>0</v>
      </c>
      <c r="Q1414" s="102"/>
      <c r="R1414" s="22"/>
      <c r="Y1414" s="16"/>
      <c r="Z1414" s="16"/>
      <c r="AA1414" s="16"/>
    </row>
    <row r="1415" spans="13:27" ht="13.8" x14ac:dyDescent="0.3">
      <c r="M1415" s="116">
        <v>1406</v>
      </c>
      <c r="N1415" s="22">
        <v>0</v>
      </c>
      <c r="O1415" s="138">
        <v>1406</v>
      </c>
      <c r="P1415" s="135">
        <v>0</v>
      </c>
      <c r="Q1415" s="102"/>
      <c r="R1415" s="22"/>
      <c r="Y1415" s="16"/>
      <c r="Z1415" s="16"/>
      <c r="AA1415" s="16"/>
    </row>
    <row r="1416" spans="13:27" ht="13.8" x14ac:dyDescent="0.3">
      <c r="M1416" s="116">
        <v>1407</v>
      </c>
      <c r="N1416" s="22">
        <v>0</v>
      </c>
      <c r="O1416" s="138">
        <v>1407</v>
      </c>
      <c r="P1416" s="135">
        <v>0</v>
      </c>
      <c r="Q1416" s="102"/>
      <c r="R1416" s="22"/>
      <c r="Y1416" s="16"/>
      <c r="Z1416" s="16"/>
      <c r="AA1416" s="16"/>
    </row>
    <row r="1417" spans="13:27" ht="13.8" x14ac:dyDescent="0.3">
      <c r="M1417" s="116">
        <v>1408</v>
      </c>
      <c r="N1417" s="22">
        <v>0</v>
      </c>
      <c r="O1417" s="138">
        <v>1408</v>
      </c>
      <c r="P1417" s="135">
        <v>0</v>
      </c>
      <c r="Q1417" s="102"/>
      <c r="R1417" s="22"/>
      <c r="Y1417" s="16"/>
      <c r="Z1417" s="16"/>
      <c r="AA1417" s="16"/>
    </row>
    <row r="1418" spans="13:27" ht="13.8" x14ac:dyDescent="0.3">
      <c r="M1418" s="116">
        <v>1409</v>
      </c>
      <c r="N1418" s="22">
        <v>0</v>
      </c>
      <c r="O1418" s="138">
        <v>1409</v>
      </c>
      <c r="P1418" s="135">
        <v>0</v>
      </c>
      <c r="Q1418" s="102"/>
      <c r="R1418" s="22"/>
      <c r="Y1418" s="16"/>
      <c r="Z1418" s="16"/>
      <c r="AA1418" s="16"/>
    </row>
    <row r="1419" spans="13:27" ht="13.8" x14ac:dyDescent="0.3">
      <c r="M1419" s="116">
        <v>1410</v>
      </c>
      <c r="N1419" s="22">
        <v>0</v>
      </c>
      <c r="O1419" s="138">
        <v>1410</v>
      </c>
      <c r="P1419" s="135">
        <v>0</v>
      </c>
      <c r="Q1419" s="102"/>
      <c r="R1419" s="22"/>
      <c r="Y1419" s="16"/>
      <c r="Z1419" s="16"/>
      <c r="AA1419" s="16"/>
    </row>
    <row r="1420" spans="13:27" ht="13.8" x14ac:dyDescent="0.3">
      <c r="M1420" s="116">
        <v>1411</v>
      </c>
      <c r="N1420" s="22">
        <v>0</v>
      </c>
      <c r="O1420" s="138">
        <v>1411</v>
      </c>
      <c r="P1420" s="135">
        <v>0</v>
      </c>
      <c r="Q1420" s="102"/>
      <c r="R1420" s="22"/>
      <c r="Y1420" s="16"/>
      <c r="Z1420" s="16"/>
      <c r="AA1420" s="16"/>
    </row>
    <row r="1421" spans="13:27" ht="13.8" x14ac:dyDescent="0.3">
      <c r="M1421" s="116">
        <v>1412</v>
      </c>
      <c r="N1421" s="22">
        <v>0</v>
      </c>
      <c r="O1421" s="138">
        <v>1412</v>
      </c>
      <c r="P1421" s="135">
        <v>0</v>
      </c>
      <c r="Q1421" s="102"/>
      <c r="R1421" s="22"/>
      <c r="Y1421" s="16"/>
      <c r="Z1421" s="16"/>
      <c r="AA1421" s="16"/>
    </row>
    <row r="1422" spans="13:27" ht="13.8" x14ac:dyDescent="0.3">
      <c r="M1422" s="116">
        <v>1413</v>
      </c>
      <c r="N1422" s="22">
        <v>0</v>
      </c>
      <c r="O1422" s="138">
        <v>1413</v>
      </c>
      <c r="P1422" s="135">
        <v>0</v>
      </c>
      <c r="Q1422" s="102"/>
      <c r="R1422" s="22"/>
      <c r="Y1422" s="16"/>
      <c r="Z1422" s="16"/>
      <c r="AA1422" s="16"/>
    </row>
    <row r="1423" spans="13:27" ht="13.8" x14ac:dyDescent="0.3">
      <c r="M1423" s="116">
        <v>1414</v>
      </c>
      <c r="N1423" s="22">
        <v>0</v>
      </c>
      <c r="O1423" s="138">
        <v>1414</v>
      </c>
      <c r="P1423" s="135">
        <v>0</v>
      </c>
      <c r="Q1423" s="102"/>
      <c r="R1423" s="22"/>
      <c r="Y1423" s="16"/>
      <c r="Z1423" s="16"/>
      <c r="AA1423" s="16"/>
    </row>
    <row r="1424" spans="13:27" ht="13.8" x14ac:dyDescent="0.3">
      <c r="M1424" s="116">
        <v>1415</v>
      </c>
      <c r="N1424" s="22">
        <v>0</v>
      </c>
      <c r="O1424" s="138">
        <v>1415</v>
      </c>
      <c r="P1424" s="135">
        <v>0</v>
      </c>
      <c r="Q1424" s="102"/>
      <c r="R1424" s="22"/>
      <c r="Y1424" s="16"/>
      <c r="Z1424" s="16"/>
      <c r="AA1424" s="16"/>
    </row>
    <row r="1425" spans="13:27" ht="13.8" x14ac:dyDescent="0.3">
      <c r="M1425" s="116">
        <v>1416</v>
      </c>
      <c r="N1425" s="22">
        <v>0</v>
      </c>
      <c r="O1425" s="138">
        <v>1416</v>
      </c>
      <c r="P1425" s="135">
        <v>0</v>
      </c>
      <c r="Q1425" s="102"/>
      <c r="R1425" s="22"/>
      <c r="Y1425" s="16"/>
      <c r="Z1425" s="16"/>
      <c r="AA1425" s="16"/>
    </row>
    <row r="1426" spans="13:27" ht="13.8" x14ac:dyDescent="0.3">
      <c r="M1426" s="116">
        <v>1417</v>
      </c>
      <c r="N1426" s="22">
        <v>0</v>
      </c>
      <c r="O1426" s="138">
        <v>1417</v>
      </c>
      <c r="P1426" s="135">
        <v>0</v>
      </c>
      <c r="Q1426" s="102"/>
      <c r="R1426" s="22"/>
      <c r="Y1426" s="16"/>
      <c r="Z1426" s="16"/>
      <c r="AA1426" s="16"/>
    </row>
    <row r="1427" spans="13:27" ht="13.8" x14ac:dyDescent="0.3">
      <c r="M1427" s="116">
        <v>1418</v>
      </c>
      <c r="N1427" s="22">
        <v>0</v>
      </c>
      <c r="O1427" s="138">
        <v>1418</v>
      </c>
      <c r="P1427" s="135">
        <v>0</v>
      </c>
      <c r="Q1427" s="102"/>
      <c r="R1427" s="22"/>
      <c r="Y1427" s="16"/>
      <c r="Z1427" s="16"/>
      <c r="AA1427" s="16"/>
    </row>
    <row r="1428" spans="13:27" ht="13.8" x14ac:dyDescent="0.3">
      <c r="M1428" s="116">
        <v>1419</v>
      </c>
      <c r="N1428" s="22">
        <v>0</v>
      </c>
      <c r="O1428" s="138">
        <v>1419</v>
      </c>
      <c r="P1428" s="135">
        <v>0</v>
      </c>
      <c r="Q1428" s="102"/>
      <c r="R1428" s="22"/>
      <c r="Y1428" s="16"/>
      <c r="Z1428" s="16"/>
      <c r="AA1428" s="16"/>
    </row>
    <row r="1429" spans="13:27" ht="13.8" x14ac:dyDescent="0.3">
      <c r="M1429" s="116">
        <v>1420</v>
      </c>
      <c r="N1429" s="22">
        <v>0</v>
      </c>
      <c r="O1429" s="138">
        <v>1420</v>
      </c>
      <c r="P1429" s="135">
        <v>0</v>
      </c>
      <c r="Q1429" s="102"/>
      <c r="R1429" s="22"/>
      <c r="Y1429" s="16"/>
      <c r="Z1429" s="16"/>
      <c r="AA1429" s="16"/>
    </row>
    <row r="1430" spans="13:27" ht="13.8" x14ac:dyDescent="0.3">
      <c r="M1430" s="116">
        <v>1421</v>
      </c>
      <c r="N1430" s="22">
        <v>0</v>
      </c>
      <c r="O1430" s="138">
        <v>1421</v>
      </c>
      <c r="P1430" s="135">
        <v>0</v>
      </c>
      <c r="Q1430" s="102"/>
      <c r="R1430" s="22"/>
      <c r="Y1430" s="16"/>
      <c r="Z1430" s="16"/>
      <c r="AA1430" s="16"/>
    </row>
    <row r="1431" spans="13:27" ht="13.8" x14ac:dyDescent="0.3">
      <c r="M1431" s="116">
        <v>1422</v>
      </c>
      <c r="N1431" s="22">
        <v>0</v>
      </c>
      <c r="O1431" s="138">
        <v>1422</v>
      </c>
      <c r="P1431" s="135">
        <v>0</v>
      </c>
      <c r="Q1431" s="102"/>
      <c r="R1431" s="22"/>
      <c r="Y1431" s="16"/>
      <c r="Z1431" s="16"/>
      <c r="AA1431" s="16"/>
    </row>
    <row r="1432" spans="13:27" ht="13.8" x14ac:dyDescent="0.3">
      <c r="M1432" s="116">
        <v>1423</v>
      </c>
      <c r="N1432" s="22">
        <v>0</v>
      </c>
      <c r="O1432" s="138">
        <v>1423</v>
      </c>
      <c r="P1432" s="135">
        <v>0</v>
      </c>
      <c r="Q1432" s="102"/>
      <c r="R1432" s="22"/>
      <c r="Y1432" s="16"/>
      <c r="Z1432" s="16"/>
      <c r="AA1432" s="16"/>
    </row>
    <row r="1433" spans="13:27" ht="13.8" x14ac:dyDescent="0.3">
      <c r="M1433" s="116">
        <v>1424</v>
      </c>
      <c r="N1433" s="22">
        <v>0</v>
      </c>
      <c r="O1433" s="138">
        <v>1424</v>
      </c>
      <c r="P1433" s="135">
        <v>0</v>
      </c>
      <c r="Q1433" s="102"/>
      <c r="R1433" s="22"/>
      <c r="Y1433" s="16"/>
      <c r="Z1433" s="16"/>
      <c r="AA1433" s="16"/>
    </row>
    <row r="1434" spans="13:27" ht="13.8" x14ac:dyDescent="0.3">
      <c r="M1434" s="116">
        <v>1425</v>
      </c>
      <c r="N1434" s="22">
        <v>0</v>
      </c>
      <c r="O1434" s="138">
        <v>1425</v>
      </c>
      <c r="P1434" s="135">
        <v>0</v>
      </c>
      <c r="Q1434" s="102"/>
      <c r="R1434" s="22"/>
      <c r="Y1434" s="16"/>
      <c r="Z1434" s="16"/>
      <c r="AA1434" s="16"/>
    </row>
    <row r="1435" spans="13:27" ht="13.8" x14ac:dyDescent="0.3">
      <c r="M1435" s="116">
        <v>1426</v>
      </c>
      <c r="N1435" s="22">
        <v>0</v>
      </c>
      <c r="O1435" s="138">
        <v>1426</v>
      </c>
      <c r="P1435" s="135">
        <v>0</v>
      </c>
      <c r="Q1435" s="102"/>
      <c r="R1435" s="22"/>
      <c r="Y1435" s="16"/>
      <c r="Z1435" s="16"/>
      <c r="AA1435" s="16"/>
    </row>
    <row r="1436" spans="13:27" ht="13.8" x14ac:dyDescent="0.3">
      <c r="M1436" s="116">
        <v>1427</v>
      </c>
      <c r="N1436" s="22">
        <v>0</v>
      </c>
      <c r="O1436" s="138">
        <v>1427</v>
      </c>
      <c r="P1436" s="135">
        <v>0</v>
      </c>
      <c r="Q1436" s="102"/>
      <c r="R1436" s="22"/>
      <c r="Y1436" s="16"/>
      <c r="Z1436" s="16"/>
      <c r="AA1436" s="16"/>
    </row>
    <row r="1437" spans="13:27" ht="13.8" x14ac:dyDescent="0.3">
      <c r="M1437" s="116">
        <v>1428</v>
      </c>
      <c r="N1437" s="22">
        <v>0</v>
      </c>
      <c r="O1437" s="138">
        <v>1428</v>
      </c>
      <c r="P1437" s="135">
        <v>0</v>
      </c>
      <c r="Q1437" s="102"/>
      <c r="R1437" s="22"/>
      <c r="Y1437" s="16"/>
      <c r="Z1437" s="16"/>
      <c r="AA1437" s="16"/>
    </row>
    <row r="1438" spans="13:27" ht="13.8" x14ac:dyDescent="0.3">
      <c r="M1438" s="116">
        <v>1429</v>
      </c>
      <c r="N1438" s="22">
        <v>0</v>
      </c>
      <c r="O1438" s="138">
        <v>1429</v>
      </c>
      <c r="P1438" s="135">
        <v>0</v>
      </c>
      <c r="Q1438" s="102"/>
      <c r="R1438" s="22"/>
      <c r="Y1438" s="16"/>
      <c r="Z1438" s="16"/>
      <c r="AA1438" s="16"/>
    </row>
    <row r="1439" spans="13:27" ht="13.8" x14ac:dyDescent="0.3">
      <c r="M1439" s="116">
        <v>1430</v>
      </c>
      <c r="N1439" s="22">
        <v>0</v>
      </c>
      <c r="O1439" s="138">
        <v>1430</v>
      </c>
      <c r="P1439" s="135">
        <v>0</v>
      </c>
      <c r="Q1439" s="102"/>
      <c r="R1439" s="22"/>
      <c r="Y1439" s="16"/>
      <c r="Z1439" s="16"/>
      <c r="AA1439" s="16"/>
    </row>
    <row r="1440" spans="13:27" ht="13.8" x14ac:dyDescent="0.3">
      <c r="M1440" s="116">
        <v>1431</v>
      </c>
      <c r="N1440" s="22">
        <v>0</v>
      </c>
      <c r="O1440" s="138">
        <v>1431</v>
      </c>
      <c r="P1440" s="135">
        <v>0</v>
      </c>
      <c r="Q1440" s="102"/>
      <c r="R1440" s="22"/>
      <c r="Y1440" s="16"/>
      <c r="Z1440" s="16"/>
      <c r="AA1440" s="16"/>
    </row>
    <row r="1441" spans="13:27" ht="13.8" x14ac:dyDescent="0.3">
      <c r="M1441" s="116">
        <v>1432</v>
      </c>
      <c r="N1441" s="22">
        <v>0</v>
      </c>
      <c r="O1441" s="138">
        <v>1432</v>
      </c>
      <c r="P1441" s="135">
        <v>0</v>
      </c>
      <c r="Q1441" s="102"/>
      <c r="R1441" s="22"/>
      <c r="Y1441" s="16"/>
      <c r="Z1441" s="16"/>
      <c r="AA1441" s="16"/>
    </row>
    <row r="1442" spans="13:27" ht="13.8" x14ac:dyDescent="0.3">
      <c r="M1442" s="116">
        <v>1433</v>
      </c>
      <c r="N1442" s="22">
        <v>0</v>
      </c>
      <c r="O1442" s="138">
        <v>1433</v>
      </c>
      <c r="P1442" s="135">
        <v>0</v>
      </c>
      <c r="Q1442" s="102"/>
      <c r="R1442" s="22"/>
      <c r="Y1442" s="16"/>
      <c r="Z1442" s="16"/>
      <c r="AA1442" s="16"/>
    </row>
    <row r="1443" spans="13:27" ht="13.8" x14ac:dyDescent="0.3">
      <c r="M1443" s="116">
        <v>1434</v>
      </c>
      <c r="N1443" s="22">
        <v>0</v>
      </c>
      <c r="O1443" s="138">
        <v>1434</v>
      </c>
      <c r="P1443" s="135">
        <v>0</v>
      </c>
      <c r="Q1443" s="102"/>
      <c r="R1443" s="22"/>
      <c r="Y1443" s="16"/>
      <c r="Z1443" s="16"/>
      <c r="AA1443" s="16"/>
    </row>
    <row r="1444" spans="13:27" ht="13.8" x14ac:dyDescent="0.3">
      <c r="M1444" s="116">
        <v>1435</v>
      </c>
      <c r="N1444" s="22">
        <v>0</v>
      </c>
      <c r="O1444" s="138">
        <v>1435</v>
      </c>
      <c r="P1444" s="135">
        <v>0</v>
      </c>
      <c r="Q1444" s="102"/>
      <c r="R1444" s="22"/>
      <c r="Y1444" s="16"/>
      <c r="Z1444" s="16"/>
      <c r="AA1444" s="16"/>
    </row>
    <row r="1445" spans="13:27" ht="13.8" x14ac:dyDescent="0.3">
      <c r="M1445" s="116">
        <v>1436</v>
      </c>
      <c r="N1445" s="22">
        <v>0</v>
      </c>
      <c r="O1445" s="138">
        <v>1436</v>
      </c>
      <c r="P1445" s="135">
        <v>0</v>
      </c>
      <c r="Q1445" s="102"/>
      <c r="R1445" s="22"/>
      <c r="Y1445" s="16"/>
      <c r="Z1445" s="16"/>
      <c r="AA1445" s="16"/>
    </row>
    <row r="1446" spans="13:27" ht="13.8" x14ac:dyDescent="0.3">
      <c r="M1446" s="116">
        <v>1437</v>
      </c>
      <c r="N1446" s="22">
        <v>0</v>
      </c>
      <c r="O1446" s="138">
        <v>1437</v>
      </c>
      <c r="P1446" s="135">
        <v>0</v>
      </c>
      <c r="Q1446" s="102"/>
      <c r="R1446" s="22"/>
      <c r="Y1446" s="16"/>
      <c r="Z1446" s="16"/>
      <c r="AA1446" s="16"/>
    </row>
    <row r="1447" spans="13:27" ht="13.8" x14ac:dyDescent="0.3">
      <c r="M1447" s="116">
        <v>1438</v>
      </c>
      <c r="N1447" s="22">
        <v>0</v>
      </c>
      <c r="O1447" s="138">
        <v>1438</v>
      </c>
      <c r="P1447" s="135">
        <v>0</v>
      </c>
      <c r="Q1447" s="102"/>
      <c r="R1447" s="22"/>
      <c r="Y1447" s="16"/>
      <c r="Z1447" s="16"/>
      <c r="AA1447" s="16"/>
    </row>
    <row r="1448" spans="13:27" ht="13.8" x14ac:dyDescent="0.3">
      <c r="M1448" s="116">
        <v>1439</v>
      </c>
      <c r="N1448" s="22">
        <v>0</v>
      </c>
      <c r="O1448" s="138">
        <v>1439</v>
      </c>
      <c r="P1448" s="135">
        <v>0</v>
      </c>
      <c r="Q1448" s="102"/>
      <c r="R1448" s="22"/>
      <c r="Y1448" s="16"/>
      <c r="Z1448" s="16"/>
      <c r="AA1448" s="16"/>
    </row>
    <row r="1449" spans="13:27" ht="13.8" x14ac:dyDescent="0.3">
      <c r="M1449" s="116">
        <v>1440</v>
      </c>
      <c r="N1449" s="22">
        <v>0</v>
      </c>
      <c r="O1449" s="138">
        <v>1440</v>
      </c>
      <c r="P1449" s="135">
        <v>0</v>
      </c>
      <c r="Q1449" s="102"/>
      <c r="R1449" s="22"/>
      <c r="Y1449" s="16"/>
      <c r="Z1449" s="16"/>
      <c r="AA1449" s="16"/>
    </row>
    <row r="1450" spans="13:27" ht="13.8" x14ac:dyDescent="0.3">
      <c r="M1450" s="116">
        <v>1441</v>
      </c>
      <c r="N1450" s="22">
        <v>0</v>
      </c>
      <c r="O1450" s="138">
        <v>1441</v>
      </c>
      <c r="P1450" s="135">
        <v>0</v>
      </c>
      <c r="Q1450" s="102"/>
      <c r="R1450" s="22"/>
      <c r="Y1450" s="16"/>
      <c r="Z1450" s="16"/>
      <c r="AA1450" s="16"/>
    </row>
    <row r="1451" spans="13:27" ht="13.8" x14ac:dyDescent="0.3">
      <c r="M1451" s="116">
        <v>1442</v>
      </c>
      <c r="N1451" s="22">
        <v>0</v>
      </c>
      <c r="O1451" s="138">
        <v>1442</v>
      </c>
      <c r="P1451" s="135">
        <v>0</v>
      </c>
      <c r="Q1451" s="102"/>
      <c r="R1451" s="22"/>
      <c r="Y1451" s="16"/>
      <c r="Z1451" s="16"/>
      <c r="AA1451" s="16"/>
    </row>
    <row r="1452" spans="13:27" ht="13.8" x14ac:dyDescent="0.3">
      <c r="M1452" s="116">
        <v>1443</v>
      </c>
      <c r="N1452" s="22">
        <v>0</v>
      </c>
      <c r="O1452" s="138">
        <v>1443</v>
      </c>
      <c r="P1452" s="135">
        <v>0</v>
      </c>
      <c r="Q1452" s="102"/>
      <c r="R1452" s="22"/>
      <c r="Y1452" s="16"/>
      <c r="Z1452" s="16"/>
      <c r="AA1452" s="16"/>
    </row>
    <row r="1453" spans="13:27" ht="13.8" x14ac:dyDescent="0.3">
      <c r="M1453" s="116">
        <v>1444</v>
      </c>
      <c r="N1453" s="22">
        <v>0</v>
      </c>
      <c r="O1453" s="138">
        <v>1444</v>
      </c>
      <c r="P1453" s="135">
        <v>0</v>
      </c>
      <c r="Q1453" s="102"/>
      <c r="R1453" s="22"/>
      <c r="Y1453" s="16"/>
      <c r="Z1453" s="16"/>
      <c r="AA1453" s="16"/>
    </row>
    <row r="1454" spans="13:27" ht="13.8" x14ac:dyDescent="0.3">
      <c r="M1454" s="116">
        <v>1445</v>
      </c>
      <c r="N1454" s="22">
        <v>0</v>
      </c>
      <c r="O1454" s="138">
        <v>1445</v>
      </c>
      <c r="P1454" s="135">
        <v>0</v>
      </c>
      <c r="Q1454" s="102"/>
      <c r="R1454" s="22"/>
      <c r="Y1454" s="16"/>
      <c r="Z1454" s="16"/>
      <c r="AA1454" s="16"/>
    </row>
    <row r="1455" spans="13:27" ht="13.8" x14ac:dyDescent="0.3">
      <c r="M1455" s="116">
        <v>1446</v>
      </c>
      <c r="N1455" s="22">
        <v>0</v>
      </c>
      <c r="O1455" s="138">
        <v>1446</v>
      </c>
      <c r="P1455" s="135">
        <v>0</v>
      </c>
      <c r="Q1455" s="102"/>
      <c r="R1455" s="22"/>
      <c r="Y1455" s="16"/>
      <c r="Z1455" s="16"/>
      <c r="AA1455" s="16"/>
    </row>
    <row r="1456" spans="13:27" ht="13.8" x14ac:dyDescent="0.3">
      <c r="M1456" s="116">
        <v>1447</v>
      </c>
      <c r="N1456" s="22">
        <v>0</v>
      </c>
      <c r="O1456" s="138">
        <v>1447</v>
      </c>
      <c r="P1456" s="135">
        <v>0</v>
      </c>
      <c r="Q1456" s="102"/>
      <c r="R1456" s="22"/>
      <c r="Y1456" s="16"/>
      <c r="Z1456" s="16"/>
      <c r="AA1456" s="16"/>
    </row>
    <row r="1457" spans="13:27" ht="13.8" x14ac:dyDescent="0.3">
      <c r="M1457" s="116">
        <v>1448</v>
      </c>
      <c r="N1457" s="22">
        <v>0</v>
      </c>
      <c r="O1457" s="138">
        <v>1448</v>
      </c>
      <c r="P1457" s="135">
        <v>0</v>
      </c>
      <c r="Q1457" s="102"/>
      <c r="R1457" s="22"/>
      <c r="Y1457" s="16"/>
      <c r="Z1457" s="16"/>
      <c r="AA1457" s="16"/>
    </row>
    <row r="1458" spans="13:27" ht="13.8" x14ac:dyDescent="0.3">
      <c r="M1458" s="116">
        <v>1449</v>
      </c>
      <c r="N1458" s="22">
        <v>0</v>
      </c>
      <c r="O1458" s="138">
        <v>1449</v>
      </c>
      <c r="P1458" s="135">
        <v>0</v>
      </c>
      <c r="Q1458" s="102"/>
      <c r="R1458" s="22"/>
      <c r="Y1458" s="16"/>
      <c r="Z1458" s="16"/>
      <c r="AA1458" s="16"/>
    </row>
    <row r="1459" spans="13:27" ht="13.8" x14ac:dyDescent="0.3">
      <c r="M1459" s="116">
        <v>1450</v>
      </c>
      <c r="N1459" s="22">
        <v>0</v>
      </c>
      <c r="O1459" s="138">
        <v>1450</v>
      </c>
      <c r="P1459" s="135">
        <v>0</v>
      </c>
      <c r="Q1459" s="102"/>
      <c r="R1459" s="22"/>
      <c r="Y1459" s="16"/>
      <c r="Z1459" s="16"/>
      <c r="AA1459" s="16"/>
    </row>
    <row r="1460" spans="13:27" ht="13.8" x14ac:dyDescent="0.3">
      <c r="M1460" s="116">
        <v>1451</v>
      </c>
      <c r="N1460" s="22">
        <v>0</v>
      </c>
      <c r="O1460" s="138">
        <v>1451</v>
      </c>
      <c r="P1460" s="135">
        <v>0</v>
      </c>
      <c r="Q1460" s="102"/>
      <c r="R1460" s="22"/>
      <c r="Y1460" s="16"/>
      <c r="Z1460" s="16"/>
      <c r="AA1460" s="16"/>
    </row>
    <row r="1461" spans="13:27" ht="13.8" x14ac:dyDescent="0.3">
      <c r="M1461" s="116">
        <v>1452</v>
      </c>
      <c r="N1461" s="22">
        <v>0</v>
      </c>
      <c r="O1461" s="138">
        <v>1452</v>
      </c>
      <c r="P1461" s="135">
        <v>0</v>
      </c>
      <c r="Q1461" s="102"/>
      <c r="R1461" s="22"/>
      <c r="Y1461" s="16"/>
      <c r="Z1461" s="16"/>
      <c r="AA1461" s="16"/>
    </row>
    <row r="1462" spans="13:27" ht="13.8" x14ac:dyDescent="0.3">
      <c r="M1462" s="116">
        <v>1453</v>
      </c>
      <c r="N1462" s="22">
        <v>0</v>
      </c>
      <c r="O1462" s="138">
        <v>1453</v>
      </c>
      <c r="P1462" s="135">
        <v>0</v>
      </c>
      <c r="Q1462" s="102"/>
      <c r="R1462" s="22"/>
      <c r="Y1462" s="16"/>
      <c r="Z1462" s="16"/>
      <c r="AA1462" s="16"/>
    </row>
    <row r="1463" spans="13:27" ht="13.8" x14ac:dyDescent="0.3">
      <c r="M1463" s="116">
        <v>1454</v>
      </c>
      <c r="N1463" s="22">
        <v>0</v>
      </c>
      <c r="O1463" s="138">
        <v>1454</v>
      </c>
      <c r="P1463" s="135">
        <v>0</v>
      </c>
      <c r="Q1463" s="102"/>
      <c r="R1463" s="22"/>
      <c r="Y1463" s="16"/>
      <c r="Z1463" s="16"/>
      <c r="AA1463" s="16"/>
    </row>
    <row r="1464" spans="13:27" ht="13.8" x14ac:dyDescent="0.3">
      <c r="M1464" s="116">
        <v>1455</v>
      </c>
      <c r="N1464" s="22">
        <v>0</v>
      </c>
      <c r="O1464" s="138">
        <v>1455</v>
      </c>
      <c r="P1464" s="135">
        <v>0</v>
      </c>
      <c r="Q1464" s="102"/>
      <c r="R1464" s="22"/>
      <c r="Y1464" s="16"/>
      <c r="Z1464" s="16"/>
      <c r="AA1464" s="16"/>
    </row>
    <row r="1465" spans="13:27" ht="13.8" x14ac:dyDescent="0.3">
      <c r="M1465" s="116">
        <v>1456</v>
      </c>
      <c r="N1465" s="22">
        <v>0</v>
      </c>
      <c r="O1465" s="138">
        <v>1456</v>
      </c>
      <c r="P1465" s="135">
        <v>0</v>
      </c>
      <c r="Q1465" s="102"/>
      <c r="R1465" s="22"/>
      <c r="Y1465" s="16"/>
      <c r="Z1465" s="16"/>
      <c r="AA1465" s="16"/>
    </row>
    <row r="1466" spans="13:27" ht="13.8" x14ac:dyDescent="0.3">
      <c r="M1466" s="116">
        <v>1457</v>
      </c>
      <c r="N1466" s="22">
        <v>0</v>
      </c>
      <c r="O1466" s="138">
        <v>1457</v>
      </c>
      <c r="P1466" s="135">
        <v>0</v>
      </c>
      <c r="Q1466" s="102"/>
      <c r="R1466" s="22"/>
      <c r="Y1466" s="16"/>
      <c r="Z1466" s="16"/>
      <c r="AA1466" s="16"/>
    </row>
    <row r="1467" spans="13:27" ht="13.8" x14ac:dyDescent="0.3">
      <c r="M1467" s="116">
        <v>1458</v>
      </c>
      <c r="N1467" s="22">
        <v>0</v>
      </c>
      <c r="O1467" s="138">
        <v>1458</v>
      </c>
      <c r="P1467" s="135">
        <v>0</v>
      </c>
      <c r="Q1467" s="102"/>
      <c r="R1467" s="22"/>
      <c r="Y1467" s="16"/>
      <c r="Z1467" s="16"/>
      <c r="AA1467" s="16"/>
    </row>
    <row r="1468" spans="13:27" ht="13.8" x14ac:dyDescent="0.3">
      <c r="M1468" s="116">
        <v>1459</v>
      </c>
      <c r="N1468" s="22">
        <v>0</v>
      </c>
      <c r="O1468" s="138">
        <v>1459</v>
      </c>
      <c r="P1468" s="135">
        <v>0</v>
      </c>
      <c r="Q1468" s="102"/>
      <c r="R1468" s="22"/>
      <c r="Y1468" s="16"/>
      <c r="Z1468" s="16"/>
      <c r="AA1468" s="16"/>
    </row>
    <row r="1469" spans="13:27" ht="13.8" x14ac:dyDescent="0.3">
      <c r="M1469" s="116">
        <v>1460</v>
      </c>
      <c r="N1469" s="22">
        <v>0</v>
      </c>
      <c r="O1469" s="138">
        <v>1460</v>
      </c>
      <c r="P1469" s="135">
        <v>0</v>
      </c>
      <c r="Q1469" s="102"/>
      <c r="R1469" s="22"/>
      <c r="Y1469" s="16"/>
      <c r="Z1469" s="16"/>
      <c r="AA1469" s="16"/>
    </row>
    <row r="1470" spans="13:27" ht="13.8" x14ac:dyDescent="0.3">
      <c r="M1470" s="116">
        <v>1461</v>
      </c>
      <c r="N1470" s="22">
        <v>0</v>
      </c>
      <c r="O1470" s="138">
        <v>1461</v>
      </c>
      <c r="P1470" s="135">
        <v>0</v>
      </c>
      <c r="Q1470" s="102"/>
      <c r="R1470" s="22"/>
      <c r="Y1470" s="16"/>
      <c r="Z1470" s="16"/>
      <c r="AA1470" s="16"/>
    </row>
    <row r="1471" spans="13:27" ht="13.8" x14ac:dyDescent="0.3">
      <c r="M1471" s="116">
        <v>1462</v>
      </c>
      <c r="N1471" s="22">
        <v>0</v>
      </c>
      <c r="O1471" s="138">
        <v>1462</v>
      </c>
      <c r="P1471" s="135">
        <v>0</v>
      </c>
      <c r="Q1471" s="102"/>
      <c r="R1471" s="22"/>
      <c r="Y1471" s="16"/>
      <c r="Z1471" s="16"/>
      <c r="AA1471" s="16"/>
    </row>
    <row r="1472" spans="13:27" ht="13.8" x14ac:dyDescent="0.3">
      <c r="M1472" s="116">
        <v>1463</v>
      </c>
      <c r="N1472" s="22">
        <v>0</v>
      </c>
      <c r="O1472" s="138">
        <v>1463</v>
      </c>
      <c r="P1472" s="135">
        <v>0</v>
      </c>
      <c r="Q1472" s="102"/>
      <c r="R1472" s="22"/>
      <c r="Y1472" s="16"/>
      <c r="Z1472" s="16"/>
      <c r="AA1472" s="16"/>
    </row>
    <row r="1473" spans="13:27" ht="13.8" x14ac:dyDescent="0.3">
      <c r="M1473" s="116">
        <v>1464</v>
      </c>
      <c r="N1473" s="22">
        <v>0</v>
      </c>
      <c r="O1473" s="138">
        <v>1464</v>
      </c>
      <c r="P1473" s="135">
        <v>0</v>
      </c>
      <c r="Q1473" s="102"/>
      <c r="R1473" s="22"/>
      <c r="Y1473" s="16"/>
      <c r="Z1473" s="16"/>
      <c r="AA1473" s="16"/>
    </row>
    <row r="1474" spans="13:27" ht="13.8" x14ac:dyDescent="0.3">
      <c r="M1474" s="116">
        <v>1465</v>
      </c>
      <c r="N1474" s="22">
        <v>0</v>
      </c>
      <c r="O1474" s="138">
        <v>1465</v>
      </c>
      <c r="P1474" s="135">
        <v>0</v>
      </c>
      <c r="Q1474" s="102"/>
      <c r="R1474" s="22"/>
      <c r="Y1474" s="16"/>
      <c r="Z1474" s="16"/>
      <c r="AA1474" s="16"/>
    </row>
    <row r="1475" spans="13:27" ht="13.8" x14ac:dyDescent="0.3">
      <c r="M1475" s="116">
        <v>1466</v>
      </c>
      <c r="N1475" s="22">
        <v>0</v>
      </c>
      <c r="O1475" s="138">
        <v>1466</v>
      </c>
      <c r="P1475" s="135">
        <v>0</v>
      </c>
      <c r="Q1475" s="102"/>
      <c r="R1475" s="22"/>
      <c r="Y1475" s="16"/>
      <c r="Z1475" s="16"/>
      <c r="AA1475" s="16"/>
    </row>
    <row r="1476" spans="13:27" ht="13.8" x14ac:dyDescent="0.3">
      <c r="M1476" s="116">
        <v>1467</v>
      </c>
      <c r="N1476" s="22">
        <v>0</v>
      </c>
      <c r="O1476" s="138">
        <v>1467</v>
      </c>
      <c r="P1476" s="135">
        <v>0</v>
      </c>
      <c r="Q1476" s="102"/>
      <c r="R1476" s="22"/>
      <c r="Y1476" s="16"/>
      <c r="Z1476" s="16"/>
      <c r="AA1476" s="16"/>
    </row>
    <row r="1477" spans="13:27" ht="13.8" x14ac:dyDescent="0.3">
      <c r="M1477" s="116">
        <v>1468</v>
      </c>
      <c r="N1477" s="22">
        <v>0</v>
      </c>
      <c r="O1477" s="138">
        <v>1468</v>
      </c>
      <c r="P1477" s="135">
        <v>0</v>
      </c>
      <c r="Q1477" s="102"/>
      <c r="R1477" s="22"/>
      <c r="Y1477" s="16"/>
      <c r="Z1477" s="16"/>
      <c r="AA1477" s="16"/>
    </row>
    <row r="1478" spans="13:27" ht="13.8" x14ac:dyDescent="0.3">
      <c r="M1478" s="116">
        <v>1469</v>
      </c>
      <c r="N1478" s="22">
        <v>0</v>
      </c>
      <c r="O1478" s="138">
        <v>1469</v>
      </c>
      <c r="P1478" s="135">
        <v>0</v>
      </c>
      <c r="Q1478" s="102"/>
      <c r="R1478" s="22"/>
      <c r="Y1478" s="16"/>
      <c r="Z1478" s="16"/>
      <c r="AA1478" s="16"/>
    </row>
    <row r="1479" spans="13:27" ht="13.8" x14ac:dyDescent="0.3">
      <c r="M1479" s="116">
        <v>1470</v>
      </c>
      <c r="N1479" s="22">
        <v>0</v>
      </c>
      <c r="O1479" s="138">
        <v>1470</v>
      </c>
      <c r="P1479" s="135">
        <v>0</v>
      </c>
      <c r="Q1479" s="102"/>
      <c r="R1479" s="22"/>
      <c r="Y1479" s="16"/>
      <c r="Z1479" s="16"/>
      <c r="AA1479" s="16"/>
    </row>
    <row r="1480" spans="13:27" ht="13.8" x14ac:dyDescent="0.3">
      <c r="M1480" s="116">
        <v>1471</v>
      </c>
      <c r="N1480" s="22">
        <v>0</v>
      </c>
      <c r="O1480" s="138">
        <v>1471</v>
      </c>
      <c r="P1480" s="135">
        <v>0</v>
      </c>
      <c r="Q1480" s="102"/>
      <c r="R1480" s="22"/>
      <c r="Y1480" s="16"/>
      <c r="Z1480" s="16"/>
      <c r="AA1480" s="16"/>
    </row>
    <row r="1481" spans="13:27" ht="13.8" x14ac:dyDescent="0.3">
      <c r="M1481" s="116">
        <v>1472</v>
      </c>
      <c r="N1481" s="22">
        <v>0</v>
      </c>
      <c r="O1481" s="138">
        <v>1472</v>
      </c>
      <c r="P1481" s="135">
        <v>0</v>
      </c>
      <c r="Q1481" s="102"/>
      <c r="R1481" s="22"/>
      <c r="Y1481" s="16"/>
      <c r="Z1481" s="16"/>
      <c r="AA1481" s="16"/>
    </row>
    <row r="1482" spans="13:27" ht="13.8" x14ac:dyDescent="0.3">
      <c r="M1482" s="116">
        <v>1473</v>
      </c>
      <c r="N1482" s="22">
        <v>0</v>
      </c>
      <c r="O1482" s="138">
        <v>1473</v>
      </c>
      <c r="P1482" s="135">
        <v>0</v>
      </c>
      <c r="Q1482" s="102"/>
      <c r="R1482" s="22"/>
      <c r="Y1482" s="16"/>
      <c r="Z1482" s="16"/>
      <c r="AA1482" s="16"/>
    </row>
    <row r="1483" spans="13:27" ht="13.8" x14ac:dyDescent="0.3">
      <c r="M1483" s="116">
        <v>1474</v>
      </c>
      <c r="N1483" s="22">
        <v>0</v>
      </c>
      <c r="O1483" s="138">
        <v>1474</v>
      </c>
      <c r="P1483" s="135">
        <v>0</v>
      </c>
      <c r="Q1483" s="102"/>
      <c r="R1483" s="22"/>
      <c r="Y1483" s="16"/>
      <c r="Z1483" s="16"/>
      <c r="AA1483" s="16"/>
    </row>
    <row r="1484" spans="13:27" ht="13.8" x14ac:dyDescent="0.3">
      <c r="M1484" s="116">
        <v>1475</v>
      </c>
      <c r="N1484" s="22">
        <v>0</v>
      </c>
      <c r="O1484" s="138">
        <v>1475</v>
      </c>
      <c r="P1484" s="135">
        <v>0</v>
      </c>
      <c r="Q1484" s="102"/>
      <c r="R1484" s="22"/>
      <c r="Y1484" s="16"/>
      <c r="Z1484" s="16"/>
      <c r="AA1484" s="16"/>
    </row>
    <row r="1485" spans="13:27" ht="13.8" x14ac:dyDescent="0.3">
      <c r="M1485" s="116">
        <v>1476</v>
      </c>
      <c r="N1485" s="22">
        <v>0</v>
      </c>
      <c r="O1485" s="138">
        <v>1476</v>
      </c>
      <c r="P1485" s="135">
        <v>0</v>
      </c>
      <c r="Q1485" s="102"/>
      <c r="R1485" s="22"/>
      <c r="Y1485" s="16"/>
      <c r="Z1485" s="16"/>
      <c r="AA1485" s="16"/>
    </row>
    <row r="1486" spans="13:27" ht="13.8" x14ac:dyDescent="0.3">
      <c r="M1486" s="116">
        <v>1477</v>
      </c>
      <c r="N1486" s="22">
        <v>0</v>
      </c>
      <c r="O1486" s="138">
        <v>1477</v>
      </c>
      <c r="P1486" s="135">
        <v>0</v>
      </c>
      <c r="Q1486" s="102"/>
      <c r="R1486" s="22"/>
      <c r="Y1486" s="16"/>
      <c r="Z1486" s="16"/>
      <c r="AA1486" s="16"/>
    </row>
    <row r="1487" spans="13:27" ht="13.8" x14ac:dyDescent="0.3">
      <c r="M1487" s="116">
        <v>1478</v>
      </c>
      <c r="N1487" s="22">
        <v>0</v>
      </c>
      <c r="O1487" s="138">
        <v>1478</v>
      </c>
      <c r="P1487" s="135">
        <v>0</v>
      </c>
      <c r="Q1487" s="102"/>
      <c r="R1487" s="22"/>
      <c r="Y1487" s="16"/>
      <c r="Z1487" s="16"/>
      <c r="AA1487" s="16"/>
    </row>
    <row r="1488" spans="13:27" ht="13.8" x14ac:dyDescent="0.3">
      <c r="M1488" s="116">
        <v>1479</v>
      </c>
      <c r="N1488" s="22">
        <v>0</v>
      </c>
      <c r="O1488" s="138">
        <v>1479</v>
      </c>
      <c r="P1488" s="135">
        <v>0</v>
      </c>
      <c r="Q1488" s="102"/>
      <c r="R1488" s="22"/>
      <c r="Y1488" s="16"/>
      <c r="Z1488" s="16"/>
      <c r="AA1488" s="16"/>
    </row>
    <row r="1489" spans="13:27" ht="13.8" x14ac:dyDescent="0.3">
      <c r="M1489" s="116">
        <v>1480</v>
      </c>
      <c r="N1489" s="22">
        <v>0</v>
      </c>
      <c r="O1489" s="138">
        <v>1480</v>
      </c>
      <c r="P1489" s="135">
        <v>0</v>
      </c>
      <c r="Q1489" s="102"/>
      <c r="R1489" s="22"/>
      <c r="Y1489" s="16"/>
      <c r="Z1489" s="16"/>
      <c r="AA1489" s="16"/>
    </row>
    <row r="1490" spans="13:27" ht="13.8" x14ac:dyDescent="0.3">
      <c r="M1490" s="116">
        <v>1481</v>
      </c>
      <c r="N1490" s="22">
        <v>0</v>
      </c>
      <c r="O1490" s="138">
        <v>1481</v>
      </c>
      <c r="P1490" s="135">
        <v>0</v>
      </c>
      <c r="Q1490" s="102"/>
      <c r="R1490" s="22"/>
      <c r="Y1490" s="16"/>
      <c r="Z1490" s="16"/>
      <c r="AA1490" s="16"/>
    </row>
    <row r="1491" spans="13:27" ht="13.8" x14ac:dyDescent="0.3">
      <c r="M1491" s="116">
        <v>1482</v>
      </c>
      <c r="N1491" s="22">
        <v>0</v>
      </c>
      <c r="O1491" s="138">
        <v>1482</v>
      </c>
      <c r="P1491" s="135">
        <v>0</v>
      </c>
      <c r="Q1491" s="102"/>
      <c r="R1491" s="22"/>
      <c r="Y1491" s="16"/>
      <c r="Z1491" s="16"/>
      <c r="AA1491" s="16"/>
    </row>
    <row r="1492" spans="13:27" ht="13.8" x14ac:dyDescent="0.3">
      <c r="M1492" s="116">
        <v>1483</v>
      </c>
      <c r="N1492" s="22">
        <v>0</v>
      </c>
      <c r="O1492" s="138">
        <v>1483</v>
      </c>
      <c r="P1492" s="135">
        <v>0</v>
      </c>
      <c r="Q1492" s="102"/>
      <c r="R1492" s="22"/>
      <c r="Y1492" s="16"/>
      <c r="Z1492" s="16"/>
      <c r="AA1492" s="16"/>
    </row>
    <row r="1493" spans="13:27" ht="13.8" x14ac:dyDescent="0.3">
      <c r="M1493" s="116">
        <v>1484</v>
      </c>
      <c r="N1493" s="22">
        <v>0</v>
      </c>
      <c r="O1493" s="138">
        <v>1484</v>
      </c>
      <c r="P1493" s="135">
        <v>0</v>
      </c>
      <c r="Q1493" s="102"/>
      <c r="R1493" s="22"/>
      <c r="Y1493" s="16"/>
      <c r="Z1493" s="16"/>
      <c r="AA1493" s="16"/>
    </row>
    <row r="1494" spans="13:27" ht="13.8" x14ac:dyDescent="0.3">
      <c r="M1494" s="116">
        <v>1485</v>
      </c>
      <c r="N1494" s="22">
        <v>0</v>
      </c>
      <c r="O1494" s="138">
        <v>1485</v>
      </c>
      <c r="P1494" s="135">
        <v>0</v>
      </c>
      <c r="Q1494" s="102"/>
      <c r="R1494" s="22"/>
      <c r="Y1494" s="16"/>
      <c r="Z1494" s="16"/>
      <c r="AA1494" s="16"/>
    </row>
    <row r="1495" spans="13:27" ht="13.8" x14ac:dyDescent="0.3">
      <c r="M1495" s="116">
        <v>1486</v>
      </c>
      <c r="N1495" s="22">
        <v>0</v>
      </c>
      <c r="O1495" s="138">
        <v>1486</v>
      </c>
      <c r="P1495" s="135">
        <v>0</v>
      </c>
      <c r="Q1495" s="102"/>
      <c r="R1495" s="22"/>
      <c r="Y1495" s="16"/>
      <c r="Z1495" s="16"/>
      <c r="AA1495" s="16"/>
    </row>
    <row r="1496" spans="13:27" ht="13.8" x14ac:dyDescent="0.3">
      <c r="M1496" s="116">
        <v>1487</v>
      </c>
      <c r="N1496" s="22">
        <v>0</v>
      </c>
      <c r="O1496" s="138">
        <v>1487</v>
      </c>
      <c r="P1496" s="135">
        <v>0</v>
      </c>
      <c r="Q1496" s="102"/>
      <c r="R1496" s="22"/>
      <c r="Y1496" s="16"/>
      <c r="Z1496" s="16"/>
      <c r="AA1496" s="16"/>
    </row>
    <row r="1497" spans="13:27" ht="13.8" x14ac:dyDescent="0.3">
      <c r="M1497" s="116">
        <v>1488</v>
      </c>
      <c r="N1497" s="22">
        <v>0</v>
      </c>
      <c r="O1497" s="138">
        <v>1488</v>
      </c>
      <c r="P1497" s="135">
        <v>0</v>
      </c>
      <c r="Q1497" s="102"/>
      <c r="R1497" s="22"/>
      <c r="Y1497" s="16"/>
      <c r="Z1497" s="16"/>
      <c r="AA1497" s="16"/>
    </row>
    <row r="1498" spans="13:27" ht="13.8" x14ac:dyDescent="0.3">
      <c r="M1498" s="116">
        <v>1489</v>
      </c>
      <c r="N1498" s="22">
        <v>0</v>
      </c>
      <c r="O1498" s="138">
        <v>1489</v>
      </c>
      <c r="P1498" s="135">
        <v>0</v>
      </c>
      <c r="Q1498" s="102"/>
      <c r="R1498" s="22"/>
      <c r="Y1498" s="16"/>
      <c r="Z1498" s="16"/>
      <c r="AA1498" s="16"/>
    </row>
    <row r="1499" spans="13:27" ht="13.8" x14ac:dyDescent="0.3">
      <c r="M1499" s="116">
        <v>1490</v>
      </c>
      <c r="N1499" s="22">
        <v>0</v>
      </c>
      <c r="O1499" s="138">
        <v>1490</v>
      </c>
      <c r="P1499" s="135">
        <v>0</v>
      </c>
      <c r="Q1499" s="102"/>
      <c r="R1499" s="22"/>
      <c r="Y1499" s="16"/>
      <c r="Z1499" s="16"/>
      <c r="AA1499" s="16"/>
    </row>
    <row r="1500" spans="13:27" ht="13.8" x14ac:dyDescent="0.3">
      <c r="M1500" s="116">
        <v>1491</v>
      </c>
      <c r="N1500" s="22">
        <v>0</v>
      </c>
      <c r="O1500" s="138">
        <v>1491</v>
      </c>
      <c r="P1500" s="135">
        <v>0</v>
      </c>
      <c r="Q1500" s="102"/>
      <c r="R1500" s="22"/>
      <c r="Y1500" s="16"/>
      <c r="Z1500" s="16"/>
      <c r="AA1500" s="16"/>
    </row>
    <row r="1501" spans="13:27" ht="13.8" x14ac:dyDescent="0.3">
      <c r="M1501" s="116">
        <v>1492</v>
      </c>
      <c r="N1501" s="22">
        <v>0</v>
      </c>
      <c r="O1501" s="138">
        <v>1492</v>
      </c>
      <c r="P1501" s="135">
        <v>0</v>
      </c>
      <c r="Q1501" s="102"/>
      <c r="R1501" s="22"/>
      <c r="Y1501" s="16"/>
      <c r="Z1501" s="16"/>
      <c r="AA1501" s="16"/>
    </row>
    <row r="1502" spans="13:27" ht="13.8" x14ac:dyDescent="0.3">
      <c r="M1502" s="116">
        <v>1493</v>
      </c>
      <c r="N1502" s="22">
        <v>0</v>
      </c>
      <c r="O1502" s="138">
        <v>1493</v>
      </c>
      <c r="P1502" s="135">
        <v>0</v>
      </c>
      <c r="Q1502" s="102"/>
      <c r="R1502" s="22"/>
      <c r="Y1502" s="16"/>
      <c r="Z1502" s="16"/>
      <c r="AA1502" s="16"/>
    </row>
    <row r="1503" spans="13:27" ht="13.8" x14ac:dyDescent="0.3">
      <c r="M1503" s="116">
        <v>1494</v>
      </c>
      <c r="N1503" s="22">
        <v>0</v>
      </c>
      <c r="O1503" s="138">
        <v>1494</v>
      </c>
      <c r="P1503" s="135">
        <v>0</v>
      </c>
      <c r="Q1503" s="102"/>
      <c r="R1503" s="22"/>
      <c r="Y1503" s="16"/>
      <c r="Z1503" s="16"/>
      <c r="AA1503" s="16"/>
    </row>
    <row r="1504" spans="13:27" ht="13.8" x14ac:dyDescent="0.3">
      <c r="M1504" s="116">
        <v>1495</v>
      </c>
      <c r="N1504" s="22">
        <v>0</v>
      </c>
      <c r="O1504" s="138">
        <v>1495</v>
      </c>
      <c r="P1504" s="135">
        <v>0</v>
      </c>
      <c r="Q1504" s="102"/>
      <c r="R1504" s="22"/>
      <c r="Y1504" s="16"/>
      <c r="Z1504" s="16"/>
      <c r="AA1504" s="16"/>
    </row>
    <row r="1505" spans="13:27" ht="13.8" x14ac:dyDescent="0.3">
      <c r="M1505" s="116">
        <v>1496</v>
      </c>
      <c r="N1505" s="22">
        <v>0</v>
      </c>
      <c r="O1505" s="138">
        <v>1496</v>
      </c>
      <c r="P1505" s="135">
        <v>0</v>
      </c>
      <c r="Q1505" s="102"/>
      <c r="R1505" s="22"/>
      <c r="Y1505" s="16"/>
      <c r="Z1505" s="16"/>
      <c r="AA1505" s="16"/>
    </row>
    <row r="1506" spans="13:27" ht="13.8" x14ac:dyDescent="0.3">
      <c r="M1506" s="116">
        <v>1497</v>
      </c>
      <c r="N1506" s="22">
        <v>0</v>
      </c>
      <c r="O1506" s="138">
        <v>1497</v>
      </c>
      <c r="P1506" s="135">
        <v>0</v>
      </c>
      <c r="Q1506" s="102"/>
      <c r="R1506" s="22"/>
      <c r="Y1506" s="16"/>
      <c r="Z1506" s="16"/>
      <c r="AA1506" s="16"/>
    </row>
    <row r="1507" spans="13:27" ht="13.8" x14ac:dyDescent="0.3">
      <c r="M1507" s="116">
        <v>1498</v>
      </c>
      <c r="N1507" s="22">
        <v>0</v>
      </c>
      <c r="O1507" s="138">
        <v>1498</v>
      </c>
      <c r="P1507" s="135">
        <v>0</v>
      </c>
      <c r="Q1507" s="102"/>
      <c r="R1507" s="22"/>
      <c r="Y1507" s="16"/>
      <c r="Z1507" s="16"/>
      <c r="AA1507" s="16"/>
    </row>
    <row r="1508" spans="13:27" ht="13.8" x14ac:dyDescent="0.3">
      <c r="M1508" s="116">
        <v>1499</v>
      </c>
      <c r="N1508" s="22">
        <v>0</v>
      </c>
      <c r="O1508" s="138">
        <v>1499</v>
      </c>
      <c r="P1508" s="135">
        <v>0</v>
      </c>
      <c r="Q1508" s="102"/>
      <c r="R1508" s="22"/>
      <c r="Y1508" s="16"/>
      <c r="Z1508" s="16"/>
      <c r="AA1508" s="16"/>
    </row>
    <row r="1509" spans="13:27" ht="13.8" x14ac:dyDescent="0.3">
      <c r="M1509" s="116">
        <v>1500</v>
      </c>
      <c r="N1509" s="22">
        <v>0</v>
      </c>
      <c r="O1509" s="138">
        <v>1500</v>
      </c>
      <c r="P1509" s="135">
        <v>0</v>
      </c>
      <c r="Q1509" s="102"/>
      <c r="R1509" s="22"/>
      <c r="Y1509" s="16"/>
      <c r="Z1509" s="16"/>
      <c r="AA1509" s="16"/>
    </row>
    <row r="1510" spans="13:27" ht="13.8" x14ac:dyDescent="0.3">
      <c r="M1510" s="116">
        <v>1501</v>
      </c>
      <c r="N1510" s="22">
        <v>0</v>
      </c>
      <c r="O1510" s="138">
        <v>1501</v>
      </c>
      <c r="P1510" s="135">
        <v>0</v>
      </c>
      <c r="Q1510" s="102"/>
      <c r="R1510" s="22"/>
      <c r="Y1510" s="16"/>
      <c r="Z1510" s="16"/>
      <c r="AA1510" s="16"/>
    </row>
    <row r="1511" spans="13:27" ht="13.8" x14ac:dyDescent="0.3">
      <c r="M1511" s="116">
        <v>1502</v>
      </c>
      <c r="N1511" s="22">
        <v>0</v>
      </c>
      <c r="O1511" s="138">
        <v>1502</v>
      </c>
      <c r="P1511" s="135">
        <v>0</v>
      </c>
      <c r="Q1511" s="102"/>
      <c r="R1511" s="22"/>
      <c r="Y1511" s="16"/>
      <c r="Z1511" s="16"/>
      <c r="AA1511" s="16"/>
    </row>
    <row r="1512" spans="13:27" ht="13.8" x14ac:dyDescent="0.3">
      <c r="M1512" s="116">
        <v>1503</v>
      </c>
      <c r="N1512" s="22">
        <v>0</v>
      </c>
      <c r="O1512" s="138">
        <v>1503</v>
      </c>
      <c r="P1512" s="135">
        <v>0</v>
      </c>
      <c r="Q1512" s="102"/>
      <c r="R1512" s="22"/>
      <c r="Y1512" s="16"/>
      <c r="Z1512" s="16"/>
      <c r="AA1512" s="16"/>
    </row>
    <row r="1513" spans="13:27" ht="13.8" x14ac:dyDescent="0.3">
      <c r="M1513" s="116">
        <v>1504</v>
      </c>
      <c r="N1513" s="22">
        <v>0</v>
      </c>
      <c r="O1513" s="138">
        <v>1504</v>
      </c>
      <c r="P1513" s="135">
        <v>0</v>
      </c>
      <c r="Q1513" s="102"/>
      <c r="R1513" s="22"/>
      <c r="Y1513" s="16"/>
      <c r="Z1513" s="16"/>
      <c r="AA1513" s="16"/>
    </row>
    <row r="1514" spans="13:27" ht="13.8" x14ac:dyDescent="0.3">
      <c r="M1514" s="116">
        <v>1505</v>
      </c>
      <c r="N1514" s="22">
        <v>0</v>
      </c>
      <c r="O1514" s="138">
        <v>1505</v>
      </c>
      <c r="P1514" s="135">
        <v>0</v>
      </c>
      <c r="Q1514" s="102"/>
      <c r="R1514" s="22"/>
      <c r="Y1514" s="16"/>
      <c r="Z1514" s="16"/>
      <c r="AA1514" s="16"/>
    </row>
    <row r="1515" spans="13:27" ht="13.8" x14ac:dyDescent="0.3">
      <c r="M1515" s="116">
        <v>1506</v>
      </c>
      <c r="N1515" s="22">
        <v>0</v>
      </c>
      <c r="O1515" s="138">
        <v>1506</v>
      </c>
      <c r="P1515" s="135">
        <v>0</v>
      </c>
      <c r="Q1515" s="102"/>
      <c r="R1515" s="22"/>
      <c r="Y1515" s="16"/>
      <c r="Z1515" s="16"/>
      <c r="AA1515" s="16"/>
    </row>
    <row r="1516" spans="13:27" ht="13.8" x14ac:dyDescent="0.3">
      <c r="M1516" s="116">
        <v>1507</v>
      </c>
      <c r="N1516" s="22">
        <v>0</v>
      </c>
      <c r="O1516" s="138">
        <v>1507</v>
      </c>
      <c r="P1516" s="135">
        <v>0</v>
      </c>
      <c r="Q1516" s="102"/>
      <c r="R1516" s="22"/>
      <c r="Y1516" s="16"/>
      <c r="Z1516" s="16"/>
      <c r="AA1516" s="16"/>
    </row>
    <row r="1517" spans="13:27" ht="13.8" x14ac:dyDescent="0.3">
      <c r="M1517" s="116">
        <v>1508</v>
      </c>
      <c r="N1517" s="22">
        <v>0</v>
      </c>
      <c r="O1517" s="138">
        <v>1508</v>
      </c>
      <c r="P1517" s="135">
        <v>0</v>
      </c>
      <c r="Q1517" s="102"/>
      <c r="R1517" s="22"/>
      <c r="Y1517" s="16"/>
      <c r="Z1517" s="16"/>
      <c r="AA1517" s="16"/>
    </row>
    <row r="1518" spans="13:27" ht="13.8" x14ac:dyDescent="0.3">
      <c r="M1518" s="116">
        <v>1509</v>
      </c>
      <c r="N1518" s="22">
        <v>0</v>
      </c>
      <c r="O1518" s="138">
        <v>1509</v>
      </c>
      <c r="P1518" s="135">
        <v>0</v>
      </c>
      <c r="Q1518" s="102"/>
      <c r="R1518" s="22"/>
      <c r="Y1518" s="16"/>
      <c r="Z1518" s="16"/>
      <c r="AA1518" s="16"/>
    </row>
    <row r="1519" spans="13:27" ht="13.8" x14ac:dyDescent="0.3">
      <c r="M1519" s="116">
        <v>1510</v>
      </c>
      <c r="N1519" s="22">
        <v>0</v>
      </c>
      <c r="O1519" s="138">
        <v>1510</v>
      </c>
      <c r="P1519" s="135">
        <v>0</v>
      </c>
      <c r="Q1519" s="102"/>
      <c r="R1519" s="22"/>
      <c r="Y1519" s="16"/>
      <c r="Z1519" s="16"/>
      <c r="AA1519" s="16"/>
    </row>
    <row r="1520" spans="13:27" ht="13.8" x14ac:dyDescent="0.3">
      <c r="M1520" s="116">
        <v>1511</v>
      </c>
      <c r="N1520" s="22">
        <v>0</v>
      </c>
      <c r="O1520" s="138">
        <v>1511</v>
      </c>
      <c r="P1520" s="135">
        <v>0</v>
      </c>
      <c r="Q1520" s="102"/>
      <c r="R1520" s="22"/>
      <c r="Y1520" s="16"/>
      <c r="Z1520" s="16"/>
      <c r="AA1520" s="16"/>
    </row>
    <row r="1521" spans="13:27" ht="13.8" x14ac:dyDescent="0.3">
      <c r="M1521" s="116">
        <v>1512</v>
      </c>
      <c r="N1521" s="22">
        <v>0</v>
      </c>
      <c r="O1521" s="138">
        <v>1512</v>
      </c>
      <c r="P1521" s="135">
        <v>0</v>
      </c>
      <c r="Q1521" s="102"/>
      <c r="R1521" s="22"/>
      <c r="Y1521" s="16"/>
      <c r="Z1521" s="16"/>
      <c r="AA1521" s="16"/>
    </row>
    <row r="1522" spans="13:27" ht="13.8" x14ac:dyDescent="0.3">
      <c r="M1522" s="116">
        <v>1513</v>
      </c>
      <c r="N1522" s="22">
        <v>0</v>
      </c>
      <c r="O1522" s="138">
        <v>1513</v>
      </c>
      <c r="P1522" s="135">
        <v>0</v>
      </c>
      <c r="Q1522" s="102"/>
      <c r="R1522" s="22"/>
      <c r="Y1522" s="16"/>
      <c r="Z1522" s="16"/>
      <c r="AA1522" s="16"/>
    </row>
    <row r="1523" spans="13:27" ht="13.8" x14ac:dyDescent="0.3">
      <c r="M1523" s="116">
        <v>1514</v>
      </c>
      <c r="N1523" s="22">
        <v>0</v>
      </c>
      <c r="O1523" s="138">
        <v>1514</v>
      </c>
      <c r="P1523" s="135">
        <v>0</v>
      </c>
      <c r="Q1523" s="102"/>
      <c r="R1523" s="22"/>
      <c r="Y1523" s="16"/>
      <c r="Z1523" s="16"/>
      <c r="AA1523" s="16"/>
    </row>
    <row r="1524" spans="13:27" ht="13.8" x14ac:dyDescent="0.3">
      <c r="M1524" s="116">
        <v>1515</v>
      </c>
      <c r="N1524" s="22">
        <v>0</v>
      </c>
      <c r="O1524" s="138">
        <v>1515</v>
      </c>
      <c r="P1524" s="135">
        <v>0</v>
      </c>
      <c r="Q1524" s="102"/>
      <c r="R1524" s="22"/>
      <c r="Y1524" s="16"/>
      <c r="Z1524" s="16"/>
      <c r="AA1524" s="16"/>
    </row>
    <row r="1525" spans="13:27" ht="13.8" x14ac:dyDescent="0.3">
      <c r="M1525" s="116">
        <v>1516</v>
      </c>
      <c r="N1525" s="22">
        <v>0</v>
      </c>
      <c r="O1525" s="138">
        <v>1516</v>
      </c>
      <c r="P1525" s="135">
        <v>0</v>
      </c>
      <c r="Q1525" s="102"/>
      <c r="R1525" s="22"/>
      <c r="Y1525" s="16"/>
      <c r="Z1525" s="16"/>
      <c r="AA1525" s="16"/>
    </row>
    <row r="1526" spans="13:27" ht="13.8" x14ac:dyDescent="0.3">
      <c r="M1526" s="116">
        <v>1517</v>
      </c>
      <c r="N1526" s="22">
        <v>0</v>
      </c>
      <c r="O1526" s="138">
        <v>1517</v>
      </c>
      <c r="P1526" s="135">
        <v>0</v>
      </c>
      <c r="Q1526" s="102"/>
      <c r="R1526" s="22"/>
      <c r="Y1526" s="16"/>
      <c r="Z1526" s="16"/>
      <c r="AA1526" s="16"/>
    </row>
    <row r="1527" spans="13:27" ht="13.8" x14ac:dyDescent="0.3">
      <c r="M1527" s="116">
        <v>1518</v>
      </c>
      <c r="N1527" s="22">
        <v>0</v>
      </c>
      <c r="O1527" s="138">
        <v>1518</v>
      </c>
      <c r="P1527" s="135">
        <v>0</v>
      </c>
      <c r="Q1527" s="102"/>
      <c r="R1527" s="22"/>
      <c r="Y1527" s="16"/>
      <c r="Z1527" s="16"/>
      <c r="AA1527" s="16"/>
    </row>
    <row r="1528" spans="13:27" ht="13.8" x14ac:dyDescent="0.3">
      <c r="M1528" s="116">
        <v>1519</v>
      </c>
      <c r="N1528" s="22">
        <v>0</v>
      </c>
      <c r="O1528" s="138">
        <v>1519</v>
      </c>
      <c r="P1528" s="135">
        <v>0</v>
      </c>
      <c r="Q1528" s="102"/>
      <c r="R1528" s="22"/>
      <c r="Y1528" s="16"/>
      <c r="Z1528" s="16"/>
      <c r="AA1528" s="16"/>
    </row>
    <row r="1529" spans="13:27" ht="13.8" x14ac:dyDescent="0.3">
      <c r="M1529" s="116">
        <v>1520</v>
      </c>
      <c r="N1529" s="22">
        <v>0</v>
      </c>
      <c r="O1529" s="138">
        <v>1520</v>
      </c>
      <c r="P1529" s="135">
        <v>0</v>
      </c>
      <c r="Q1529" s="102"/>
      <c r="R1529" s="22"/>
      <c r="Y1529" s="16"/>
      <c r="Z1529" s="16"/>
      <c r="AA1529" s="16"/>
    </row>
    <row r="1530" spans="13:27" ht="13.8" x14ac:dyDescent="0.3">
      <c r="M1530" s="116">
        <v>1521</v>
      </c>
      <c r="N1530" s="22">
        <v>0</v>
      </c>
      <c r="O1530" s="138">
        <v>1521</v>
      </c>
      <c r="P1530" s="135">
        <v>0</v>
      </c>
      <c r="Q1530" s="102"/>
      <c r="R1530" s="22"/>
      <c r="Y1530" s="16"/>
      <c r="Z1530" s="16"/>
      <c r="AA1530" s="16"/>
    </row>
    <row r="1531" spans="13:27" ht="13.8" x14ac:dyDescent="0.3">
      <c r="M1531" s="116">
        <v>1522</v>
      </c>
      <c r="N1531" s="22">
        <v>0</v>
      </c>
      <c r="O1531" s="138">
        <v>1522</v>
      </c>
      <c r="P1531" s="135">
        <v>0</v>
      </c>
      <c r="Q1531" s="102"/>
      <c r="R1531" s="22"/>
      <c r="Y1531" s="16"/>
      <c r="Z1531" s="16"/>
      <c r="AA1531" s="16"/>
    </row>
    <row r="1532" spans="13:27" ht="13.8" x14ac:dyDescent="0.3">
      <c r="M1532" s="116">
        <v>1523</v>
      </c>
      <c r="N1532" s="22">
        <v>0</v>
      </c>
      <c r="O1532" s="138">
        <v>1523</v>
      </c>
      <c r="P1532" s="135">
        <v>0</v>
      </c>
      <c r="Q1532" s="102"/>
      <c r="R1532" s="22"/>
      <c r="Y1532" s="16"/>
      <c r="Z1532" s="16"/>
      <c r="AA1532" s="16"/>
    </row>
    <row r="1533" spans="13:27" ht="13.8" x14ac:dyDescent="0.3">
      <c r="M1533" s="116">
        <v>1524</v>
      </c>
      <c r="N1533" s="22">
        <v>0</v>
      </c>
      <c r="O1533" s="138">
        <v>1524</v>
      </c>
      <c r="P1533" s="135">
        <v>0</v>
      </c>
      <c r="Q1533" s="102"/>
      <c r="R1533" s="22"/>
      <c r="Y1533" s="16"/>
      <c r="Z1533" s="16"/>
      <c r="AA1533" s="16"/>
    </row>
    <row r="1534" spans="13:27" ht="13.8" x14ac:dyDescent="0.3">
      <c r="M1534" s="116">
        <v>1525</v>
      </c>
      <c r="N1534" s="22">
        <v>0</v>
      </c>
      <c r="O1534" s="138">
        <v>1525</v>
      </c>
      <c r="P1534" s="135">
        <v>0</v>
      </c>
      <c r="Q1534" s="102"/>
      <c r="R1534" s="22"/>
      <c r="Y1534" s="16"/>
      <c r="Z1534" s="16"/>
      <c r="AA1534" s="16"/>
    </row>
    <row r="1535" spans="13:27" ht="13.8" x14ac:dyDescent="0.3">
      <c r="M1535" s="116">
        <v>1526</v>
      </c>
      <c r="N1535" s="22">
        <v>0</v>
      </c>
      <c r="O1535" s="138">
        <v>1526</v>
      </c>
      <c r="P1535" s="135">
        <v>0</v>
      </c>
      <c r="Q1535" s="102"/>
      <c r="R1535" s="22"/>
      <c r="Y1535" s="16"/>
      <c r="Z1535" s="16"/>
      <c r="AA1535" s="16"/>
    </row>
    <row r="1536" spans="13:27" ht="13.8" x14ac:dyDescent="0.3">
      <c r="M1536" s="116">
        <v>1527</v>
      </c>
      <c r="N1536" s="22">
        <v>0</v>
      </c>
      <c r="O1536" s="138">
        <v>1527</v>
      </c>
      <c r="P1536" s="135">
        <v>0</v>
      </c>
      <c r="Q1536" s="102"/>
      <c r="R1536" s="22"/>
      <c r="Y1536" s="16"/>
      <c r="Z1536" s="16"/>
      <c r="AA1536" s="16"/>
    </row>
    <row r="1537" spans="13:27" ht="13.8" x14ac:dyDescent="0.3">
      <c r="M1537" s="116">
        <v>1528</v>
      </c>
      <c r="N1537" s="22">
        <v>0</v>
      </c>
      <c r="O1537" s="138">
        <v>1528</v>
      </c>
      <c r="P1537" s="135">
        <v>0</v>
      </c>
      <c r="Q1537" s="102"/>
      <c r="R1537" s="22"/>
      <c r="Y1537" s="16"/>
      <c r="Z1537" s="16"/>
      <c r="AA1537" s="16"/>
    </row>
    <row r="1538" spans="13:27" ht="13.8" x14ac:dyDescent="0.3">
      <c r="M1538" s="116">
        <v>1529</v>
      </c>
      <c r="N1538" s="22">
        <v>0</v>
      </c>
      <c r="O1538" s="138">
        <v>1529</v>
      </c>
      <c r="P1538" s="135">
        <v>0</v>
      </c>
      <c r="Q1538" s="102"/>
      <c r="R1538" s="22"/>
      <c r="Y1538" s="16"/>
      <c r="Z1538" s="16"/>
      <c r="AA1538" s="16"/>
    </row>
    <row r="1539" spans="13:27" ht="13.8" x14ac:dyDescent="0.3">
      <c r="M1539" s="116">
        <v>1530</v>
      </c>
      <c r="N1539" s="22">
        <v>0</v>
      </c>
      <c r="O1539" s="138">
        <v>1530</v>
      </c>
      <c r="P1539" s="135">
        <v>0</v>
      </c>
      <c r="Q1539" s="102"/>
      <c r="R1539" s="22"/>
      <c r="Y1539" s="16"/>
      <c r="Z1539" s="16"/>
      <c r="AA1539" s="16"/>
    </row>
    <row r="1540" spans="13:27" ht="13.8" x14ac:dyDescent="0.3">
      <c r="M1540" s="116">
        <v>1531</v>
      </c>
      <c r="N1540" s="22">
        <v>0</v>
      </c>
      <c r="O1540" s="138">
        <v>1531</v>
      </c>
      <c r="P1540" s="135">
        <v>0</v>
      </c>
      <c r="Q1540" s="102"/>
      <c r="R1540" s="22"/>
      <c r="Y1540" s="16"/>
      <c r="Z1540" s="16"/>
      <c r="AA1540" s="16"/>
    </row>
    <row r="1541" spans="13:27" ht="13.8" x14ac:dyDescent="0.3">
      <c r="M1541" s="116">
        <v>1532</v>
      </c>
      <c r="N1541" s="22">
        <v>0</v>
      </c>
      <c r="O1541" s="138">
        <v>1532</v>
      </c>
      <c r="P1541" s="135">
        <v>0</v>
      </c>
      <c r="Q1541" s="102"/>
      <c r="R1541" s="22"/>
      <c r="Y1541" s="16"/>
      <c r="Z1541" s="16"/>
      <c r="AA1541" s="16"/>
    </row>
    <row r="1542" spans="13:27" ht="13.8" x14ac:dyDescent="0.3">
      <c r="M1542" s="116">
        <v>1533</v>
      </c>
      <c r="N1542" s="22">
        <v>0</v>
      </c>
      <c r="O1542" s="138">
        <v>1533</v>
      </c>
      <c r="P1542" s="135">
        <v>0</v>
      </c>
      <c r="Q1542" s="102"/>
      <c r="R1542" s="22"/>
      <c r="Y1542" s="16"/>
      <c r="Z1542" s="16"/>
      <c r="AA1542" s="16"/>
    </row>
    <row r="1543" spans="13:27" ht="13.8" x14ac:dyDescent="0.3">
      <c r="M1543" s="116">
        <v>1534</v>
      </c>
      <c r="N1543" s="22">
        <v>0</v>
      </c>
      <c r="O1543" s="138">
        <v>1534</v>
      </c>
      <c r="P1543" s="135">
        <v>0</v>
      </c>
      <c r="Q1543" s="102"/>
      <c r="R1543" s="22"/>
      <c r="Y1543" s="16"/>
      <c r="Z1543" s="16"/>
      <c r="AA1543" s="16"/>
    </row>
    <row r="1544" spans="13:27" ht="13.8" x14ac:dyDescent="0.3">
      <c r="M1544" s="116">
        <v>1535</v>
      </c>
      <c r="N1544" s="22">
        <v>0</v>
      </c>
      <c r="O1544" s="138">
        <v>1535</v>
      </c>
      <c r="P1544" s="135">
        <v>0</v>
      </c>
      <c r="Q1544" s="102"/>
      <c r="R1544" s="22"/>
      <c r="Y1544" s="16"/>
      <c r="Z1544" s="16"/>
      <c r="AA1544" s="16"/>
    </row>
    <row r="1545" spans="13:27" ht="13.8" x14ac:dyDescent="0.3">
      <c r="M1545" s="116">
        <v>1536</v>
      </c>
      <c r="N1545" s="22">
        <v>0</v>
      </c>
      <c r="O1545" s="138">
        <v>1536</v>
      </c>
      <c r="P1545" s="135">
        <v>0</v>
      </c>
      <c r="Q1545" s="102"/>
      <c r="R1545" s="22"/>
      <c r="Y1545" s="16"/>
      <c r="Z1545" s="16"/>
      <c r="AA1545" s="16"/>
    </row>
    <row r="1546" spans="13:27" ht="13.8" x14ac:dyDescent="0.3">
      <c r="M1546" s="116">
        <v>1537</v>
      </c>
      <c r="N1546" s="22">
        <v>0</v>
      </c>
      <c r="O1546" s="138">
        <v>1537</v>
      </c>
      <c r="P1546" s="135">
        <v>0</v>
      </c>
      <c r="Q1546" s="102"/>
      <c r="R1546" s="22"/>
      <c r="Y1546" s="16"/>
      <c r="Z1546" s="16"/>
      <c r="AA1546" s="16"/>
    </row>
    <row r="1547" spans="13:27" ht="13.8" x14ac:dyDescent="0.3">
      <c r="M1547" s="116">
        <v>1538</v>
      </c>
      <c r="N1547" s="22">
        <v>0</v>
      </c>
      <c r="O1547" s="138">
        <v>1538</v>
      </c>
      <c r="P1547" s="135">
        <v>0</v>
      </c>
      <c r="Q1547" s="102"/>
      <c r="R1547" s="22"/>
      <c r="Y1547" s="16"/>
      <c r="Z1547" s="16"/>
      <c r="AA1547" s="16"/>
    </row>
    <row r="1548" spans="13:27" ht="13.8" x14ac:dyDescent="0.3">
      <c r="M1548" s="116">
        <v>1539</v>
      </c>
      <c r="N1548" s="22">
        <v>0</v>
      </c>
      <c r="O1548" s="138">
        <v>1539</v>
      </c>
      <c r="P1548" s="135">
        <v>0</v>
      </c>
      <c r="Q1548" s="102"/>
      <c r="R1548" s="22"/>
      <c r="Y1548" s="16"/>
      <c r="Z1548" s="16"/>
      <c r="AA1548" s="16"/>
    </row>
    <row r="1549" spans="13:27" ht="13.8" x14ac:dyDescent="0.3">
      <c r="M1549" s="116">
        <v>1540</v>
      </c>
      <c r="N1549" s="22">
        <v>0</v>
      </c>
      <c r="O1549" s="138">
        <v>1540</v>
      </c>
      <c r="P1549" s="135">
        <v>0</v>
      </c>
      <c r="Q1549" s="102"/>
      <c r="R1549" s="22"/>
      <c r="Y1549" s="16"/>
      <c r="Z1549" s="16"/>
      <c r="AA1549" s="16"/>
    </row>
    <row r="1550" spans="13:27" ht="13.8" x14ac:dyDescent="0.3">
      <c r="M1550" s="116">
        <v>1541</v>
      </c>
      <c r="N1550" s="22">
        <v>0</v>
      </c>
      <c r="O1550" s="138">
        <v>1541</v>
      </c>
      <c r="P1550" s="135">
        <v>0</v>
      </c>
      <c r="Q1550" s="102"/>
      <c r="R1550" s="22"/>
      <c r="Y1550" s="16"/>
      <c r="Z1550" s="16"/>
      <c r="AA1550" s="16"/>
    </row>
    <row r="1551" spans="13:27" ht="13.8" x14ac:dyDescent="0.3">
      <c r="M1551" s="116">
        <v>1542</v>
      </c>
      <c r="N1551" s="22">
        <v>0</v>
      </c>
      <c r="O1551" s="138">
        <v>1542</v>
      </c>
      <c r="P1551" s="135">
        <v>0</v>
      </c>
      <c r="Q1551" s="102"/>
      <c r="R1551" s="22"/>
      <c r="Y1551" s="16"/>
      <c r="Z1551" s="16"/>
      <c r="AA1551" s="16"/>
    </row>
    <row r="1552" spans="13:27" ht="13.8" x14ac:dyDescent="0.3">
      <c r="M1552" s="116">
        <v>1543</v>
      </c>
      <c r="N1552" s="22">
        <v>0</v>
      </c>
      <c r="O1552" s="138">
        <v>1543</v>
      </c>
      <c r="P1552" s="135">
        <v>0</v>
      </c>
      <c r="Q1552" s="102"/>
      <c r="R1552" s="22"/>
      <c r="Y1552" s="16"/>
      <c r="Z1552" s="16"/>
      <c r="AA1552" s="16"/>
    </row>
    <row r="1553" spans="13:27" ht="13.8" x14ac:dyDescent="0.3">
      <c r="M1553" s="116">
        <v>1544</v>
      </c>
      <c r="N1553" s="22">
        <v>0</v>
      </c>
      <c r="O1553" s="138">
        <v>1544</v>
      </c>
      <c r="P1553" s="135">
        <v>0</v>
      </c>
      <c r="Q1553" s="102"/>
      <c r="R1553" s="22"/>
      <c r="Y1553" s="16"/>
      <c r="Z1553" s="16"/>
      <c r="AA1553" s="16"/>
    </row>
    <row r="1554" spans="13:27" ht="13.8" x14ac:dyDescent="0.3">
      <c r="M1554" s="116">
        <v>1545</v>
      </c>
      <c r="N1554" s="22">
        <v>0</v>
      </c>
      <c r="O1554" s="138">
        <v>1545</v>
      </c>
      <c r="P1554" s="135">
        <v>0</v>
      </c>
      <c r="Q1554" s="102"/>
      <c r="R1554" s="22"/>
      <c r="Y1554" s="16"/>
      <c r="Z1554" s="16"/>
      <c r="AA1554" s="16"/>
    </row>
    <row r="1555" spans="13:27" ht="13.8" x14ac:dyDescent="0.3">
      <c r="M1555" s="116">
        <v>1546</v>
      </c>
      <c r="N1555" s="22">
        <v>0</v>
      </c>
      <c r="O1555" s="138">
        <v>1546</v>
      </c>
      <c r="P1555" s="135">
        <v>0</v>
      </c>
      <c r="Q1555" s="102"/>
      <c r="R1555" s="22"/>
      <c r="Y1555" s="16"/>
      <c r="Z1555" s="16"/>
      <c r="AA1555" s="16"/>
    </row>
    <row r="1556" spans="13:27" ht="13.8" x14ac:dyDescent="0.3">
      <c r="M1556" s="116">
        <v>1547</v>
      </c>
      <c r="N1556" s="22">
        <v>0</v>
      </c>
      <c r="O1556" s="138">
        <v>1547</v>
      </c>
      <c r="P1556" s="135">
        <v>0</v>
      </c>
      <c r="Q1556" s="102"/>
      <c r="R1556" s="22"/>
      <c r="Y1556" s="16"/>
      <c r="Z1556" s="16"/>
      <c r="AA1556" s="16"/>
    </row>
    <row r="1557" spans="13:27" ht="13.8" x14ac:dyDescent="0.3">
      <c r="M1557" s="116">
        <v>1548</v>
      </c>
      <c r="N1557" s="22">
        <v>0</v>
      </c>
      <c r="O1557" s="138">
        <v>1548</v>
      </c>
      <c r="P1557" s="135">
        <v>0</v>
      </c>
      <c r="Q1557" s="102"/>
      <c r="R1557" s="22"/>
      <c r="Y1557" s="16"/>
      <c r="Z1557" s="16"/>
      <c r="AA1557" s="16"/>
    </row>
    <row r="1558" spans="13:27" ht="13.8" x14ac:dyDescent="0.3">
      <c r="M1558" s="116">
        <v>1549</v>
      </c>
      <c r="N1558" s="22">
        <v>0</v>
      </c>
      <c r="O1558" s="138">
        <v>1549</v>
      </c>
      <c r="P1558" s="135">
        <v>0</v>
      </c>
      <c r="Q1558" s="102"/>
      <c r="R1558" s="22"/>
      <c r="Y1558" s="16"/>
      <c r="Z1558" s="16"/>
      <c r="AA1558" s="16"/>
    </row>
    <row r="1559" spans="13:27" ht="13.8" x14ac:dyDescent="0.3">
      <c r="M1559" s="116">
        <v>1550</v>
      </c>
      <c r="N1559" s="22">
        <v>0</v>
      </c>
      <c r="O1559" s="138">
        <v>1550</v>
      </c>
      <c r="P1559" s="135">
        <v>0</v>
      </c>
      <c r="Q1559" s="102"/>
      <c r="R1559" s="22"/>
      <c r="Y1559" s="16"/>
      <c r="Z1559" s="16"/>
      <c r="AA1559" s="16"/>
    </row>
    <row r="1560" spans="13:27" ht="13.8" x14ac:dyDescent="0.3">
      <c r="M1560" s="116">
        <v>1551</v>
      </c>
      <c r="N1560" s="22">
        <v>0</v>
      </c>
      <c r="O1560" s="138">
        <v>1551</v>
      </c>
      <c r="P1560" s="135">
        <v>0</v>
      </c>
      <c r="Q1560" s="102"/>
      <c r="R1560" s="22"/>
      <c r="Y1560" s="16"/>
      <c r="Z1560" s="16"/>
      <c r="AA1560" s="16"/>
    </row>
    <row r="1561" spans="13:27" ht="13.8" x14ac:dyDescent="0.3">
      <c r="M1561" s="116">
        <v>1552</v>
      </c>
      <c r="N1561" s="22">
        <v>0</v>
      </c>
      <c r="O1561" s="138">
        <v>1552</v>
      </c>
      <c r="P1561" s="135">
        <v>0</v>
      </c>
      <c r="Q1561" s="102"/>
      <c r="R1561" s="22"/>
      <c r="Y1561" s="16"/>
      <c r="Z1561" s="16"/>
      <c r="AA1561" s="16"/>
    </row>
    <row r="1562" spans="13:27" ht="13.8" x14ac:dyDescent="0.3">
      <c r="M1562" s="116">
        <v>1553</v>
      </c>
      <c r="N1562" s="22">
        <v>0</v>
      </c>
      <c r="O1562" s="138">
        <v>1553</v>
      </c>
      <c r="P1562" s="135">
        <v>0</v>
      </c>
      <c r="Q1562" s="102"/>
      <c r="R1562" s="22"/>
      <c r="Y1562" s="16"/>
      <c r="Z1562" s="16"/>
      <c r="AA1562" s="16"/>
    </row>
    <row r="1563" spans="13:27" ht="13.8" x14ac:dyDescent="0.3">
      <c r="M1563" s="116">
        <v>1554</v>
      </c>
      <c r="N1563" s="22">
        <v>0</v>
      </c>
      <c r="O1563" s="138">
        <v>1554</v>
      </c>
      <c r="P1563" s="135">
        <v>0</v>
      </c>
      <c r="Q1563" s="102"/>
      <c r="R1563" s="22"/>
      <c r="Y1563" s="16"/>
      <c r="Z1563" s="16"/>
      <c r="AA1563" s="16"/>
    </row>
    <row r="1564" spans="13:27" ht="13.8" x14ac:dyDescent="0.3">
      <c r="M1564" s="116">
        <v>1555</v>
      </c>
      <c r="N1564" s="22">
        <v>0</v>
      </c>
      <c r="O1564" s="138">
        <v>1555</v>
      </c>
      <c r="P1564" s="135">
        <v>0</v>
      </c>
      <c r="Q1564" s="102"/>
      <c r="R1564" s="22"/>
      <c r="Y1564" s="16"/>
      <c r="Z1564" s="16"/>
      <c r="AA1564" s="16"/>
    </row>
    <row r="1565" spans="13:27" ht="13.8" x14ac:dyDescent="0.3">
      <c r="M1565" s="116">
        <v>1556</v>
      </c>
      <c r="N1565" s="22">
        <v>0</v>
      </c>
      <c r="O1565" s="138">
        <v>1556</v>
      </c>
      <c r="P1565" s="135">
        <v>0</v>
      </c>
      <c r="Q1565" s="102"/>
      <c r="R1565" s="22"/>
      <c r="Y1565" s="16"/>
      <c r="Z1565" s="16"/>
      <c r="AA1565" s="16"/>
    </row>
    <row r="1566" spans="13:27" ht="13.8" x14ac:dyDescent="0.3">
      <c r="M1566" s="116">
        <v>1557</v>
      </c>
      <c r="N1566" s="22">
        <v>0</v>
      </c>
      <c r="O1566" s="138">
        <v>1557</v>
      </c>
      <c r="P1566" s="135">
        <v>0</v>
      </c>
      <c r="Q1566" s="102"/>
      <c r="R1566" s="22"/>
      <c r="Y1566" s="16"/>
      <c r="Z1566" s="16"/>
      <c r="AA1566" s="16"/>
    </row>
    <row r="1567" spans="13:27" ht="13.8" x14ac:dyDescent="0.3">
      <c r="M1567" s="116">
        <v>1558</v>
      </c>
      <c r="N1567" s="22">
        <v>0</v>
      </c>
      <c r="O1567" s="138">
        <v>1558</v>
      </c>
      <c r="P1567" s="135">
        <v>0</v>
      </c>
      <c r="Q1567" s="102"/>
      <c r="R1567" s="22"/>
      <c r="Y1567" s="16"/>
      <c r="Z1567" s="16"/>
      <c r="AA1567" s="16"/>
    </row>
    <row r="1568" spans="13:27" ht="13.8" x14ac:dyDescent="0.3">
      <c r="M1568" s="116">
        <v>1559</v>
      </c>
      <c r="N1568" s="22">
        <v>0</v>
      </c>
      <c r="O1568" s="138">
        <v>1559</v>
      </c>
      <c r="P1568" s="135">
        <v>0</v>
      </c>
      <c r="Q1568" s="102"/>
      <c r="R1568" s="22"/>
      <c r="Y1568" s="16"/>
      <c r="Z1568" s="16"/>
      <c r="AA1568" s="16"/>
    </row>
    <row r="1569" spans="13:27" ht="13.8" x14ac:dyDescent="0.3">
      <c r="M1569" s="116">
        <v>1560</v>
      </c>
      <c r="N1569" s="22">
        <v>0</v>
      </c>
      <c r="O1569" s="138">
        <v>1560</v>
      </c>
      <c r="P1569" s="135">
        <v>0</v>
      </c>
      <c r="Q1569" s="102"/>
      <c r="R1569" s="22"/>
      <c r="Y1569" s="16"/>
      <c r="Z1569" s="16"/>
      <c r="AA1569" s="16"/>
    </row>
    <row r="1570" spans="13:27" ht="13.8" x14ac:dyDescent="0.3">
      <c r="M1570" s="116">
        <v>1561</v>
      </c>
      <c r="N1570" s="22">
        <v>0</v>
      </c>
      <c r="O1570" s="138">
        <v>1561</v>
      </c>
      <c r="P1570" s="135">
        <v>0</v>
      </c>
      <c r="Q1570" s="102"/>
      <c r="R1570" s="22"/>
      <c r="Y1570" s="16"/>
      <c r="Z1570" s="16"/>
      <c r="AA1570" s="16"/>
    </row>
    <row r="1571" spans="13:27" ht="13.8" x14ac:dyDescent="0.3">
      <c r="M1571" s="116">
        <v>1562</v>
      </c>
      <c r="N1571" s="22">
        <v>0</v>
      </c>
      <c r="O1571" s="138">
        <v>1562</v>
      </c>
      <c r="P1571" s="135">
        <v>0</v>
      </c>
      <c r="Q1571" s="102"/>
      <c r="R1571" s="22"/>
      <c r="Y1571" s="16"/>
      <c r="Z1571" s="16"/>
      <c r="AA1571" s="16"/>
    </row>
    <row r="1572" spans="13:27" ht="13.8" x14ac:dyDescent="0.3">
      <c r="M1572" s="116">
        <v>1563</v>
      </c>
      <c r="N1572" s="22">
        <v>0</v>
      </c>
      <c r="O1572" s="138">
        <v>1563</v>
      </c>
      <c r="P1572" s="135">
        <v>0</v>
      </c>
      <c r="Q1572" s="102"/>
      <c r="R1572" s="22"/>
      <c r="Y1572" s="16"/>
      <c r="Z1572" s="16"/>
      <c r="AA1572" s="16"/>
    </row>
    <row r="1573" spans="13:27" ht="13.8" x14ac:dyDescent="0.3">
      <c r="M1573" s="116">
        <v>1564</v>
      </c>
      <c r="N1573" s="22">
        <v>0</v>
      </c>
      <c r="O1573" s="138">
        <v>1564</v>
      </c>
      <c r="P1573" s="135">
        <v>0</v>
      </c>
      <c r="Q1573" s="102"/>
      <c r="R1573" s="22"/>
      <c r="Y1573" s="16"/>
      <c r="Z1573" s="16"/>
      <c r="AA1573" s="16"/>
    </row>
    <row r="1574" spans="13:27" ht="13.8" x14ac:dyDescent="0.3">
      <c r="M1574" s="116">
        <v>1565</v>
      </c>
      <c r="N1574" s="22">
        <v>0</v>
      </c>
      <c r="O1574" s="138">
        <v>1565</v>
      </c>
      <c r="P1574" s="135">
        <v>0</v>
      </c>
      <c r="Q1574" s="102"/>
      <c r="R1574" s="22"/>
      <c r="Y1574" s="16"/>
      <c r="Z1574" s="16"/>
      <c r="AA1574" s="16"/>
    </row>
    <row r="1575" spans="13:27" ht="13.8" x14ac:dyDescent="0.3">
      <c r="M1575" s="116">
        <v>1566</v>
      </c>
      <c r="N1575" s="22">
        <v>0</v>
      </c>
      <c r="O1575" s="138">
        <v>1566</v>
      </c>
      <c r="P1575" s="135">
        <v>0</v>
      </c>
      <c r="Q1575" s="102"/>
      <c r="R1575" s="22"/>
      <c r="Y1575" s="16"/>
      <c r="Z1575" s="16"/>
      <c r="AA1575" s="16"/>
    </row>
    <row r="1576" spans="13:27" ht="13.8" x14ac:dyDescent="0.3">
      <c r="M1576" s="116">
        <v>1567</v>
      </c>
      <c r="N1576" s="22">
        <v>0</v>
      </c>
      <c r="O1576" s="138">
        <v>1567</v>
      </c>
      <c r="P1576" s="135">
        <v>0</v>
      </c>
      <c r="Q1576" s="102"/>
      <c r="R1576" s="22"/>
      <c r="Y1576" s="16"/>
      <c r="Z1576" s="16"/>
      <c r="AA1576" s="16"/>
    </row>
    <row r="1577" spans="13:27" ht="13.8" x14ac:dyDescent="0.3">
      <c r="M1577" s="116">
        <v>1568</v>
      </c>
      <c r="N1577" s="22">
        <v>0</v>
      </c>
      <c r="O1577" s="138">
        <v>1568</v>
      </c>
      <c r="P1577" s="135">
        <v>0</v>
      </c>
      <c r="Q1577" s="102"/>
      <c r="R1577" s="22"/>
      <c r="Y1577" s="16"/>
      <c r="Z1577" s="16"/>
      <c r="AA1577" s="16"/>
    </row>
    <row r="1578" spans="13:27" ht="13.8" x14ac:dyDescent="0.3">
      <c r="M1578" s="116">
        <v>1569</v>
      </c>
      <c r="N1578" s="22">
        <v>0</v>
      </c>
      <c r="O1578" s="138">
        <v>1569</v>
      </c>
      <c r="P1578" s="135">
        <v>0</v>
      </c>
      <c r="Q1578" s="102"/>
      <c r="R1578" s="22"/>
      <c r="Y1578" s="16"/>
      <c r="Z1578" s="16"/>
      <c r="AA1578" s="16"/>
    </row>
    <row r="1579" spans="13:27" ht="13.8" x14ac:dyDescent="0.3">
      <c r="M1579" s="116">
        <v>1570</v>
      </c>
      <c r="N1579" s="22">
        <v>0</v>
      </c>
      <c r="O1579" s="138">
        <v>1570</v>
      </c>
      <c r="P1579" s="135">
        <v>0</v>
      </c>
      <c r="Q1579" s="102"/>
      <c r="R1579" s="22"/>
      <c r="Y1579" s="16"/>
      <c r="Z1579" s="16"/>
      <c r="AA1579" s="16"/>
    </row>
    <row r="1580" spans="13:27" ht="13.8" x14ac:dyDescent="0.3">
      <c r="M1580" s="116">
        <v>1571</v>
      </c>
      <c r="N1580" s="22">
        <v>0</v>
      </c>
      <c r="O1580" s="138">
        <v>1571</v>
      </c>
      <c r="P1580" s="135">
        <v>0</v>
      </c>
      <c r="Q1580" s="102"/>
      <c r="R1580" s="22"/>
      <c r="Y1580" s="16"/>
      <c r="Z1580" s="16"/>
      <c r="AA1580" s="16"/>
    </row>
    <row r="1581" spans="13:27" ht="13.8" x14ac:dyDescent="0.3">
      <c r="M1581" s="116">
        <v>1572</v>
      </c>
      <c r="N1581" s="22">
        <v>0</v>
      </c>
      <c r="O1581" s="138">
        <v>1572</v>
      </c>
      <c r="P1581" s="135">
        <v>0</v>
      </c>
      <c r="Q1581" s="102"/>
      <c r="R1581" s="22"/>
      <c r="Y1581" s="16"/>
      <c r="Z1581" s="16"/>
      <c r="AA1581" s="16"/>
    </row>
    <row r="1582" spans="13:27" ht="13.8" x14ac:dyDescent="0.3">
      <c r="M1582" s="116">
        <v>1573</v>
      </c>
      <c r="N1582" s="22">
        <v>0</v>
      </c>
      <c r="O1582" s="138">
        <v>1573</v>
      </c>
      <c r="P1582" s="135">
        <v>0</v>
      </c>
      <c r="Q1582" s="102"/>
      <c r="R1582" s="22"/>
      <c r="Y1582" s="16"/>
      <c r="Z1582" s="16"/>
      <c r="AA1582" s="16"/>
    </row>
    <row r="1583" spans="13:27" ht="13.8" x14ac:dyDescent="0.3">
      <c r="M1583" s="116">
        <v>1574</v>
      </c>
      <c r="N1583" s="22">
        <v>0</v>
      </c>
      <c r="O1583" s="138">
        <v>1574</v>
      </c>
      <c r="P1583" s="135">
        <v>0</v>
      </c>
      <c r="Q1583" s="102"/>
      <c r="R1583" s="22"/>
      <c r="Y1583" s="16"/>
      <c r="Z1583" s="16"/>
      <c r="AA1583" s="16"/>
    </row>
    <row r="1584" spans="13:27" ht="13.8" x14ac:dyDescent="0.3">
      <c r="M1584" s="116">
        <v>1575</v>
      </c>
      <c r="N1584" s="22">
        <v>0</v>
      </c>
      <c r="O1584" s="138">
        <v>1575</v>
      </c>
      <c r="P1584" s="135">
        <v>0</v>
      </c>
      <c r="Q1584" s="102"/>
      <c r="R1584" s="22"/>
      <c r="Y1584" s="16"/>
      <c r="Z1584" s="16"/>
      <c r="AA1584" s="16"/>
    </row>
    <row r="1585" spans="13:27" ht="13.8" x14ac:dyDescent="0.3">
      <c r="M1585" s="116">
        <v>1576</v>
      </c>
      <c r="N1585" s="22">
        <v>0</v>
      </c>
      <c r="O1585" s="138">
        <v>1576</v>
      </c>
      <c r="P1585" s="135">
        <v>0</v>
      </c>
      <c r="Q1585" s="102"/>
      <c r="R1585" s="22"/>
      <c r="Y1585" s="16"/>
      <c r="Z1585" s="16"/>
      <c r="AA1585" s="16"/>
    </row>
    <row r="1586" spans="13:27" ht="13.8" x14ac:dyDescent="0.3">
      <c r="M1586" s="116">
        <v>1577</v>
      </c>
      <c r="N1586" s="22">
        <v>0</v>
      </c>
      <c r="O1586" s="138">
        <v>1577</v>
      </c>
      <c r="P1586" s="135">
        <v>0</v>
      </c>
      <c r="Q1586" s="102"/>
      <c r="R1586" s="22"/>
      <c r="Y1586" s="16"/>
      <c r="Z1586" s="16"/>
      <c r="AA1586" s="16"/>
    </row>
    <row r="1587" spans="13:27" ht="13.8" x14ac:dyDescent="0.3">
      <c r="M1587" s="116">
        <v>1578</v>
      </c>
      <c r="N1587" s="22">
        <v>0</v>
      </c>
      <c r="O1587" s="138">
        <v>1578</v>
      </c>
      <c r="P1587" s="135">
        <v>0</v>
      </c>
      <c r="Q1587" s="102"/>
      <c r="R1587" s="22"/>
      <c r="Y1587" s="16"/>
      <c r="Z1587" s="16"/>
      <c r="AA1587" s="16"/>
    </row>
    <row r="1588" spans="13:27" ht="13.8" x14ac:dyDescent="0.3">
      <c r="M1588" s="116">
        <v>1579</v>
      </c>
      <c r="N1588" s="22">
        <v>0</v>
      </c>
      <c r="O1588" s="138">
        <v>1579</v>
      </c>
      <c r="P1588" s="135">
        <v>0</v>
      </c>
      <c r="Q1588" s="102"/>
      <c r="R1588" s="22"/>
      <c r="Y1588" s="16"/>
      <c r="Z1588" s="16"/>
      <c r="AA1588" s="16"/>
    </row>
    <row r="1589" spans="13:27" ht="13.8" x14ac:dyDescent="0.3">
      <c r="M1589" s="116">
        <v>1580</v>
      </c>
      <c r="N1589" s="22">
        <v>0</v>
      </c>
      <c r="O1589" s="138">
        <v>1580</v>
      </c>
      <c r="P1589" s="135">
        <v>0</v>
      </c>
      <c r="Q1589" s="102"/>
      <c r="R1589" s="22"/>
      <c r="Y1589" s="16"/>
      <c r="Z1589" s="16"/>
      <c r="AA1589" s="16"/>
    </row>
    <row r="1590" spans="13:27" ht="13.8" x14ac:dyDescent="0.3">
      <c r="M1590" s="116">
        <v>1581</v>
      </c>
      <c r="N1590" s="22">
        <v>0</v>
      </c>
      <c r="O1590" s="138">
        <v>1581</v>
      </c>
      <c r="P1590" s="135">
        <v>0</v>
      </c>
      <c r="Q1590" s="102"/>
      <c r="R1590" s="22"/>
      <c r="Y1590" s="16"/>
      <c r="Z1590" s="16"/>
      <c r="AA1590" s="16"/>
    </row>
    <row r="1591" spans="13:27" ht="13.8" x14ac:dyDescent="0.3">
      <c r="M1591" s="116">
        <v>1582</v>
      </c>
      <c r="N1591" s="22">
        <v>0</v>
      </c>
      <c r="O1591" s="138">
        <v>1582</v>
      </c>
      <c r="P1591" s="135">
        <v>0</v>
      </c>
      <c r="Q1591" s="102"/>
      <c r="R1591" s="22"/>
      <c r="Y1591" s="16"/>
      <c r="Z1591" s="16"/>
      <c r="AA1591" s="16"/>
    </row>
    <row r="1592" spans="13:27" ht="13.8" x14ac:dyDescent="0.3">
      <c r="M1592" s="116">
        <v>1583</v>
      </c>
      <c r="N1592" s="22">
        <v>0</v>
      </c>
      <c r="O1592" s="138">
        <v>1583</v>
      </c>
      <c r="P1592" s="135">
        <v>0</v>
      </c>
      <c r="Q1592" s="102"/>
      <c r="R1592" s="22"/>
      <c r="Y1592" s="16"/>
      <c r="Z1592" s="16"/>
      <c r="AA1592" s="16"/>
    </row>
    <row r="1593" spans="13:27" ht="13.8" x14ac:dyDescent="0.3">
      <c r="M1593" s="116">
        <v>1584</v>
      </c>
      <c r="N1593" s="22">
        <v>0</v>
      </c>
      <c r="O1593" s="138">
        <v>1584</v>
      </c>
      <c r="P1593" s="135">
        <v>0</v>
      </c>
      <c r="Q1593" s="102"/>
      <c r="R1593" s="22"/>
      <c r="Y1593" s="16"/>
      <c r="Z1593" s="16"/>
      <c r="AA1593" s="16"/>
    </row>
    <row r="1594" spans="13:27" ht="13.8" x14ac:dyDescent="0.3">
      <c r="M1594" s="116">
        <v>1585</v>
      </c>
      <c r="N1594" s="22">
        <v>0</v>
      </c>
      <c r="O1594" s="138">
        <v>1585</v>
      </c>
      <c r="P1594" s="135">
        <v>0</v>
      </c>
      <c r="Q1594" s="102"/>
      <c r="R1594" s="22"/>
      <c r="Y1594" s="16"/>
      <c r="Z1594" s="16"/>
      <c r="AA1594" s="16"/>
    </row>
    <row r="1595" spans="13:27" ht="13.8" x14ac:dyDescent="0.3">
      <c r="M1595" s="116">
        <v>1586</v>
      </c>
      <c r="N1595" s="22">
        <v>0</v>
      </c>
      <c r="O1595" s="138">
        <v>1586</v>
      </c>
      <c r="P1595" s="135">
        <v>0</v>
      </c>
      <c r="Q1595" s="102"/>
      <c r="R1595" s="22"/>
      <c r="Y1595" s="16"/>
      <c r="Z1595" s="16"/>
      <c r="AA1595" s="16"/>
    </row>
    <row r="1596" spans="13:27" ht="13.8" x14ac:dyDescent="0.3">
      <c r="M1596" s="116">
        <v>1587</v>
      </c>
      <c r="N1596" s="22">
        <v>0</v>
      </c>
      <c r="O1596" s="138">
        <v>1587</v>
      </c>
      <c r="P1596" s="135">
        <v>0</v>
      </c>
      <c r="Q1596" s="102"/>
      <c r="R1596" s="22"/>
      <c r="Y1596" s="16"/>
      <c r="Z1596" s="16"/>
      <c r="AA1596" s="16"/>
    </row>
    <row r="1597" spans="13:27" ht="13.8" x14ac:dyDescent="0.3">
      <c r="M1597" s="116">
        <v>1588</v>
      </c>
      <c r="N1597" s="22">
        <v>0</v>
      </c>
      <c r="O1597" s="138">
        <v>1588</v>
      </c>
      <c r="P1597" s="135">
        <v>0</v>
      </c>
      <c r="Q1597" s="102"/>
      <c r="R1597" s="22"/>
      <c r="Y1597" s="16"/>
      <c r="Z1597" s="16"/>
      <c r="AA1597" s="16"/>
    </row>
    <row r="1598" spans="13:27" ht="13.8" x14ac:dyDescent="0.3">
      <c r="M1598" s="116">
        <v>1589</v>
      </c>
      <c r="N1598" s="22">
        <v>0</v>
      </c>
      <c r="O1598" s="138">
        <v>1589</v>
      </c>
      <c r="P1598" s="135">
        <v>0</v>
      </c>
      <c r="Q1598" s="102"/>
      <c r="R1598" s="22"/>
      <c r="Y1598" s="16"/>
      <c r="Z1598" s="16"/>
      <c r="AA1598" s="16"/>
    </row>
    <row r="1599" spans="13:27" ht="13.8" x14ac:dyDescent="0.3">
      <c r="M1599" s="116">
        <v>1590</v>
      </c>
      <c r="N1599" s="22">
        <v>0</v>
      </c>
      <c r="O1599" s="138">
        <v>1590</v>
      </c>
      <c r="P1599" s="135">
        <v>0</v>
      </c>
      <c r="Q1599" s="102"/>
      <c r="R1599" s="22"/>
      <c r="Y1599" s="16"/>
      <c r="Z1599" s="16"/>
      <c r="AA1599" s="16"/>
    </row>
    <row r="1600" spans="13:27" ht="13.8" x14ac:dyDescent="0.3">
      <c r="M1600" s="116">
        <v>1591</v>
      </c>
      <c r="N1600" s="22">
        <v>0</v>
      </c>
      <c r="O1600" s="138">
        <v>1591</v>
      </c>
      <c r="P1600" s="135">
        <v>0</v>
      </c>
      <c r="Q1600" s="102"/>
      <c r="R1600" s="22"/>
      <c r="Y1600" s="16"/>
      <c r="Z1600" s="16"/>
      <c r="AA1600" s="16"/>
    </row>
    <row r="1601" spans="13:27" ht="13.8" x14ac:dyDescent="0.3">
      <c r="M1601" s="116">
        <v>1592</v>
      </c>
      <c r="N1601" s="22">
        <v>0</v>
      </c>
      <c r="O1601" s="138">
        <v>1592</v>
      </c>
      <c r="P1601" s="135">
        <v>0</v>
      </c>
      <c r="Q1601" s="102"/>
      <c r="R1601" s="22"/>
      <c r="Y1601" s="16"/>
      <c r="Z1601" s="16"/>
      <c r="AA1601" s="16"/>
    </row>
    <row r="1602" spans="13:27" ht="13.8" x14ac:dyDescent="0.3">
      <c r="M1602" s="116">
        <v>1593</v>
      </c>
      <c r="N1602" s="22">
        <v>0</v>
      </c>
      <c r="O1602" s="138">
        <v>1593</v>
      </c>
      <c r="P1602" s="135">
        <v>0</v>
      </c>
      <c r="Q1602" s="102"/>
      <c r="R1602" s="22"/>
      <c r="Y1602" s="16"/>
      <c r="Z1602" s="16"/>
      <c r="AA1602" s="16"/>
    </row>
    <row r="1603" spans="13:27" ht="13.8" x14ac:dyDescent="0.3">
      <c r="M1603" s="116">
        <v>1594</v>
      </c>
      <c r="N1603" s="22">
        <v>0</v>
      </c>
      <c r="O1603" s="138">
        <v>1594</v>
      </c>
      <c r="P1603" s="135">
        <v>0</v>
      </c>
      <c r="Q1603" s="102"/>
      <c r="R1603" s="22"/>
      <c r="Y1603" s="16"/>
      <c r="Z1603" s="16"/>
      <c r="AA1603" s="16"/>
    </row>
    <row r="1604" spans="13:27" ht="13.8" x14ac:dyDescent="0.3">
      <c r="M1604" s="116">
        <v>1595</v>
      </c>
      <c r="N1604" s="22">
        <v>0</v>
      </c>
      <c r="O1604" s="138">
        <v>1595</v>
      </c>
      <c r="P1604" s="135">
        <v>0</v>
      </c>
      <c r="Q1604" s="102"/>
      <c r="R1604" s="22"/>
      <c r="Y1604" s="16"/>
      <c r="Z1604" s="16"/>
      <c r="AA1604" s="16"/>
    </row>
    <row r="1605" spans="13:27" ht="13.8" x14ac:dyDescent="0.3">
      <c r="M1605" s="116">
        <v>1596</v>
      </c>
      <c r="N1605" s="22">
        <v>0</v>
      </c>
      <c r="O1605" s="138">
        <v>1596</v>
      </c>
      <c r="P1605" s="135">
        <v>0</v>
      </c>
      <c r="Q1605" s="102"/>
      <c r="R1605" s="22"/>
      <c r="Y1605" s="16"/>
      <c r="Z1605" s="16"/>
      <c r="AA1605" s="16"/>
    </row>
    <row r="1606" spans="13:27" ht="13.8" x14ac:dyDescent="0.3">
      <c r="M1606" s="116">
        <v>1597</v>
      </c>
      <c r="N1606" s="22">
        <v>0</v>
      </c>
      <c r="O1606" s="138">
        <v>1597</v>
      </c>
      <c r="P1606" s="135">
        <v>0</v>
      </c>
      <c r="Q1606" s="102"/>
      <c r="R1606" s="22"/>
      <c r="Y1606" s="16"/>
      <c r="Z1606" s="16"/>
      <c r="AA1606" s="16"/>
    </row>
    <row r="1607" spans="13:27" ht="13.8" x14ac:dyDescent="0.3">
      <c r="M1607" s="116">
        <v>1598</v>
      </c>
      <c r="N1607" s="22">
        <v>0</v>
      </c>
      <c r="O1607" s="138">
        <v>1598</v>
      </c>
      <c r="P1607" s="135">
        <v>0</v>
      </c>
      <c r="Q1607" s="102"/>
      <c r="R1607" s="22"/>
      <c r="Y1607" s="16"/>
      <c r="Z1607" s="16"/>
      <c r="AA1607" s="16"/>
    </row>
    <row r="1608" spans="13:27" ht="13.8" x14ac:dyDescent="0.3">
      <c r="M1608" s="116">
        <v>1599</v>
      </c>
      <c r="N1608" s="22">
        <v>0</v>
      </c>
      <c r="O1608" s="138">
        <v>1599</v>
      </c>
      <c r="P1608" s="135">
        <v>0</v>
      </c>
      <c r="Q1608" s="102"/>
      <c r="R1608" s="22"/>
      <c r="Y1608" s="16"/>
      <c r="Z1608" s="16"/>
      <c r="AA1608" s="16"/>
    </row>
    <row r="1609" spans="13:27" ht="13.8" x14ac:dyDescent="0.3">
      <c r="M1609" s="116">
        <v>1600</v>
      </c>
      <c r="N1609" s="22">
        <v>0</v>
      </c>
      <c r="O1609" s="138">
        <v>1600</v>
      </c>
      <c r="P1609" s="135">
        <v>0</v>
      </c>
      <c r="Q1609" s="102"/>
      <c r="R1609" s="22"/>
      <c r="Y1609" s="16"/>
      <c r="Z1609" s="16"/>
      <c r="AA1609" s="16"/>
    </row>
    <row r="1610" spans="13:27" ht="13.8" x14ac:dyDescent="0.3">
      <c r="M1610" s="116">
        <v>1601</v>
      </c>
      <c r="N1610" s="22">
        <v>0</v>
      </c>
      <c r="O1610" s="138">
        <v>1601</v>
      </c>
      <c r="P1610" s="135">
        <v>0</v>
      </c>
      <c r="Q1610" s="102"/>
      <c r="R1610" s="22"/>
      <c r="Y1610" s="16"/>
      <c r="Z1610" s="16"/>
      <c r="AA1610" s="16"/>
    </row>
    <row r="1611" spans="13:27" ht="13.8" x14ac:dyDescent="0.3">
      <c r="M1611" s="116">
        <v>1602</v>
      </c>
      <c r="N1611" s="22">
        <v>0</v>
      </c>
      <c r="O1611" s="138">
        <v>1602</v>
      </c>
      <c r="P1611" s="135">
        <v>0</v>
      </c>
      <c r="Q1611" s="102"/>
      <c r="R1611" s="22"/>
      <c r="Y1611" s="16"/>
      <c r="Z1611" s="16"/>
      <c r="AA1611" s="16"/>
    </row>
    <row r="1612" spans="13:27" ht="13.8" x14ac:dyDescent="0.3">
      <c r="M1612" s="116">
        <v>1603</v>
      </c>
      <c r="N1612" s="22">
        <v>0</v>
      </c>
      <c r="O1612" s="138">
        <v>1603</v>
      </c>
      <c r="P1612" s="135">
        <v>0</v>
      </c>
      <c r="Q1612" s="102"/>
      <c r="R1612" s="22"/>
      <c r="Y1612" s="16"/>
      <c r="Z1612" s="16"/>
      <c r="AA1612" s="16"/>
    </row>
    <row r="1613" spans="13:27" ht="13.8" x14ac:dyDescent="0.3">
      <c r="M1613" s="116">
        <v>1604</v>
      </c>
      <c r="N1613" s="22">
        <v>0</v>
      </c>
      <c r="O1613" s="138">
        <v>1604</v>
      </c>
      <c r="P1613" s="135">
        <v>0</v>
      </c>
      <c r="Q1613" s="102"/>
      <c r="R1613" s="22"/>
      <c r="Y1613" s="16"/>
      <c r="Z1613" s="16"/>
      <c r="AA1613" s="16"/>
    </row>
    <row r="1614" spans="13:27" ht="13.8" x14ac:dyDescent="0.3">
      <c r="M1614" s="116">
        <v>1605</v>
      </c>
      <c r="N1614" s="22">
        <v>0</v>
      </c>
      <c r="O1614" s="138">
        <v>1605</v>
      </c>
      <c r="P1614" s="135">
        <v>0</v>
      </c>
      <c r="Q1614" s="102"/>
      <c r="R1614" s="22"/>
      <c r="Y1614" s="16"/>
      <c r="Z1614" s="16"/>
      <c r="AA1614" s="16"/>
    </row>
    <row r="1615" spans="13:27" ht="13.8" x14ac:dyDescent="0.3">
      <c r="M1615" s="116">
        <v>1606</v>
      </c>
      <c r="N1615" s="22">
        <v>0</v>
      </c>
      <c r="O1615" s="138">
        <v>1606</v>
      </c>
      <c r="P1615" s="135">
        <v>0</v>
      </c>
      <c r="Q1615" s="102"/>
      <c r="R1615" s="22"/>
      <c r="Y1615" s="16"/>
      <c r="Z1615" s="16"/>
      <c r="AA1615" s="16"/>
    </row>
    <row r="1616" spans="13:27" ht="13.8" x14ac:dyDescent="0.3">
      <c r="M1616" s="116">
        <v>1607</v>
      </c>
      <c r="N1616" s="22">
        <v>0</v>
      </c>
      <c r="O1616" s="138">
        <v>1607</v>
      </c>
      <c r="P1616" s="135">
        <v>0</v>
      </c>
      <c r="Q1616" s="102"/>
      <c r="R1616" s="22"/>
      <c r="Y1616" s="16"/>
      <c r="Z1616" s="16"/>
      <c r="AA1616" s="16"/>
    </row>
    <row r="1617" spans="13:27" ht="13.8" x14ac:dyDescent="0.3">
      <c r="M1617" s="116">
        <v>1608</v>
      </c>
      <c r="N1617" s="22">
        <v>0</v>
      </c>
      <c r="O1617" s="138">
        <v>1608</v>
      </c>
      <c r="P1617" s="135">
        <v>0</v>
      </c>
      <c r="Q1617" s="102"/>
      <c r="R1617" s="22"/>
      <c r="Y1617" s="16"/>
      <c r="Z1617" s="16"/>
      <c r="AA1617" s="16"/>
    </row>
    <row r="1618" spans="13:27" ht="13.8" x14ac:dyDescent="0.3">
      <c r="M1618" s="116">
        <v>1609</v>
      </c>
      <c r="N1618" s="22">
        <v>0</v>
      </c>
      <c r="O1618" s="138">
        <v>1609</v>
      </c>
      <c r="P1618" s="135">
        <v>0</v>
      </c>
      <c r="Q1618" s="102"/>
      <c r="R1618" s="22"/>
      <c r="Y1618" s="16"/>
      <c r="Z1618" s="16"/>
      <c r="AA1618" s="16"/>
    </row>
    <row r="1619" spans="13:27" ht="13.8" x14ac:dyDescent="0.3">
      <c r="M1619" s="116">
        <v>1610</v>
      </c>
      <c r="N1619" s="22">
        <v>0</v>
      </c>
      <c r="O1619" s="138">
        <v>1610</v>
      </c>
      <c r="P1619" s="135">
        <v>0</v>
      </c>
      <c r="Q1619" s="102"/>
      <c r="R1619" s="22"/>
      <c r="Y1619" s="16"/>
      <c r="Z1619" s="16"/>
      <c r="AA1619" s="16"/>
    </row>
    <row r="1620" spans="13:27" ht="13.8" x14ac:dyDescent="0.3">
      <c r="M1620" s="116">
        <v>1611</v>
      </c>
      <c r="N1620" s="22">
        <v>0</v>
      </c>
      <c r="O1620" s="138">
        <v>1611</v>
      </c>
      <c r="P1620" s="135">
        <v>0</v>
      </c>
      <c r="Q1620" s="102"/>
      <c r="R1620" s="22"/>
      <c r="Y1620" s="16"/>
      <c r="Z1620" s="16"/>
      <c r="AA1620" s="16"/>
    </row>
    <row r="1621" spans="13:27" ht="13.8" x14ac:dyDescent="0.3">
      <c r="M1621" s="116">
        <v>1612</v>
      </c>
      <c r="N1621" s="22">
        <v>0</v>
      </c>
      <c r="O1621" s="138">
        <v>1612</v>
      </c>
      <c r="P1621" s="135">
        <v>0</v>
      </c>
      <c r="Q1621" s="102"/>
      <c r="R1621" s="22"/>
      <c r="Y1621" s="16"/>
      <c r="Z1621" s="16"/>
      <c r="AA1621" s="16"/>
    </row>
    <row r="1622" spans="13:27" ht="13.8" x14ac:dyDescent="0.3">
      <c r="M1622" s="116">
        <v>1613</v>
      </c>
      <c r="N1622" s="22">
        <v>0</v>
      </c>
      <c r="O1622" s="138">
        <v>1613</v>
      </c>
      <c r="P1622" s="135">
        <v>0</v>
      </c>
      <c r="Q1622" s="102"/>
      <c r="R1622" s="22"/>
      <c r="Y1622" s="16"/>
      <c r="Z1622" s="16"/>
      <c r="AA1622" s="16"/>
    </row>
    <row r="1623" spans="13:27" ht="13.8" x14ac:dyDescent="0.3">
      <c r="M1623" s="116">
        <v>1614</v>
      </c>
      <c r="N1623" s="22">
        <v>0</v>
      </c>
      <c r="O1623" s="138">
        <v>1614</v>
      </c>
      <c r="P1623" s="135">
        <v>0</v>
      </c>
      <c r="Q1623" s="102"/>
      <c r="R1623" s="22"/>
      <c r="Y1623" s="16"/>
      <c r="Z1623" s="16"/>
      <c r="AA1623" s="16"/>
    </row>
    <row r="1624" spans="13:27" ht="13.8" x14ac:dyDescent="0.3">
      <c r="M1624" s="116">
        <v>1615</v>
      </c>
      <c r="N1624" s="22">
        <v>0</v>
      </c>
      <c r="O1624" s="138">
        <v>1615</v>
      </c>
      <c r="P1624" s="135">
        <v>0</v>
      </c>
      <c r="Q1624" s="102"/>
      <c r="R1624" s="22"/>
      <c r="Y1624" s="16"/>
      <c r="Z1624" s="16"/>
      <c r="AA1624" s="16"/>
    </row>
    <row r="1625" spans="13:27" ht="13.8" x14ac:dyDescent="0.3">
      <c r="M1625" s="116">
        <v>1616</v>
      </c>
      <c r="N1625" s="22">
        <v>0</v>
      </c>
      <c r="O1625" s="138">
        <v>1616</v>
      </c>
      <c r="P1625" s="135">
        <v>0</v>
      </c>
      <c r="Q1625" s="102"/>
      <c r="R1625" s="22"/>
      <c r="Y1625" s="16"/>
      <c r="Z1625" s="16"/>
      <c r="AA1625" s="16"/>
    </row>
    <row r="1626" spans="13:27" ht="13.8" x14ac:dyDescent="0.3">
      <c r="M1626" s="116">
        <v>1617</v>
      </c>
      <c r="N1626" s="22">
        <v>0</v>
      </c>
      <c r="O1626" s="138">
        <v>1617</v>
      </c>
      <c r="P1626" s="135">
        <v>0</v>
      </c>
      <c r="Q1626" s="102"/>
      <c r="R1626" s="22"/>
      <c r="Y1626" s="16"/>
      <c r="Z1626" s="16"/>
      <c r="AA1626" s="16"/>
    </row>
    <row r="1627" spans="13:27" ht="13.8" x14ac:dyDescent="0.3">
      <c r="M1627" s="116">
        <v>1618</v>
      </c>
      <c r="N1627" s="22">
        <v>0</v>
      </c>
      <c r="O1627" s="138">
        <v>1618</v>
      </c>
      <c r="P1627" s="135">
        <v>0</v>
      </c>
      <c r="Q1627" s="102"/>
      <c r="R1627" s="22"/>
      <c r="Y1627" s="16"/>
      <c r="Z1627" s="16"/>
      <c r="AA1627" s="16"/>
    </row>
    <row r="1628" spans="13:27" ht="13.8" x14ac:dyDescent="0.3">
      <c r="M1628" s="116">
        <v>1619</v>
      </c>
      <c r="N1628" s="22">
        <v>0</v>
      </c>
      <c r="O1628" s="138">
        <v>1619</v>
      </c>
      <c r="P1628" s="135">
        <v>0</v>
      </c>
      <c r="Q1628" s="102"/>
      <c r="R1628" s="22"/>
      <c r="Y1628" s="16"/>
      <c r="Z1628" s="16"/>
      <c r="AA1628" s="16"/>
    </row>
    <row r="1629" spans="13:27" ht="13.8" x14ac:dyDescent="0.3">
      <c r="M1629" s="116">
        <v>1620</v>
      </c>
      <c r="N1629" s="22">
        <v>0</v>
      </c>
      <c r="O1629" s="138">
        <v>1620</v>
      </c>
      <c r="P1629" s="135">
        <v>0</v>
      </c>
      <c r="Q1629" s="102"/>
      <c r="R1629" s="22"/>
      <c r="Y1629" s="16"/>
      <c r="Z1629" s="16"/>
      <c r="AA1629" s="16"/>
    </row>
    <row r="1630" spans="13:27" ht="13.8" x14ac:dyDescent="0.3">
      <c r="M1630" s="116">
        <v>1621</v>
      </c>
      <c r="N1630" s="22">
        <v>0</v>
      </c>
      <c r="O1630" s="138">
        <v>1621</v>
      </c>
      <c r="P1630" s="135">
        <v>0</v>
      </c>
      <c r="Q1630" s="102"/>
      <c r="R1630" s="22"/>
      <c r="Y1630" s="16"/>
      <c r="Z1630" s="16"/>
      <c r="AA1630" s="16"/>
    </row>
    <row r="1631" spans="13:27" ht="13.8" x14ac:dyDescent="0.3">
      <c r="M1631" s="116">
        <v>1622</v>
      </c>
      <c r="N1631" s="22">
        <v>0</v>
      </c>
      <c r="O1631" s="138">
        <v>1622</v>
      </c>
      <c r="P1631" s="135">
        <v>0</v>
      </c>
      <c r="Q1631" s="102"/>
      <c r="R1631" s="22"/>
      <c r="Y1631" s="16"/>
      <c r="Z1631" s="16"/>
      <c r="AA1631" s="16"/>
    </row>
    <row r="1632" spans="13:27" ht="13.8" x14ac:dyDescent="0.3">
      <c r="M1632" s="116">
        <v>1623</v>
      </c>
      <c r="N1632" s="22">
        <v>0</v>
      </c>
      <c r="O1632" s="138">
        <v>1623</v>
      </c>
      <c r="P1632" s="135">
        <v>0</v>
      </c>
      <c r="Q1632" s="102"/>
      <c r="R1632" s="22"/>
      <c r="Y1632" s="16"/>
      <c r="Z1632" s="16"/>
      <c r="AA1632" s="16"/>
    </row>
    <row r="1633" spans="13:27" ht="13.8" x14ac:dyDescent="0.3">
      <c r="M1633" s="116">
        <v>1624</v>
      </c>
      <c r="N1633" s="22">
        <v>0</v>
      </c>
      <c r="O1633" s="138">
        <v>1624</v>
      </c>
      <c r="P1633" s="135">
        <v>0</v>
      </c>
      <c r="Q1633" s="102"/>
      <c r="R1633" s="22"/>
      <c r="Y1633" s="16"/>
      <c r="Z1633" s="16"/>
      <c r="AA1633" s="16"/>
    </row>
    <row r="1634" spans="13:27" ht="13.8" x14ac:dyDescent="0.3">
      <c r="M1634" s="116">
        <v>1625</v>
      </c>
      <c r="N1634" s="22">
        <v>0</v>
      </c>
      <c r="O1634" s="138">
        <v>1625</v>
      </c>
      <c r="P1634" s="135">
        <v>0</v>
      </c>
      <c r="Q1634" s="102"/>
      <c r="R1634" s="22"/>
      <c r="Y1634" s="16"/>
      <c r="Z1634" s="16"/>
      <c r="AA1634" s="16"/>
    </row>
    <row r="1635" spans="13:27" ht="13.8" x14ac:dyDescent="0.3">
      <c r="M1635" s="116">
        <v>1626</v>
      </c>
      <c r="N1635" s="22">
        <v>0</v>
      </c>
      <c r="O1635" s="138">
        <v>1626</v>
      </c>
      <c r="P1635" s="135">
        <v>0</v>
      </c>
      <c r="Q1635" s="102"/>
      <c r="R1635" s="22"/>
      <c r="Y1635" s="16"/>
      <c r="Z1635" s="16"/>
      <c r="AA1635" s="16"/>
    </row>
    <row r="1636" spans="13:27" ht="13.8" x14ac:dyDescent="0.3">
      <c r="M1636" s="116">
        <v>1627</v>
      </c>
      <c r="N1636" s="22">
        <v>0</v>
      </c>
      <c r="O1636" s="138">
        <v>1627</v>
      </c>
      <c r="P1636" s="135">
        <v>0</v>
      </c>
      <c r="Q1636" s="102"/>
      <c r="R1636" s="22"/>
      <c r="Y1636" s="16"/>
      <c r="Z1636" s="16"/>
      <c r="AA1636" s="16"/>
    </row>
    <row r="1637" spans="13:27" ht="13.8" x14ac:dyDescent="0.3">
      <c r="M1637" s="116">
        <v>1628</v>
      </c>
      <c r="N1637" s="22">
        <v>0</v>
      </c>
      <c r="O1637" s="138">
        <v>1628</v>
      </c>
      <c r="P1637" s="135">
        <v>0</v>
      </c>
      <c r="Q1637" s="102"/>
      <c r="R1637" s="22"/>
      <c r="Y1637" s="16"/>
      <c r="Z1637" s="16"/>
      <c r="AA1637" s="16"/>
    </row>
    <row r="1638" spans="13:27" ht="13.8" x14ac:dyDescent="0.3">
      <c r="M1638" s="116">
        <v>1629</v>
      </c>
      <c r="N1638" s="22">
        <v>0</v>
      </c>
      <c r="O1638" s="138">
        <v>1629</v>
      </c>
      <c r="P1638" s="135">
        <v>0</v>
      </c>
      <c r="Q1638" s="102"/>
      <c r="R1638" s="22"/>
      <c r="Y1638" s="16"/>
      <c r="Z1638" s="16"/>
      <c r="AA1638" s="16"/>
    </row>
    <row r="1639" spans="13:27" ht="13.8" x14ac:dyDescent="0.3">
      <c r="M1639" s="116">
        <v>1630</v>
      </c>
      <c r="N1639" s="22">
        <v>0</v>
      </c>
      <c r="O1639" s="138">
        <v>1630</v>
      </c>
      <c r="P1639" s="135">
        <v>0</v>
      </c>
      <c r="Q1639" s="102"/>
      <c r="R1639" s="22"/>
      <c r="Y1639" s="16"/>
      <c r="Z1639" s="16"/>
      <c r="AA1639" s="16"/>
    </row>
    <row r="1640" spans="13:27" ht="13.8" x14ac:dyDescent="0.3">
      <c r="M1640" s="116">
        <v>1631</v>
      </c>
      <c r="N1640" s="22">
        <v>0</v>
      </c>
      <c r="O1640" s="138">
        <v>1631</v>
      </c>
      <c r="P1640" s="135">
        <v>0</v>
      </c>
      <c r="Q1640" s="102"/>
      <c r="R1640" s="22"/>
      <c r="Y1640" s="16"/>
      <c r="Z1640" s="16"/>
      <c r="AA1640" s="16"/>
    </row>
    <row r="1641" spans="13:27" ht="13.8" x14ac:dyDescent="0.3">
      <c r="M1641" s="116">
        <v>1632</v>
      </c>
      <c r="N1641" s="22">
        <v>0</v>
      </c>
      <c r="O1641" s="138">
        <v>1632</v>
      </c>
      <c r="P1641" s="135">
        <v>0</v>
      </c>
      <c r="Q1641" s="102"/>
      <c r="R1641" s="22"/>
      <c r="Y1641" s="16"/>
      <c r="Z1641" s="16"/>
      <c r="AA1641" s="16"/>
    </row>
    <row r="1642" spans="13:27" ht="13.8" x14ac:dyDescent="0.3">
      <c r="M1642" s="116">
        <v>1633</v>
      </c>
      <c r="N1642" s="22">
        <v>0</v>
      </c>
      <c r="O1642" s="138">
        <v>1633</v>
      </c>
      <c r="P1642" s="135">
        <v>0</v>
      </c>
      <c r="Q1642" s="102"/>
      <c r="R1642" s="22"/>
      <c r="Y1642" s="16"/>
      <c r="Z1642" s="16"/>
      <c r="AA1642" s="16"/>
    </row>
    <row r="1643" spans="13:27" ht="13.8" x14ac:dyDescent="0.3">
      <c r="M1643" s="116">
        <v>1634</v>
      </c>
      <c r="N1643" s="22">
        <v>0</v>
      </c>
      <c r="O1643" s="138">
        <v>1634</v>
      </c>
      <c r="P1643" s="135">
        <v>0</v>
      </c>
      <c r="Q1643" s="102"/>
      <c r="R1643" s="22"/>
      <c r="Y1643" s="16"/>
      <c r="Z1643" s="16"/>
      <c r="AA1643" s="16"/>
    </row>
    <row r="1644" spans="13:27" ht="13.8" x14ac:dyDescent="0.3">
      <c r="M1644" s="116">
        <v>1635</v>
      </c>
      <c r="N1644" s="22">
        <v>0</v>
      </c>
      <c r="O1644" s="138">
        <v>1635</v>
      </c>
      <c r="P1644" s="135">
        <v>0</v>
      </c>
      <c r="Q1644" s="102"/>
      <c r="R1644" s="22"/>
      <c r="Y1644" s="16"/>
      <c r="Z1644" s="16"/>
      <c r="AA1644" s="16"/>
    </row>
    <row r="1645" spans="13:27" ht="13.8" x14ac:dyDescent="0.3">
      <c r="M1645" s="116">
        <v>1636</v>
      </c>
      <c r="N1645" s="22">
        <v>0</v>
      </c>
      <c r="O1645" s="138">
        <v>1636</v>
      </c>
      <c r="P1645" s="135">
        <v>0</v>
      </c>
      <c r="Q1645" s="102"/>
      <c r="R1645" s="22"/>
      <c r="Y1645" s="16"/>
      <c r="Z1645" s="16"/>
      <c r="AA1645" s="16"/>
    </row>
    <row r="1646" spans="13:27" ht="13.8" x14ac:dyDescent="0.3">
      <c r="M1646" s="116">
        <v>1637</v>
      </c>
      <c r="N1646" s="22">
        <v>0</v>
      </c>
      <c r="O1646" s="138">
        <v>1637</v>
      </c>
      <c r="P1646" s="135">
        <v>0</v>
      </c>
      <c r="Q1646" s="102"/>
      <c r="R1646" s="22"/>
      <c r="Y1646" s="16"/>
      <c r="Z1646" s="16"/>
      <c r="AA1646" s="16"/>
    </row>
    <row r="1647" spans="13:27" ht="13.8" x14ac:dyDescent="0.3">
      <c r="M1647" s="116">
        <v>1638</v>
      </c>
      <c r="N1647" s="22">
        <v>0</v>
      </c>
      <c r="O1647" s="138">
        <v>1638</v>
      </c>
      <c r="P1647" s="135">
        <v>0</v>
      </c>
      <c r="Q1647" s="102"/>
      <c r="R1647" s="22"/>
      <c r="Y1647" s="16"/>
      <c r="Z1647" s="16"/>
      <c r="AA1647" s="16"/>
    </row>
    <row r="1648" spans="13:27" ht="13.8" x14ac:dyDescent="0.3">
      <c r="M1648" s="116">
        <v>1639</v>
      </c>
      <c r="N1648" s="22">
        <v>0</v>
      </c>
      <c r="O1648" s="138">
        <v>1639</v>
      </c>
      <c r="P1648" s="135">
        <v>0</v>
      </c>
      <c r="Q1648" s="102"/>
      <c r="R1648" s="22"/>
      <c r="Y1648" s="16"/>
      <c r="Z1648" s="16"/>
      <c r="AA1648" s="16"/>
    </row>
    <row r="1649" spans="13:27" ht="13.8" x14ac:dyDescent="0.3">
      <c r="M1649" s="116">
        <v>1640</v>
      </c>
      <c r="N1649" s="22">
        <v>0</v>
      </c>
      <c r="O1649" s="138">
        <v>1640</v>
      </c>
      <c r="P1649" s="135">
        <v>0</v>
      </c>
      <c r="Q1649" s="102"/>
      <c r="R1649" s="22"/>
      <c r="Y1649" s="16"/>
      <c r="Z1649" s="16"/>
      <c r="AA1649" s="16"/>
    </row>
    <row r="1650" spans="13:27" ht="13.8" x14ac:dyDescent="0.3">
      <c r="M1650" s="116">
        <v>1641</v>
      </c>
      <c r="N1650" s="22">
        <v>0</v>
      </c>
      <c r="O1650" s="138">
        <v>1641</v>
      </c>
      <c r="P1650" s="135">
        <v>0</v>
      </c>
      <c r="Q1650" s="102"/>
      <c r="R1650" s="22"/>
      <c r="Y1650" s="16"/>
      <c r="Z1650" s="16"/>
      <c r="AA1650" s="16"/>
    </row>
    <row r="1651" spans="13:27" ht="13.8" x14ac:dyDescent="0.3">
      <c r="M1651" s="116">
        <v>1642</v>
      </c>
      <c r="N1651" s="22">
        <v>0</v>
      </c>
      <c r="O1651" s="138">
        <v>1642</v>
      </c>
      <c r="P1651" s="135">
        <v>0</v>
      </c>
      <c r="Q1651" s="102"/>
      <c r="R1651" s="22"/>
      <c r="Y1651" s="16"/>
      <c r="Z1651" s="16"/>
      <c r="AA1651" s="16"/>
    </row>
    <row r="1652" spans="13:27" ht="13.8" x14ac:dyDescent="0.3">
      <c r="M1652" s="116">
        <v>1643</v>
      </c>
      <c r="N1652" s="22">
        <v>0</v>
      </c>
      <c r="O1652" s="138">
        <v>1643</v>
      </c>
      <c r="P1652" s="135">
        <v>0</v>
      </c>
      <c r="Q1652" s="102"/>
      <c r="R1652" s="22"/>
      <c r="Y1652" s="16"/>
      <c r="Z1652" s="16"/>
      <c r="AA1652" s="16"/>
    </row>
    <row r="1653" spans="13:27" ht="13.8" x14ac:dyDescent="0.3">
      <c r="M1653" s="116">
        <v>1644</v>
      </c>
      <c r="N1653" s="22">
        <v>0</v>
      </c>
      <c r="O1653" s="138">
        <v>1644</v>
      </c>
      <c r="P1653" s="135">
        <v>0</v>
      </c>
      <c r="Q1653" s="102"/>
      <c r="R1653" s="22"/>
      <c r="Y1653" s="16"/>
      <c r="Z1653" s="16"/>
      <c r="AA1653" s="16"/>
    </row>
    <row r="1654" spans="13:27" ht="13.8" x14ac:dyDescent="0.3">
      <c r="M1654" s="116">
        <v>1645</v>
      </c>
      <c r="N1654" s="22">
        <v>0</v>
      </c>
      <c r="O1654" s="138">
        <v>1645</v>
      </c>
      <c r="P1654" s="135">
        <v>0</v>
      </c>
      <c r="Q1654" s="102"/>
      <c r="R1654" s="22"/>
      <c r="Y1654" s="16"/>
      <c r="Z1654" s="16"/>
      <c r="AA1654" s="16"/>
    </row>
    <row r="1655" spans="13:27" ht="13.8" x14ac:dyDescent="0.3">
      <c r="M1655" s="116">
        <v>1646</v>
      </c>
      <c r="N1655" s="22">
        <v>0</v>
      </c>
      <c r="O1655" s="138">
        <v>1646</v>
      </c>
      <c r="P1655" s="135">
        <v>0</v>
      </c>
      <c r="Q1655" s="102"/>
      <c r="R1655" s="22"/>
      <c r="Y1655" s="16"/>
      <c r="Z1655" s="16"/>
      <c r="AA1655" s="16"/>
    </row>
    <row r="1656" spans="13:27" ht="13.8" x14ac:dyDescent="0.3">
      <c r="M1656" s="116">
        <v>1647</v>
      </c>
      <c r="N1656" s="22">
        <v>0</v>
      </c>
      <c r="O1656" s="138">
        <v>1647</v>
      </c>
      <c r="P1656" s="135">
        <v>0</v>
      </c>
      <c r="Q1656" s="102"/>
      <c r="R1656" s="22"/>
      <c r="Y1656" s="16"/>
      <c r="Z1656" s="16"/>
      <c r="AA1656" s="16"/>
    </row>
    <row r="1657" spans="13:27" ht="13.8" x14ac:dyDescent="0.3">
      <c r="M1657" s="116">
        <v>1648</v>
      </c>
      <c r="N1657" s="22">
        <v>0</v>
      </c>
      <c r="O1657" s="138">
        <v>1648</v>
      </c>
      <c r="P1657" s="135">
        <v>0</v>
      </c>
      <c r="Q1657" s="102"/>
      <c r="R1657" s="22"/>
      <c r="Y1657" s="16"/>
      <c r="Z1657" s="16"/>
      <c r="AA1657" s="16"/>
    </row>
    <row r="1658" spans="13:27" ht="13.8" x14ac:dyDescent="0.3">
      <c r="M1658" s="116">
        <v>1649</v>
      </c>
      <c r="N1658" s="22">
        <v>0</v>
      </c>
      <c r="O1658" s="138">
        <v>1649</v>
      </c>
      <c r="P1658" s="135">
        <v>0</v>
      </c>
      <c r="Q1658" s="102"/>
      <c r="R1658" s="22"/>
      <c r="Y1658" s="16"/>
      <c r="Z1658" s="16"/>
      <c r="AA1658" s="16"/>
    </row>
    <row r="1659" spans="13:27" ht="13.8" x14ac:dyDescent="0.3">
      <c r="M1659" s="116">
        <v>1650</v>
      </c>
      <c r="N1659" s="22">
        <v>0</v>
      </c>
      <c r="O1659" s="138">
        <v>1650</v>
      </c>
      <c r="P1659" s="135">
        <v>0</v>
      </c>
      <c r="Q1659" s="102"/>
      <c r="R1659" s="22"/>
      <c r="Y1659" s="16"/>
      <c r="Z1659" s="16"/>
      <c r="AA1659" s="16"/>
    </row>
    <row r="1660" spans="13:27" ht="13.8" x14ac:dyDescent="0.3">
      <c r="M1660" s="116">
        <v>1651</v>
      </c>
      <c r="N1660" s="22">
        <v>0</v>
      </c>
      <c r="O1660" s="138">
        <v>1651</v>
      </c>
      <c r="P1660" s="135">
        <v>0</v>
      </c>
      <c r="Q1660" s="102"/>
      <c r="R1660" s="22"/>
      <c r="Y1660" s="16"/>
      <c r="Z1660" s="16"/>
      <c r="AA1660" s="16"/>
    </row>
    <row r="1661" spans="13:27" ht="13.8" x14ac:dyDescent="0.3">
      <c r="M1661" s="116">
        <v>1652</v>
      </c>
      <c r="N1661" s="22">
        <v>0</v>
      </c>
      <c r="O1661" s="138">
        <v>1652</v>
      </c>
      <c r="P1661" s="135">
        <v>0</v>
      </c>
      <c r="Q1661" s="102"/>
      <c r="R1661" s="22"/>
      <c r="Y1661" s="16"/>
      <c r="Z1661" s="16"/>
      <c r="AA1661" s="16"/>
    </row>
    <row r="1662" spans="13:27" ht="13.8" x14ac:dyDescent="0.3">
      <c r="M1662" s="116">
        <v>1653</v>
      </c>
      <c r="N1662" s="22">
        <v>0</v>
      </c>
      <c r="O1662" s="138">
        <v>1653</v>
      </c>
      <c r="P1662" s="135">
        <v>0</v>
      </c>
      <c r="Q1662" s="102"/>
      <c r="R1662" s="22"/>
      <c r="Y1662" s="16"/>
      <c r="Z1662" s="16"/>
      <c r="AA1662" s="16"/>
    </row>
    <row r="1663" spans="13:27" ht="13.8" x14ac:dyDescent="0.3">
      <c r="M1663" s="116">
        <v>1654</v>
      </c>
      <c r="N1663" s="22">
        <v>0</v>
      </c>
      <c r="O1663" s="138">
        <v>1654</v>
      </c>
      <c r="P1663" s="135">
        <v>0</v>
      </c>
      <c r="Q1663" s="102"/>
      <c r="R1663" s="22"/>
      <c r="Y1663" s="16"/>
      <c r="Z1663" s="16"/>
      <c r="AA1663" s="16"/>
    </row>
    <row r="1664" spans="13:27" ht="13.8" x14ac:dyDescent="0.3">
      <c r="M1664" s="116">
        <v>1655</v>
      </c>
      <c r="N1664" s="22">
        <v>0</v>
      </c>
      <c r="O1664" s="138">
        <v>1655</v>
      </c>
      <c r="P1664" s="135">
        <v>0</v>
      </c>
      <c r="Q1664" s="102"/>
      <c r="R1664" s="22"/>
      <c r="Y1664" s="16"/>
      <c r="Z1664" s="16"/>
      <c r="AA1664" s="16"/>
    </row>
    <row r="1665" spans="13:27" ht="13.8" x14ac:dyDescent="0.3">
      <c r="M1665" s="116">
        <v>1656</v>
      </c>
      <c r="N1665" s="22">
        <v>0</v>
      </c>
      <c r="O1665" s="138">
        <v>1656</v>
      </c>
      <c r="P1665" s="135">
        <v>0</v>
      </c>
      <c r="Q1665" s="102"/>
      <c r="R1665" s="22"/>
      <c r="Y1665" s="16"/>
      <c r="Z1665" s="16"/>
      <c r="AA1665" s="16"/>
    </row>
    <row r="1666" spans="13:27" ht="13.8" x14ac:dyDescent="0.3">
      <c r="M1666" s="116">
        <v>1657</v>
      </c>
      <c r="N1666" s="22">
        <v>0</v>
      </c>
      <c r="O1666" s="138">
        <v>1657</v>
      </c>
      <c r="P1666" s="135">
        <v>0</v>
      </c>
      <c r="Q1666" s="102"/>
      <c r="R1666" s="22"/>
      <c r="Y1666" s="16"/>
      <c r="Z1666" s="16"/>
      <c r="AA1666" s="16"/>
    </row>
    <row r="1667" spans="13:27" ht="13.8" x14ac:dyDescent="0.3">
      <c r="M1667" s="116">
        <v>1658</v>
      </c>
      <c r="N1667" s="22">
        <v>0</v>
      </c>
      <c r="O1667" s="138">
        <v>1658</v>
      </c>
      <c r="P1667" s="135">
        <v>0</v>
      </c>
      <c r="Q1667" s="102"/>
      <c r="R1667" s="22"/>
      <c r="Y1667" s="16"/>
      <c r="Z1667" s="16"/>
      <c r="AA1667" s="16"/>
    </row>
    <row r="1668" spans="13:27" ht="13.8" x14ac:dyDescent="0.3">
      <c r="M1668" s="116">
        <v>1659</v>
      </c>
      <c r="N1668" s="22">
        <v>0</v>
      </c>
      <c r="O1668" s="138">
        <v>1659</v>
      </c>
      <c r="P1668" s="135">
        <v>0</v>
      </c>
      <c r="Q1668" s="102"/>
      <c r="R1668" s="22"/>
      <c r="Y1668" s="16"/>
      <c r="Z1668" s="16"/>
      <c r="AA1668" s="16"/>
    </row>
    <row r="1669" spans="13:27" ht="13.8" x14ac:dyDescent="0.3">
      <c r="M1669" s="116">
        <v>1660</v>
      </c>
      <c r="N1669" s="22">
        <v>0</v>
      </c>
      <c r="O1669" s="138">
        <v>1660</v>
      </c>
      <c r="P1669" s="135">
        <v>0</v>
      </c>
      <c r="Q1669" s="102"/>
      <c r="R1669" s="22"/>
      <c r="Y1669" s="16"/>
      <c r="Z1669" s="16"/>
      <c r="AA1669" s="16"/>
    </row>
    <row r="1670" spans="13:27" ht="13.8" x14ac:dyDescent="0.3">
      <c r="M1670" s="116">
        <v>1661</v>
      </c>
      <c r="N1670" s="22">
        <v>0</v>
      </c>
      <c r="O1670" s="138">
        <v>1661</v>
      </c>
      <c r="P1670" s="135">
        <v>0</v>
      </c>
      <c r="Q1670" s="102"/>
      <c r="R1670" s="22"/>
      <c r="Y1670" s="16"/>
      <c r="Z1670" s="16"/>
      <c r="AA1670" s="16"/>
    </row>
    <row r="1671" spans="13:27" ht="13.8" x14ac:dyDescent="0.3">
      <c r="M1671" s="116">
        <v>1662</v>
      </c>
      <c r="N1671" s="22">
        <v>0</v>
      </c>
      <c r="O1671" s="138">
        <v>1662</v>
      </c>
      <c r="P1671" s="135">
        <v>0</v>
      </c>
      <c r="Q1671" s="102"/>
      <c r="R1671" s="22"/>
      <c r="Y1671" s="16"/>
      <c r="Z1671" s="16"/>
      <c r="AA1671" s="16"/>
    </row>
    <row r="1672" spans="13:27" ht="13.8" x14ac:dyDescent="0.3">
      <c r="M1672" s="116">
        <v>1663</v>
      </c>
      <c r="N1672" s="22">
        <v>0</v>
      </c>
      <c r="O1672" s="138">
        <v>1663</v>
      </c>
      <c r="P1672" s="135">
        <v>0</v>
      </c>
      <c r="Q1672" s="102"/>
      <c r="R1672" s="22"/>
      <c r="Y1672" s="16"/>
      <c r="Z1672" s="16"/>
      <c r="AA1672" s="16"/>
    </row>
    <row r="1673" spans="13:27" ht="13.8" x14ac:dyDescent="0.3">
      <c r="M1673" s="116">
        <v>1664</v>
      </c>
      <c r="N1673" s="22">
        <v>0</v>
      </c>
      <c r="O1673" s="138">
        <v>1664</v>
      </c>
      <c r="P1673" s="135">
        <v>0</v>
      </c>
      <c r="Q1673" s="102"/>
      <c r="R1673" s="22"/>
      <c r="Y1673" s="16"/>
      <c r="Z1673" s="16"/>
      <c r="AA1673" s="16"/>
    </row>
    <row r="1674" spans="13:27" ht="13.8" x14ac:dyDescent="0.3">
      <c r="M1674" s="116">
        <v>1665</v>
      </c>
      <c r="N1674" s="22">
        <v>0</v>
      </c>
      <c r="O1674" s="138">
        <v>1665</v>
      </c>
      <c r="P1674" s="135">
        <v>0</v>
      </c>
      <c r="Q1674" s="102"/>
      <c r="R1674" s="22"/>
      <c r="Y1674" s="16"/>
      <c r="Z1674" s="16"/>
      <c r="AA1674" s="16"/>
    </row>
    <row r="1675" spans="13:27" ht="13.8" x14ac:dyDescent="0.3">
      <c r="M1675" s="116">
        <v>1666</v>
      </c>
      <c r="N1675" s="22">
        <v>0</v>
      </c>
      <c r="O1675" s="138">
        <v>1666</v>
      </c>
      <c r="P1675" s="135">
        <v>0</v>
      </c>
      <c r="Q1675" s="102"/>
      <c r="R1675" s="22"/>
      <c r="Y1675" s="16"/>
      <c r="Z1675" s="16"/>
      <c r="AA1675" s="16"/>
    </row>
    <row r="1676" spans="13:27" ht="13.8" x14ac:dyDescent="0.3">
      <c r="M1676" s="116">
        <v>1667</v>
      </c>
      <c r="N1676" s="22">
        <v>0</v>
      </c>
      <c r="O1676" s="138">
        <v>1667</v>
      </c>
      <c r="P1676" s="135">
        <v>0</v>
      </c>
      <c r="Q1676" s="102"/>
      <c r="R1676" s="22"/>
      <c r="Y1676" s="16"/>
      <c r="Z1676" s="16"/>
      <c r="AA1676" s="16"/>
    </row>
    <row r="1677" spans="13:27" ht="13.8" x14ac:dyDescent="0.3">
      <c r="M1677" s="116">
        <v>1668</v>
      </c>
      <c r="N1677" s="22">
        <v>0</v>
      </c>
      <c r="O1677" s="138">
        <v>1668</v>
      </c>
      <c r="P1677" s="135">
        <v>0</v>
      </c>
      <c r="Q1677" s="102"/>
      <c r="R1677" s="22"/>
      <c r="Y1677" s="16"/>
      <c r="Z1677" s="16"/>
      <c r="AA1677" s="16"/>
    </row>
    <row r="1678" spans="13:27" ht="13.8" x14ac:dyDescent="0.3">
      <c r="M1678" s="116">
        <v>1669</v>
      </c>
      <c r="N1678" s="22">
        <v>0</v>
      </c>
      <c r="O1678" s="138">
        <v>1669</v>
      </c>
      <c r="P1678" s="135">
        <v>0</v>
      </c>
      <c r="Q1678" s="102"/>
      <c r="R1678" s="22"/>
      <c r="Y1678" s="16"/>
      <c r="Z1678" s="16"/>
      <c r="AA1678" s="16"/>
    </row>
    <row r="1679" spans="13:27" ht="13.8" x14ac:dyDescent="0.3">
      <c r="M1679" s="116">
        <v>1670</v>
      </c>
      <c r="N1679" s="22">
        <v>0</v>
      </c>
      <c r="O1679" s="138">
        <v>1670</v>
      </c>
      <c r="P1679" s="135">
        <v>0</v>
      </c>
      <c r="Q1679" s="102"/>
      <c r="R1679" s="22"/>
      <c r="Y1679" s="16"/>
      <c r="Z1679" s="16"/>
      <c r="AA1679" s="16"/>
    </row>
    <row r="1680" spans="13:27" ht="13.8" x14ac:dyDescent="0.3">
      <c r="M1680" s="116">
        <v>1671</v>
      </c>
      <c r="N1680" s="22">
        <v>0</v>
      </c>
      <c r="O1680" s="138">
        <v>1671</v>
      </c>
      <c r="P1680" s="135">
        <v>0</v>
      </c>
      <c r="Q1680" s="102"/>
      <c r="R1680" s="22"/>
      <c r="Y1680" s="16"/>
      <c r="Z1680" s="16"/>
      <c r="AA1680" s="16"/>
    </row>
    <row r="1681" spans="13:27" ht="13.8" x14ac:dyDescent="0.3">
      <c r="M1681" s="116">
        <v>1672</v>
      </c>
      <c r="N1681" s="22">
        <v>0</v>
      </c>
      <c r="O1681" s="138">
        <v>1672</v>
      </c>
      <c r="P1681" s="135">
        <v>0</v>
      </c>
      <c r="Q1681" s="102"/>
      <c r="R1681" s="22"/>
      <c r="Y1681" s="16"/>
      <c r="Z1681" s="16"/>
      <c r="AA1681" s="16"/>
    </row>
    <row r="1682" spans="13:27" ht="13.8" x14ac:dyDescent="0.3">
      <c r="M1682" s="116">
        <v>1673</v>
      </c>
      <c r="N1682" s="22">
        <v>0</v>
      </c>
      <c r="O1682" s="138">
        <v>1673</v>
      </c>
      <c r="P1682" s="135">
        <v>0</v>
      </c>
      <c r="Q1682" s="102"/>
      <c r="R1682" s="22"/>
      <c r="Y1682" s="16"/>
      <c r="Z1682" s="16"/>
      <c r="AA1682" s="16"/>
    </row>
    <row r="1683" spans="13:27" ht="13.8" x14ac:dyDescent="0.3">
      <c r="M1683" s="116">
        <v>1674</v>
      </c>
      <c r="N1683" s="22">
        <v>0</v>
      </c>
      <c r="O1683" s="138">
        <v>1674</v>
      </c>
      <c r="P1683" s="135">
        <v>0</v>
      </c>
      <c r="Q1683" s="102"/>
      <c r="R1683" s="22"/>
      <c r="Y1683" s="16"/>
      <c r="Z1683" s="16"/>
      <c r="AA1683" s="16"/>
    </row>
    <row r="1684" spans="13:27" ht="13.8" x14ac:dyDescent="0.3">
      <c r="M1684" s="116">
        <v>1675</v>
      </c>
      <c r="N1684" s="22">
        <v>0</v>
      </c>
      <c r="O1684" s="138">
        <v>1675</v>
      </c>
      <c r="P1684" s="135">
        <v>0</v>
      </c>
      <c r="Q1684" s="102"/>
      <c r="R1684" s="22"/>
      <c r="Y1684" s="16"/>
      <c r="Z1684" s="16"/>
      <c r="AA1684" s="16"/>
    </row>
    <row r="1685" spans="13:27" ht="13.8" x14ac:dyDescent="0.3">
      <c r="M1685" s="116">
        <v>1676</v>
      </c>
      <c r="N1685" s="22">
        <v>0</v>
      </c>
      <c r="O1685" s="138">
        <v>1676</v>
      </c>
      <c r="P1685" s="135">
        <v>0</v>
      </c>
      <c r="Q1685" s="102"/>
      <c r="R1685" s="22"/>
      <c r="Y1685" s="16"/>
      <c r="Z1685" s="16"/>
      <c r="AA1685" s="16"/>
    </row>
    <row r="1686" spans="13:27" ht="13.8" x14ac:dyDescent="0.3">
      <c r="M1686" s="116">
        <v>1677</v>
      </c>
      <c r="N1686" s="22">
        <v>0</v>
      </c>
      <c r="O1686" s="138">
        <v>1677</v>
      </c>
      <c r="P1686" s="135">
        <v>0</v>
      </c>
      <c r="Q1686" s="102"/>
      <c r="R1686" s="22"/>
      <c r="Y1686" s="16"/>
      <c r="Z1686" s="16"/>
      <c r="AA1686" s="16"/>
    </row>
    <row r="1687" spans="13:27" ht="13.8" x14ac:dyDescent="0.3">
      <c r="M1687" s="116">
        <v>1678</v>
      </c>
      <c r="N1687" s="22">
        <v>0</v>
      </c>
      <c r="O1687" s="138">
        <v>1678</v>
      </c>
      <c r="P1687" s="135">
        <v>0</v>
      </c>
      <c r="Q1687" s="102"/>
      <c r="R1687" s="22"/>
      <c r="Y1687" s="16"/>
      <c r="Z1687" s="16"/>
      <c r="AA1687" s="16"/>
    </row>
    <row r="1688" spans="13:27" ht="13.8" x14ac:dyDescent="0.3">
      <c r="M1688" s="116">
        <v>1679</v>
      </c>
      <c r="N1688" s="22">
        <v>0</v>
      </c>
      <c r="O1688" s="138">
        <v>1679</v>
      </c>
      <c r="P1688" s="135">
        <v>0</v>
      </c>
      <c r="Q1688" s="102"/>
      <c r="R1688" s="22"/>
      <c r="Y1688" s="16"/>
      <c r="Z1688" s="16"/>
      <c r="AA1688" s="16"/>
    </row>
    <row r="1689" spans="13:27" ht="13.8" x14ac:dyDescent="0.3">
      <c r="M1689" s="116">
        <v>1680</v>
      </c>
      <c r="N1689" s="22">
        <v>0</v>
      </c>
      <c r="O1689" s="138">
        <v>1680</v>
      </c>
      <c r="P1689" s="135">
        <v>0</v>
      </c>
      <c r="Q1689" s="102"/>
      <c r="R1689" s="22"/>
      <c r="Y1689" s="16"/>
      <c r="Z1689" s="16"/>
      <c r="AA1689" s="16"/>
    </row>
    <row r="1690" spans="13:27" ht="13.8" x14ac:dyDescent="0.3">
      <c r="M1690" s="116">
        <v>1681</v>
      </c>
      <c r="N1690" s="22">
        <v>0</v>
      </c>
      <c r="O1690" s="138">
        <v>1681</v>
      </c>
      <c r="P1690" s="135">
        <v>0</v>
      </c>
      <c r="Q1690" s="102"/>
      <c r="R1690" s="22"/>
      <c r="Y1690" s="16"/>
      <c r="Z1690" s="16"/>
      <c r="AA1690" s="16"/>
    </row>
    <row r="1691" spans="13:27" ht="13.8" x14ac:dyDescent="0.3">
      <c r="M1691" s="116">
        <v>1682</v>
      </c>
      <c r="N1691" s="22">
        <v>0</v>
      </c>
      <c r="O1691" s="138">
        <v>1682</v>
      </c>
      <c r="P1691" s="135">
        <v>0</v>
      </c>
      <c r="Q1691" s="102"/>
      <c r="R1691" s="22"/>
      <c r="Y1691" s="16"/>
      <c r="Z1691" s="16"/>
      <c r="AA1691" s="16"/>
    </row>
    <row r="1692" spans="13:27" ht="13.8" x14ac:dyDescent="0.3">
      <c r="M1692" s="116">
        <v>1683</v>
      </c>
      <c r="N1692" s="22">
        <v>0</v>
      </c>
      <c r="O1692" s="138">
        <v>1683</v>
      </c>
      <c r="P1692" s="135">
        <v>0</v>
      </c>
      <c r="Q1692" s="102"/>
      <c r="R1692" s="22"/>
      <c r="Y1692" s="16"/>
      <c r="Z1692" s="16"/>
      <c r="AA1692" s="16"/>
    </row>
    <row r="1693" spans="13:27" ht="13.8" x14ac:dyDescent="0.3">
      <c r="M1693" s="116">
        <v>1684</v>
      </c>
      <c r="N1693" s="22">
        <v>0</v>
      </c>
      <c r="O1693" s="138">
        <v>1684</v>
      </c>
      <c r="P1693" s="135">
        <v>0</v>
      </c>
      <c r="Q1693" s="102"/>
      <c r="R1693" s="22"/>
      <c r="Y1693" s="16"/>
      <c r="Z1693" s="16"/>
      <c r="AA1693" s="16"/>
    </row>
    <row r="1694" spans="13:27" ht="13.8" x14ac:dyDescent="0.3">
      <c r="M1694" s="116">
        <v>1685</v>
      </c>
      <c r="N1694" s="22">
        <v>0</v>
      </c>
      <c r="O1694" s="138">
        <v>1685</v>
      </c>
      <c r="P1694" s="135">
        <v>0</v>
      </c>
      <c r="Q1694" s="102"/>
      <c r="R1694" s="22"/>
      <c r="Y1694" s="16"/>
      <c r="Z1694" s="16"/>
      <c r="AA1694" s="16"/>
    </row>
    <row r="1695" spans="13:27" ht="13.8" x14ac:dyDescent="0.3">
      <c r="M1695" s="116">
        <v>1686</v>
      </c>
      <c r="N1695" s="22">
        <v>0</v>
      </c>
      <c r="O1695" s="138">
        <v>1686</v>
      </c>
      <c r="P1695" s="135">
        <v>0</v>
      </c>
      <c r="Q1695" s="102"/>
      <c r="R1695" s="22"/>
      <c r="Y1695" s="16"/>
      <c r="Z1695" s="16"/>
      <c r="AA1695" s="16"/>
    </row>
    <row r="1696" spans="13:27" ht="13.8" x14ac:dyDescent="0.3">
      <c r="M1696" s="116">
        <v>1687</v>
      </c>
      <c r="N1696" s="22">
        <v>0</v>
      </c>
      <c r="O1696" s="138">
        <v>1687</v>
      </c>
      <c r="P1696" s="135">
        <v>0</v>
      </c>
      <c r="Q1696" s="102"/>
      <c r="R1696" s="22"/>
      <c r="Y1696" s="16"/>
      <c r="Z1696" s="16"/>
      <c r="AA1696" s="16"/>
    </row>
    <row r="1697" spans="13:27" ht="13.8" x14ac:dyDescent="0.3">
      <c r="M1697" s="116">
        <v>1688</v>
      </c>
      <c r="N1697" s="22">
        <v>0</v>
      </c>
      <c r="O1697" s="138">
        <v>1688</v>
      </c>
      <c r="P1697" s="135">
        <v>0</v>
      </c>
      <c r="Q1697" s="102"/>
      <c r="R1697" s="22"/>
      <c r="Y1697" s="16"/>
      <c r="Z1697" s="16"/>
      <c r="AA1697" s="16"/>
    </row>
    <row r="1698" spans="13:27" ht="13.8" x14ac:dyDescent="0.3">
      <c r="M1698" s="116">
        <v>1689</v>
      </c>
      <c r="N1698" s="22">
        <v>0</v>
      </c>
      <c r="O1698" s="138">
        <v>1689</v>
      </c>
      <c r="P1698" s="135">
        <v>0</v>
      </c>
      <c r="Q1698" s="102"/>
      <c r="R1698" s="22"/>
      <c r="Y1698" s="16"/>
      <c r="Z1698" s="16"/>
      <c r="AA1698" s="16"/>
    </row>
    <row r="1699" spans="13:27" ht="13.8" x14ac:dyDescent="0.3">
      <c r="M1699" s="116">
        <v>1690</v>
      </c>
      <c r="N1699" s="22">
        <v>0</v>
      </c>
      <c r="O1699" s="138">
        <v>1690</v>
      </c>
      <c r="P1699" s="135">
        <v>0</v>
      </c>
      <c r="Q1699" s="102"/>
      <c r="R1699" s="22"/>
      <c r="Y1699" s="16"/>
      <c r="Z1699" s="16"/>
      <c r="AA1699" s="16"/>
    </row>
    <row r="1700" spans="13:27" ht="13.8" x14ac:dyDescent="0.3">
      <c r="M1700" s="116">
        <v>1691</v>
      </c>
      <c r="N1700" s="22">
        <v>0</v>
      </c>
      <c r="O1700" s="138">
        <v>1691</v>
      </c>
      <c r="P1700" s="135">
        <v>0</v>
      </c>
      <c r="Q1700" s="102"/>
      <c r="R1700" s="22"/>
      <c r="Y1700" s="16"/>
      <c r="Z1700" s="16"/>
      <c r="AA1700" s="16"/>
    </row>
    <row r="1701" spans="13:27" ht="13.8" x14ac:dyDescent="0.3">
      <c r="M1701" s="116">
        <v>1692</v>
      </c>
      <c r="N1701" s="22">
        <v>0</v>
      </c>
      <c r="O1701" s="138">
        <v>1692</v>
      </c>
      <c r="P1701" s="135">
        <v>0</v>
      </c>
      <c r="Q1701" s="102"/>
      <c r="R1701" s="22"/>
      <c r="Y1701" s="16"/>
      <c r="Z1701" s="16"/>
      <c r="AA1701" s="16"/>
    </row>
    <row r="1702" spans="13:27" ht="13.8" x14ac:dyDescent="0.3">
      <c r="M1702" s="116">
        <v>1693</v>
      </c>
      <c r="N1702" s="22">
        <v>0</v>
      </c>
      <c r="O1702" s="138">
        <v>1693</v>
      </c>
      <c r="P1702" s="135">
        <v>0</v>
      </c>
      <c r="Q1702" s="102"/>
      <c r="R1702" s="22"/>
      <c r="Y1702" s="16"/>
      <c r="Z1702" s="16"/>
      <c r="AA1702" s="16"/>
    </row>
    <row r="1703" spans="13:27" ht="13.8" x14ac:dyDescent="0.3">
      <c r="M1703" s="116">
        <v>1694</v>
      </c>
      <c r="N1703" s="22">
        <v>0</v>
      </c>
      <c r="O1703" s="138">
        <v>1694</v>
      </c>
      <c r="P1703" s="135">
        <v>0</v>
      </c>
      <c r="Q1703" s="102"/>
      <c r="R1703" s="22"/>
      <c r="Y1703" s="16"/>
      <c r="Z1703" s="16"/>
      <c r="AA1703" s="16"/>
    </row>
    <row r="1704" spans="13:27" ht="13.8" x14ac:dyDescent="0.3">
      <c r="M1704" s="116">
        <v>1695</v>
      </c>
      <c r="N1704" s="22">
        <v>0</v>
      </c>
      <c r="O1704" s="138">
        <v>1695</v>
      </c>
      <c r="P1704" s="135">
        <v>0</v>
      </c>
      <c r="Q1704" s="102"/>
      <c r="R1704" s="22"/>
      <c r="Y1704" s="16"/>
      <c r="Z1704" s="16"/>
      <c r="AA1704" s="16"/>
    </row>
    <row r="1705" spans="13:27" ht="13.8" x14ac:dyDescent="0.3">
      <c r="M1705" s="116">
        <v>1696</v>
      </c>
      <c r="N1705" s="22">
        <v>0</v>
      </c>
      <c r="O1705" s="138">
        <v>1696</v>
      </c>
      <c r="P1705" s="135">
        <v>0</v>
      </c>
      <c r="Q1705" s="102"/>
      <c r="R1705" s="22"/>
      <c r="Y1705" s="16"/>
      <c r="Z1705" s="16"/>
      <c r="AA1705" s="16"/>
    </row>
    <row r="1706" spans="13:27" ht="13.8" x14ac:dyDescent="0.3">
      <c r="M1706" s="116">
        <v>1697</v>
      </c>
      <c r="N1706" s="22">
        <v>0</v>
      </c>
      <c r="O1706" s="138">
        <v>1697</v>
      </c>
      <c r="P1706" s="135">
        <v>0</v>
      </c>
      <c r="Q1706" s="102"/>
      <c r="R1706" s="22"/>
      <c r="Y1706" s="16"/>
      <c r="Z1706" s="16"/>
      <c r="AA1706" s="16"/>
    </row>
    <row r="1707" spans="13:27" ht="13.8" x14ac:dyDescent="0.3">
      <c r="M1707" s="116">
        <v>1698</v>
      </c>
      <c r="N1707" s="22">
        <v>0</v>
      </c>
      <c r="O1707" s="138">
        <v>1698</v>
      </c>
      <c r="P1707" s="135">
        <v>0</v>
      </c>
      <c r="Q1707" s="102"/>
      <c r="R1707" s="22"/>
      <c r="Y1707" s="16"/>
      <c r="Z1707" s="16"/>
      <c r="AA1707" s="16"/>
    </row>
    <row r="1708" spans="13:27" ht="13.8" x14ac:dyDescent="0.3">
      <c r="M1708" s="116">
        <v>1699</v>
      </c>
      <c r="N1708" s="22">
        <v>0</v>
      </c>
      <c r="O1708" s="138">
        <v>1699</v>
      </c>
      <c r="P1708" s="135">
        <v>0</v>
      </c>
      <c r="Q1708" s="102"/>
      <c r="R1708" s="22"/>
      <c r="Y1708" s="16"/>
      <c r="Z1708" s="16"/>
      <c r="AA1708" s="16"/>
    </row>
    <row r="1709" spans="13:27" ht="13.8" x14ac:dyDescent="0.3">
      <c r="M1709" s="116">
        <v>1700</v>
      </c>
      <c r="N1709" s="22">
        <v>0</v>
      </c>
      <c r="O1709" s="138">
        <v>1700</v>
      </c>
      <c r="P1709" s="135">
        <v>0</v>
      </c>
      <c r="Q1709" s="102"/>
      <c r="R1709" s="22"/>
      <c r="Y1709" s="16"/>
      <c r="Z1709" s="16"/>
      <c r="AA1709" s="16"/>
    </row>
    <row r="1710" spans="13:27" ht="13.8" x14ac:dyDescent="0.3">
      <c r="M1710" s="116">
        <v>1701</v>
      </c>
      <c r="N1710" s="22">
        <v>0</v>
      </c>
      <c r="O1710" s="138">
        <v>1701</v>
      </c>
      <c r="P1710" s="135">
        <v>0</v>
      </c>
      <c r="Q1710" s="102"/>
      <c r="R1710" s="22"/>
      <c r="Y1710" s="16"/>
      <c r="Z1710" s="16"/>
      <c r="AA1710" s="16"/>
    </row>
    <row r="1711" spans="13:27" ht="13.8" x14ac:dyDescent="0.3">
      <c r="M1711" s="116">
        <v>1702</v>
      </c>
      <c r="N1711" s="22">
        <v>0</v>
      </c>
      <c r="O1711" s="138">
        <v>1702</v>
      </c>
      <c r="P1711" s="135">
        <v>0</v>
      </c>
      <c r="Q1711" s="102"/>
      <c r="R1711" s="22"/>
      <c r="Y1711" s="16"/>
      <c r="Z1711" s="16"/>
      <c r="AA1711" s="16"/>
    </row>
    <row r="1712" spans="13:27" ht="13.8" x14ac:dyDescent="0.3">
      <c r="M1712" s="116">
        <v>1703</v>
      </c>
      <c r="N1712" s="22">
        <v>0</v>
      </c>
      <c r="O1712" s="138">
        <v>1703</v>
      </c>
      <c r="P1712" s="135">
        <v>0</v>
      </c>
      <c r="Q1712" s="102"/>
      <c r="R1712" s="22"/>
      <c r="Y1712" s="16"/>
      <c r="Z1712" s="16"/>
      <c r="AA1712" s="16"/>
    </row>
    <row r="1713" spans="13:27" ht="13.8" x14ac:dyDescent="0.3">
      <c r="M1713" s="116">
        <v>1704</v>
      </c>
      <c r="N1713" s="22">
        <v>0</v>
      </c>
      <c r="O1713" s="138">
        <v>1704</v>
      </c>
      <c r="P1713" s="135">
        <v>0</v>
      </c>
      <c r="Q1713" s="102"/>
      <c r="R1713" s="22"/>
      <c r="Y1713" s="16"/>
      <c r="Z1713" s="16"/>
      <c r="AA1713" s="16"/>
    </row>
    <row r="1714" spans="13:27" ht="13.8" x14ac:dyDescent="0.3">
      <c r="M1714" s="116">
        <v>1705</v>
      </c>
      <c r="N1714" s="22">
        <v>0</v>
      </c>
      <c r="O1714" s="138">
        <v>1705</v>
      </c>
      <c r="P1714" s="135">
        <v>0</v>
      </c>
      <c r="Q1714" s="102"/>
      <c r="R1714" s="22"/>
      <c r="Y1714" s="16"/>
      <c r="Z1714" s="16"/>
      <c r="AA1714" s="16"/>
    </row>
    <row r="1715" spans="13:27" ht="13.8" x14ac:dyDescent="0.3">
      <c r="M1715" s="116">
        <v>1706</v>
      </c>
      <c r="N1715" s="22">
        <v>0</v>
      </c>
      <c r="O1715" s="138">
        <v>1706</v>
      </c>
      <c r="P1715" s="135">
        <v>0</v>
      </c>
      <c r="Q1715" s="102"/>
      <c r="R1715" s="22"/>
      <c r="Y1715" s="16"/>
      <c r="Z1715" s="16"/>
      <c r="AA1715" s="16"/>
    </row>
    <row r="1716" spans="13:27" ht="13.8" x14ac:dyDescent="0.3">
      <c r="M1716" s="116">
        <v>1707</v>
      </c>
      <c r="N1716" s="22">
        <v>0</v>
      </c>
      <c r="O1716" s="138">
        <v>1707</v>
      </c>
      <c r="P1716" s="135">
        <v>0</v>
      </c>
      <c r="Q1716" s="102"/>
      <c r="R1716" s="22"/>
      <c r="Y1716" s="16"/>
      <c r="Z1716" s="16"/>
      <c r="AA1716" s="16"/>
    </row>
    <row r="1717" spans="13:27" ht="13.8" x14ac:dyDescent="0.3">
      <c r="M1717" s="116">
        <v>1708</v>
      </c>
      <c r="N1717" s="22">
        <v>0</v>
      </c>
      <c r="O1717" s="138">
        <v>1708</v>
      </c>
      <c r="P1717" s="135">
        <v>0</v>
      </c>
      <c r="Q1717" s="102"/>
      <c r="R1717" s="22"/>
      <c r="Y1717" s="16"/>
      <c r="Z1717" s="16"/>
      <c r="AA1717" s="16"/>
    </row>
    <row r="1718" spans="13:27" ht="13.8" x14ac:dyDescent="0.3">
      <c r="M1718" s="116">
        <v>1709</v>
      </c>
      <c r="N1718" s="22">
        <v>0</v>
      </c>
      <c r="O1718" s="138">
        <v>1709</v>
      </c>
      <c r="P1718" s="135">
        <v>0</v>
      </c>
      <c r="Q1718" s="102"/>
      <c r="R1718" s="22"/>
      <c r="Y1718" s="16"/>
      <c r="Z1718" s="16"/>
      <c r="AA1718" s="16"/>
    </row>
    <row r="1719" spans="13:27" ht="13.8" x14ac:dyDescent="0.3">
      <c r="M1719" s="116">
        <v>1710</v>
      </c>
      <c r="N1719" s="22">
        <v>0</v>
      </c>
      <c r="O1719" s="138">
        <v>1710</v>
      </c>
      <c r="P1719" s="135">
        <v>0</v>
      </c>
      <c r="Q1719" s="102"/>
      <c r="R1719" s="22"/>
      <c r="Y1719" s="16"/>
      <c r="Z1719" s="16"/>
      <c r="AA1719" s="16"/>
    </row>
    <row r="1720" spans="13:27" ht="13.8" x14ac:dyDescent="0.3">
      <c r="M1720" s="116">
        <v>1711</v>
      </c>
      <c r="N1720" s="22">
        <v>0</v>
      </c>
      <c r="O1720" s="138">
        <v>1711</v>
      </c>
      <c r="P1720" s="135">
        <v>0</v>
      </c>
      <c r="Q1720" s="102"/>
      <c r="R1720" s="22"/>
      <c r="Y1720" s="16"/>
      <c r="Z1720" s="16"/>
      <c r="AA1720" s="16"/>
    </row>
    <row r="1721" spans="13:27" ht="13.8" x14ac:dyDescent="0.3">
      <c r="M1721" s="116">
        <v>1712</v>
      </c>
      <c r="N1721" s="22">
        <v>0</v>
      </c>
      <c r="O1721" s="138">
        <v>1712</v>
      </c>
      <c r="P1721" s="135">
        <v>0</v>
      </c>
      <c r="Q1721" s="102"/>
      <c r="R1721" s="22"/>
      <c r="Y1721" s="16"/>
      <c r="Z1721" s="16"/>
      <c r="AA1721" s="16"/>
    </row>
    <row r="1722" spans="13:27" ht="13.8" x14ac:dyDescent="0.3">
      <c r="M1722" s="116">
        <v>1713</v>
      </c>
      <c r="N1722" s="22">
        <v>0</v>
      </c>
      <c r="O1722" s="138">
        <v>1713</v>
      </c>
      <c r="P1722" s="135">
        <v>0</v>
      </c>
      <c r="Q1722" s="102"/>
      <c r="R1722" s="22"/>
      <c r="Y1722" s="16"/>
      <c r="Z1722" s="16"/>
      <c r="AA1722" s="16"/>
    </row>
    <row r="1723" spans="13:27" ht="13.8" x14ac:dyDescent="0.3">
      <c r="M1723" s="116">
        <v>1714</v>
      </c>
      <c r="N1723" s="22">
        <v>0</v>
      </c>
      <c r="O1723" s="138">
        <v>1714</v>
      </c>
      <c r="P1723" s="135">
        <v>0</v>
      </c>
      <c r="Q1723" s="102"/>
      <c r="R1723" s="22"/>
      <c r="Y1723" s="16"/>
      <c r="Z1723" s="16"/>
      <c r="AA1723" s="16"/>
    </row>
    <row r="1724" spans="13:27" ht="13.8" x14ac:dyDescent="0.3">
      <c r="M1724" s="116">
        <v>1715</v>
      </c>
      <c r="N1724" s="22">
        <v>0</v>
      </c>
      <c r="O1724" s="138">
        <v>1715</v>
      </c>
      <c r="P1724" s="135">
        <v>0</v>
      </c>
      <c r="Q1724" s="102"/>
      <c r="R1724" s="22"/>
      <c r="Y1724" s="16"/>
      <c r="Z1724" s="16"/>
      <c r="AA1724" s="16"/>
    </row>
    <row r="1725" spans="13:27" ht="13.8" x14ac:dyDescent="0.3">
      <c r="M1725" s="116">
        <v>1716</v>
      </c>
      <c r="N1725" s="22">
        <v>0</v>
      </c>
      <c r="O1725" s="138">
        <v>1716</v>
      </c>
      <c r="P1725" s="135">
        <v>0</v>
      </c>
      <c r="Q1725" s="102"/>
      <c r="R1725" s="22"/>
      <c r="Y1725" s="16"/>
      <c r="Z1725" s="16"/>
      <c r="AA1725" s="16"/>
    </row>
    <row r="1726" spans="13:27" ht="13.8" x14ac:dyDescent="0.3">
      <c r="M1726" s="116">
        <v>1717</v>
      </c>
      <c r="N1726" s="22">
        <v>0</v>
      </c>
      <c r="O1726" s="138">
        <v>1717</v>
      </c>
      <c r="P1726" s="135">
        <v>0</v>
      </c>
      <c r="Q1726" s="102"/>
      <c r="R1726" s="22"/>
      <c r="Y1726" s="16"/>
      <c r="Z1726" s="16"/>
      <c r="AA1726" s="16"/>
    </row>
    <row r="1727" spans="13:27" ht="13.8" x14ac:dyDescent="0.3">
      <c r="M1727" s="116">
        <v>1718</v>
      </c>
      <c r="N1727" s="22">
        <v>0</v>
      </c>
      <c r="O1727" s="138">
        <v>1718</v>
      </c>
      <c r="P1727" s="135">
        <v>0</v>
      </c>
      <c r="Q1727" s="102"/>
      <c r="R1727" s="22"/>
      <c r="Y1727" s="16"/>
      <c r="Z1727" s="16"/>
      <c r="AA1727" s="16"/>
    </row>
    <row r="1728" spans="13:27" ht="13.8" x14ac:dyDescent="0.3">
      <c r="M1728" s="116">
        <v>1719</v>
      </c>
      <c r="N1728" s="22">
        <v>0</v>
      </c>
      <c r="O1728" s="138">
        <v>1719</v>
      </c>
      <c r="P1728" s="135">
        <v>0</v>
      </c>
      <c r="Q1728" s="102"/>
      <c r="R1728" s="22"/>
      <c r="Y1728" s="16"/>
      <c r="Z1728" s="16"/>
      <c r="AA1728" s="16"/>
    </row>
    <row r="1729" spans="13:27" ht="13.8" x14ac:dyDescent="0.3">
      <c r="M1729" s="116">
        <v>1720</v>
      </c>
      <c r="N1729" s="22">
        <v>0</v>
      </c>
      <c r="O1729" s="138">
        <v>1720</v>
      </c>
      <c r="P1729" s="135">
        <v>0</v>
      </c>
      <c r="Q1729" s="102"/>
      <c r="R1729" s="22"/>
      <c r="Y1729" s="16"/>
      <c r="Z1729" s="16"/>
      <c r="AA1729" s="16"/>
    </row>
    <row r="1730" spans="13:27" ht="13.8" x14ac:dyDescent="0.3">
      <c r="M1730" s="116">
        <v>1721</v>
      </c>
      <c r="N1730" s="22">
        <v>0</v>
      </c>
      <c r="O1730" s="138">
        <v>1721</v>
      </c>
      <c r="P1730" s="135">
        <v>0</v>
      </c>
      <c r="Q1730" s="102"/>
      <c r="R1730" s="22"/>
      <c r="Y1730" s="16"/>
      <c r="Z1730" s="16"/>
      <c r="AA1730" s="16"/>
    </row>
    <row r="1731" spans="13:27" ht="13.8" x14ac:dyDescent="0.3">
      <c r="M1731" s="116">
        <v>1722</v>
      </c>
      <c r="N1731" s="22">
        <v>0</v>
      </c>
      <c r="O1731" s="138">
        <v>1722</v>
      </c>
      <c r="P1731" s="135">
        <v>0</v>
      </c>
      <c r="Q1731" s="102"/>
      <c r="R1731" s="22"/>
      <c r="Y1731" s="16"/>
      <c r="Z1731" s="16"/>
      <c r="AA1731" s="16"/>
    </row>
    <row r="1732" spans="13:27" ht="13.8" x14ac:dyDescent="0.3">
      <c r="M1732" s="116">
        <v>1723</v>
      </c>
      <c r="N1732" s="22">
        <v>0</v>
      </c>
      <c r="O1732" s="138">
        <v>1723</v>
      </c>
      <c r="P1732" s="135">
        <v>0</v>
      </c>
      <c r="Q1732" s="102"/>
      <c r="R1732" s="22"/>
      <c r="Y1732" s="16"/>
      <c r="Z1732" s="16"/>
      <c r="AA1732" s="16"/>
    </row>
    <row r="1733" spans="13:27" ht="13.8" x14ac:dyDescent="0.3">
      <c r="M1733" s="116">
        <v>1724</v>
      </c>
      <c r="N1733" s="22">
        <v>0</v>
      </c>
      <c r="O1733" s="138">
        <v>1724</v>
      </c>
      <c r="P1733" s="135">
        <v>0</v>
      </c>
      <c r="Q1733" s="102"/>
      <c r="R1733" s="22"/>
      <c r="Y1733" s="16"/>
      <c r="Z1733" s="16"/>
      <c r="AA1733" s="16"/>
    </row>
    <row r="1734" spans="13:27" ht="13.8" x14ac:dyDescent="0.3">
      <c r="M1734" s="116">
        <v>1725</v>
      </c>
      <c r="N1734" s="22">
        <v>0</v>
      </c>
      <c r="O1734" s="138">
        <v>1725</v>
      </c>
      <c r="P1734" s="135">
        <v>0</v>
      </c>
      <c r="Q1734" s="102"/>
      <c r="R1734" s="22"/>
      <c r="Y1734" s="16"/>
      <c r="Z1734" s="16"/>
      <c r="AA1734" s="16"/>
    </row>
    <row r="1735" spans="13:27" ht="13.8" x14ac:dyDescent="0.3">
      <c r="M1735" s="116">
        <v>1726</v>
      </c>
      <c r="N1735" s="22">
        <v>0</v>
      </c>
      <c r="O1735" s="138">
        <v>1726</v>
      </c>
      <c r="P1735" s="135">
        <v>0</v>
      </c>
      <c r="Q1735" s="102"/>
      <c r="R1735" s="22"/>
      <c r="Y1735" s="16"/>
      <c r="Z1735" s="16"/>
      <c r="AA1735" s="16"/>
    </row>
    <row r="1736" spans="13:27" ht="13.8" x14ac:dyDescent="0.3">
      <c r="M1736" s="116">
        <v>1727</v>
      </c>
      <c r="N1736" s="22">
        <v>0</v>
      </c>
      <c r="O1736" s="138">
        <v>1727</v>
      </c>
      <c r="P1736" s="135">
        <v>0</v>
      </c>
      <c r="Q1736" s="102"/>
      <c r="R1736" s="22"/>
      <c r="Y1736" s="16"/>
      <c r="Z1736" s="16"/>
      <c r="AA1736" s="16"/>
    </row>
    <row r="1737" spans="13:27" ht="13.8" x14ac:dyDescent="0.3">
      <c r="M1737" s="116">
        <v>1728</v>
      </c>
      <c r="N1737" s="22">
        <v>0</v>
      </c>
      <c r="O1737" s="138">
        <v>1728</v>
      </c>
      <c r="P1737" s="135">
        <v>0</v>
      </c>
      <c r="Q1737" s="102"/>
      <c r="R1737" s="22"/>
      <c r="Y1737" s="16"/>
      <c r="Z1737" s="16"/>
      <c r="AA1737" s="16"/>
    </row>
    <row r="1738" spans="13:27" ht="13.8" x14ac:dyDescent="0.3">
      <c r="M1738" s="116">
        <v>1729</v>
      </c>
      <c r="N1738" s="22">
        <v>0</v>
      </c>
      <c r="O1738" s="138">
        <v>1729</v>
      </c>
      <c r="P1738" s="135">
        <v>0</v>
      </c>
      <c r="Q1738" s="102"/>
      <c r="R1738" s="22"/>
      <c r="Y1738" s="16"/>
      <c r="Z1738" s="16"/>
      <c r="AA1738" s="16"/>
    </row>
    <row r="1739" spans="13:27" ht="13.8" x14ac:dyDescent="0.3">
      <c r="M1739" s="116">
        <v>1730</v>
      </c>
      <c r="N1739" s="22">
        <v>0</v>
      </c>
      <c r="O1739" s="138">
        <v>1730</v>
      </c>
      <c r="P1739" s="135">
        <v>0</v>
      </c>
      <c r="Q1739" s="102"/>
      <c r="R1739" s="22"/>
      <c r="Y1739" s="16"/>
      <c r="Z1739" s="16"/>
      <c r="AA1739" s="16"/>
    </row>
    <row r="1740" spans="13:27" ht="13.8" x14ac:dyDescent="0.3">
      <c r="M1740" s="116">
        <v>1731</v>
      </c>
      <c r="N1740" s="22">
        <v>0</v>
      </c>
      <c r="O1740" s="138">
        <v>1731</v>
      </c>
      <c r="P1740" s="135">
        <v>0</v>
      </c>
      <c r="Q1740" s="102"/>
      <c r="R1740" s="22"/>
      <c r="Y1740" s="16"/>
      <c r="Z1740" s="16"/>
      <c r="AA1740" s="16"/>
    </row>
    <row r="1741" spans="13:27" ht="13.8" x14ac:dyDescent="0.3">
      <c r="M1741" s="116">
        <v>1732</v>
      </c>
      <c r="N1741" s="22">
        <v>0</v>
      </c>
      <c r="O1741" s="138">
        <v>1732</v>
      </c>
      <c r="P1741" s="135">
        <v>0</v>
      </c>
      <c r="Q1741" s="102"/>
      <c r="R1741" s="22"/>
      <c r="Y1741" s="16"/>
      <c r="Z1741" s="16"/>
      <c r="AA1741" s="16"/>
    </row>
    <row r="1742" spans="13:27" ht="13.8" x14ac:dyDescent="0.3">
      <c r="M1742" s="116">
        <v>1733</v>
      </c>
      <c r="N1742" s="22">
        <v>0</v>
      </c>
      <c r="O1742" s="138">
        <v>1733</v>
      </c>
      <c r="P1742" s="135">
        <v>0</v>
      </c>
      <c r="Q1742" s="102"/>
      <c r="R1742" s="22"/>
      <c r="Y1742" s="16"/>
      <c r="Z1742" s="16"/>
      <c r="AA1742" s="16"/>
    </row>
    <row r="1743" spans="13:27" ht="13.8" x14ac:dyDescent="0.3">
      <c r="M1743" s="116">
        <v>1734</v>
      </c>
      <c r="N1743" s="22">
        <v>0</v>
      </c>
      <c r="O1743" s="138">
        <v>1734</v>
      </c>
      <c r="P1743" s="135">
        <v>0</v>
      </c>
      <c r="Q1743" s="102"/>
      <c r="R1743" s="22"/>
      <c r="Y1743" s="16"/>
      <c r="Z1743" s="16"/>
      <c r="AA1743" s="16"/>
    </row>
    <row r="1744" spans="13:27" ht="13.8" x14ac:dyDescent="0.3">
      <c r="M1744" s="116">
        <v>1735</v>
      </c>
      <c r="N1744" s="22">
        <v>0</v>
      </c>
      <c r="O1744" s="138">
        <v>1735</v>
      </c>
      <c r="P1744" s="135">
        <v>0</v>
      </c>
      <c r="Q1744" s="102"/>
      <c r="R1744" s="22"/>
      <c r="Y1744" s="16"/>
      <c r="Z1744" s="16"/>
      <c r="AA1744" s="16"/>
    </row>
    <row r="1745" spans="13:27" ht="13.8" x14ac:dyDescent="0.3">
      <c r="M1745" s="116">
        <v>1736</v>
      </c>
      <c r="N1745" s="22">
        <v>0</v>
      </c>
      <c r="O1745" s="138">
        <v>1736</v>
      </c>
      <c r="P1745" s="135">
        <v>0</v>
      </c>
      <c r="Q1745" s="102"/>
      <c r="R1745" s="22"/>
      <c r="Y1745" s="16"/>
      <c r="Z1745" s="16"/>
      <c r="AA1745" s="16"/>
    </row>
    <row r="1746" spans="13:27" ht="13.8" x14ac:dyDescent="0.3">
      <c r="M1746" s="116">
        <v>1737</v>
      </c>
      <c r="N1746" s="22">
        <v>0</v>
      </c>
      <c r="O1746" s="138">
        <v>1737</v>
      </c>
      <c r="P1746" s="135">
        <v>0</v>
      </c>
      <c r="Q1746" s="102"/>
      <c r="R1746" s="22"/>
      <c r="Y1746" s="16"/>
      <c r="Z1746" s="16"/>
      <c r="AA1746" s="16"/>
    </row>
    <row r="1747" spans="13:27" ht="13.8" x14ac:dyDescent="0.3">
      <c r="M1747" s="116">
        <v>1738</v>
      </c>
      <c r="N1747" s="22">
        <v>0</v>
      </c>
      <c r="O1747" s="138">
        <v>1738</v>
      </c>
      <c r="P1747" s="135">
        <v>0</v>
      </c>
      <c r="Q1747" s="102"/>
      <c r="R1747" s="22"/>
      <c r="Y1747" s="16"/>
      <c r="Z1747" s="16"/>
      <c r="AA1747" s="16"/>
    </row>
    <row r="1748" spans="13:27" ht="13.8" x14ac:dyDescent="0.3">
      <c r="M1748" s="116">
        <v>1739</v>
      </c>
      <c r="N1748" s="22">
        <v>0</v>
      </c>
      <c r="O1748" s="138">
        <v>1739</v>
      </c>
      <c r="P1748" s="135">
        <v>0</v>
      </c>
      <c r="Q1748" s="102"/>
      <c r="R1748" s="22"/>
      <c r="Y1748" s="16"/>
      <c r="Z1748" s="16"/>
      <c r="AA1748" s="16"/>
    </row>
    <row r="1749" spans="13:27" ht="13.8" x14ac:dyDescent="0.3">
      <c r="M1749" s="116">
        <v>1740</v>
      </c>
      <c r="N1749" s="22">
        <v>0</v>
      </c>
      <c r="O1749" s="138">
        <v>1740</v>
      </c>
      <c r="P1749" s="135">
        <v>0</v>
      </c>
      <c r="Q1749" s="102"/>
      <c r="R1749" s="22"/>
      <c r="Y1749" s="16"/>
      <c r="Z1749" s="16"/>
      <c r="AA1749" s="16"/>
    </row>
    <row r="1750" spans="13:27" ht="13.8" x14ac:dyDescent="0.3">
      <c r="M1750" s="116">
        <v>1741</v>
      </c>
      <c r="N1750" s="22">
        <v>0</v>
      </c>
      <c r="O1750" s="138">
        <v>1741</v>
      </c>
      <c r="P1750" s="135">
        <v>0</v>
      </c>
      <c r="Q1750" s="102"/>
      <c r="R1750" s="22"/>
      <c r="Y1750" s="16"/>
      <c r="Z1750" s="16"/>
      <c r="AA1750" s="16"/>
    </row>
    <row r="1751" spans="13:27" ht="13.8" x14ac:dyDescent="0.3">
      <c r="M1751" s="116">
        <v>1742</v>
      </c>
      <c r="N1751" s="22">
        <v>0</v>
      </c>
      <c r="O1751" s="138">
        <v>1742</v>
      </c>
      <c r="P1751" s="135">
        <v>0</v>
      </c>
      <c r="Q1751" s="102"/>
      <c r="R1751" s="22"/>
      <c r="Y1751" s="16"/>
      <c r="Z1751" s="16"/>
      <c r="AA1751" s="16"/>
    </row>
    <row r="1752" spans="13:27" ht="13.8" x14ac:dyDescent="0.3">
      <c r="M1752" s="116">
        <v>1743</v>
      </c>
      <c r="N1752" s="22">
        <v>0</v>
      </c>
      <c r="O1752" s="138">
        <v>1743</v>
      </c>
      <c r="P1752" s="135">
        <v>0</v>
      </c>
      <c r="Q1752" s="102"/>
      <c r="R1752" s="22"/>
      <c r="Y1752" s="16"/>
      <c r="Z1752" s="16"/>
      <c r="AA1752" s="16"/>
    </row>
    <row r="1753" spans="13:27" ht="13.8" x14ac:dyDescent="0.3">
      <c r="M1753" s="116">
        <v>1744</v>
      </c>
      <c r="N1753" s="22">
        <v>0</v>
      </c>
      <c r="O1753" s="138">
        <v>1744</v>
      </c>
      <c r="P1753" s="135">
        <v>0</v>
      </c>
      <c r="Q1753" s="102"/>
      <c r="R1753" s="22"/>
      <c r="Y1753" s="16"/>
      <c r="Z1753" s="16"/>
      <c r="AA1753" s="16"/>
    </row>
    <row r="1754" spans="13:27" ht="13.8" x14ac:dyDescent="0.3">
      <c r="M1754" s="116">
        <v>1745</v>
      </c>
      <c r="N1754" s="22">
        <v>0</v>
      </c>
      <c r="O1754" s="138">
        <v>1745</v>
      </c>
      <c r="P1754" s="135">
        <v>0</v>
      </c>
      <c r="Q1754" s="102"/>
      <c r="R1754" s="22"/>
      <c r="Y1754" s="16"/>
      <c r="Z1754" s="16"/>
      <c r="AA1754" s="16"/>
    </row>
    <row r="1755" spans="13:27" ht="13.8" x14ac:dyDescent="0.3">
      <c r="M1755" s="116">
        <v>1746</v>
      </c>
      <c r="N1755" s="22">
        <v>0</v>
      </c>
      <c r="O1755" s="138">
        <v>1746</v>
      </c>
      <c r="P1755" s="135">
        <v>0</v>
      </c>
      <c r="Q1755" s="102"/>
      <c r="R1755" s="22"/>
      <c r="Y1755" s="16"/>
      <c r="Z1755" s="16"/>
      <c r="AA1755" s="16"/>
    </row>
    <row r="1756" spans="13:27" ht="13.8" x14ac:dyDescent="0.3">
      <c r="M1756" s="116">
        <v>1747</v>
      </c>
      <c r="N1756" s="22">
        <v>0</v>
      </c>
      <c r="O1756" s="138">
        <v>1747</v>
      </c>
      <c r="P1756" s="135">
        <v>0</v>
      </c>
      <c r="Q1756" s="102"/>
      <c r="R1756" s="22"/>
      <c r="Y1756" s="16"/>
      <c r="Z1756" s="16"/>
      <c r="AA1756" s="16"/>
    </row>
    <row r="1757" spans="13:27" ht="13.8" x14ac:dyDescent="0.3">
      <c r="M1757" s="116">
        <v>1748</v>
      </c>
      <c r="N1757" s="22">
        <v>0</v>
      </c>
      <c r="O1757" s="138">
        <v>1748</v>
      </c>
      <c r="P1757" s="135">
        <v>0</v>
      </c>
      <c r="Q1757" s="102"/>
      <c r="R1757" s="22"/>
      <c r="Y1757" s="16"/>
      <c r="Z1757" s="16"/>
      <c r="AA1757" s="16"/>
    </row>
    <row r="1758" spans="13:27" ht="13.8" x14ac:dyDescent="0.3">
      <c r="M1758" s="116">
        <v>1749</v>
      </c>
      <c r="N1758" s="22">
        <v>0</v>
      </c>
      <c r="O1758" s="138">
        <v>1749</v>
      </c>
      <c r="P1758" s="135">
        <v>0</v>
      </c>
      <c r="Q1758" s="102"/>
      <c r="R1758" s="22"/>
      <c r="Y1758" s="16"/>
      <c r="Z1758" s="16"/>
      <c r="AA1758" s="16"/>
    </row>
    <row r="1759" spans="13:27" ht="13.8" x14ac:dyDescent="0.3">
      <c r="M1759" s="116">
        <v>1750</v>
      </c>
      <c r="N1759" s="22">
        <v>0</v>
      </c>
      <c r="O1759" s="138">
        <v>1750</v>
      </c>
      <c r="P1759" s="135">
        <v>0</v>
      </c>
      <c r="Q1759" s="102"/>
      <c r="R1759" s="22"/>
      <c r="Y1759" s="16"/>
      <c r="Z1759" s="16"/>
      <c r="AA1759" s="16"/>
    </row>
    <row r="1760" spans="13:27" ht="13.8" x14ac:dyDescent="0.3">
      <c r="M1760" s="116">
        <v>1751</v>
      </c>
      <c r="N1760" s="22">
        <v>0</v>
      </c>
      <c r="O1760" s="138">
        <v>1751</v>
      </c>
      <c r="P1760" s="135">
        <v>0</v>
      </c>
      <c r="Q1760" s="102"/>
      <c r="R1760" s="22"/>
      <c r="Y1760" s="16"/>
      <c r="Z1760" s="16"/>
      <c r="AA1760" s="16"/>
    </row>
    <row r="1761" spans="13:27" ht="13.8" x14ac:dyDescent="0.3">
      <c r="M1761" s="116">
        <v>1752</v>
      </c>
      <c r="N1761" s="22">
        <v>0</v>
      </c>
      <c r="O1761" s="138">
        <v>1752</v>
      </c>
      <c r="P1761" s="135">
        <v>0</v>
      </c>
      <c r="Q1761" s="102"/>
      <c r="R1761" s="22"/>
      <c r="Y1761" s="16"/>
      <c r="Z1761" s="16"/>
      <c r="AA1761" s="16"/>
    </row>
    <row r="1762" spans="13:27" ht="13.8" x14ac:dyDescent="0.3">
      <c r="M1762" s="116">
        <v>1753</v>
      </c>
      <c r="N1762" s="22">
        <v>0</v>
      </c>
      <c r="O1762" s="138">
        <v>1753</v>
      </c>
      <c r="P1762" s="135">
        <v>0</v>
      </c>
      <c r="Q1762" s="102"/>
      <c r="R1762" s="22"/>
      <c r="Y1762" s="16"/>
      <c r="Z1762" s="16"/>
      <c r="AA1762" s="16"/>
    </row>
    <row r="1763" spans="13:27" ht="13.8" x14ac:dyDescent="0.3">
      <c r="M1763" s="116">
        <v>1754</v>
      </c>
      <c r="N1763" s="22">
        <v>0</v>
      </c>
      <c r="O1763" s="138">
        <v>1754</v>
      </c>
      <c r="P1763" s="135">
        <v>0</v>
      </c>
      <c r="Q1763" s="102"/>
      <c r="R1763" s="22"/>
      <c r="Y1763" s="16"/>
      <c r="Z1763" s="16"/>
      <c r="AA1763" s="16"/>
    </row>
    <row r="1764" spans="13:27" ht="13.8" x14ac:dyDescent="0.3">
      <c r="M1764" s="116">
        <v>1755</v>
      </c>
      <c r="N1764" s="22">
        <v>0</v>
      </c>
      <c r="O1764" s="138">
        <v>1755</v>
      </c>
      <c r="P1764" s="135">
        <v>0</v>
      </c>
      <c r="Q1764" s="102"/>
      <c r="R1764" s="22"/>
      <c r="Y1764" s="16"/>
      <c r="Z1764" s="16"/>
      <c r="AA1764" s="16"/>
    </row>
    <row r="1765" spans="13:27" ht="13.8" x14ac:dyDescent="0.3">
      <c r="M1765" s="116">
        <v>1756</v>
      </c>
      <c r="N1765" s="22">
        <v>0</v>
      </c>
      <c r="O1765" s="138">
        <v>1756</v>
      </c>
      <c r="P1765" s="135">
        <v>0</v>
      </c>
      <c r="Q1765" s="102"/>
      <c r="R1765" s="22"/>
      <c r="Y1765" s="16"/>
      <c r="Z1765" s="16"/>
      <c r="AA1765" s="16"/>
    </row>
    <row r="1766" spans="13:27" ht="13.8" x14ac:dyDescent="0.3">
      <c r="M1766" s="116">
        <v>1757</v>
      </c>
      <c r="N1766" s="22">
        <v>0</v>
      </c>
      <c r="O1766" s="138">
        <v>1757</v>
      </c>
      <c r="P1766" s="135">
        <v>0</v>
      </c>
      <c r="Q1766" s="102"/>
      <c r="R1766" s="22"/>
      <c r="Y1766" s="16"/>
      <c r="Z1766" s="16"/>
      <c r="AA1766" s="16"/>
    </row>
    <row r="1767" spans="13:27" ht="13.8" x14ac:dyDescent="0.3">
      <c r="M1767" s="116">
        <v>1758</v>
      </c>
      <c r="N1767" s="22">
        <v>0</v>
      </c>
      <c r="O1767" s="138">
        <v>1758</v>
      </c>
      <c r="P1767" s="135">
        <v>0</v>
      </c>
      <c r="Q1767" s="102"/>
      <c r="R1767" s="22"/>
      <c r="Y1767" s="16"/>
      <c r="Z1767" s="16"/>
      <c r="AA1767" s="16"/>
    </row>
    <row r="1768" spans="13:27" ht="13.8" x14ac:dyDescent="0.3">
      <c r="M1768" s="116">
        <v>1759</v>
      </c>
      <c r="N1768" s="22">
        <v>0</v>
      </c>
      <c r="O1768" s="138">
        <v>1759</v>
      </c>
      <c r="P1768" s="135">
        <v>0</v>
      </c>
      <c r="Q1768" s="102"/>
      <c r="R1768" s="22"/>
      <c r="Y1768" s="16"/>
      <c r="Z1768" s="16"/>
      <c r="AA1768" s="16"/>
    </row>
    <row r="1769" spans="13:27" ht="13.8" x14ac:dyDescent="0.3">
      <c r="M1769" s="116">
        <v>1760</v>
      </c>
      <c r="N1769" s="22">
        <v>0</v>
      </c>
      <c r="O1769" s="138">
        <v>1760</v>
      </c>
      <c r="P1769" s="135">
        <v>0</v>
      </c>
      <c r="Q1769" s="102"/>
      <c r="R1769" s="22"/>
      <c r="Y1769" s="16"/>
      <c r="Z1769" s="16"/>
      <c r="AA1769" s="16"/>
    </row>
    <row r="1770" spans="13:27" ht="13.8" x14ac:dyDescent="0.3">
      <c r="M1770" s="116">
        <v>1761</v>
      </c>
      <c r="N1770" s="22">
        <v>0</v>
      </c>
      <c r="O1770" s="138">
        <v>1761</v>
      </c>
      <c r="P1770" s="135">
        <v>0</v>
      </c>
      <c r="Q1770" s="102"/>
      <c r="R1770" s="22"/>
      <c r="Y1770" s="16"/>
      <c r="Z1770" s="16"/>
      <c r="AA1770" s="16"/>
    </row>
    <row r="1771" spans="13:27" ht="13.8" x14ac:dyDescent="0.3">
      <c r="M1771" s="116">
        <v>1762</v>
      </c>
      <c r="N1771" s="22">
        <v>0</v>
      </c>
      <c r="O1771" s="138">
        <v>1762</v>
      </c>
      <c r="P1771" s="135">
        <v>0</v>
      </c>
      <c r="Q1771" s="102"/>
      <c r="R1771" s="22"/>
      <c r="Y1771" s="16"/>
      <c r="Z1771" s="16"/>
      <c r="AA1771" s="16"/>
    </row>
    <row r="1772" spans="13:27" ht="13.8" x14ac:dyDescent="0.3">
      <c r="M1772" s="116">
        <v>1763</v>
      </c>
      <c r="N1772" s="22">
        <v>0</v>
      </c>
      <c r="O1772" s="138">
        <v>1763</v>
      </c>
      <c r="P1772" s="135">
        <v>0</v>
      </c>
      <c r="Q1772" s="102"/>
      <c r="R1772" s="22"/>
      <c r="Y1772" s="16"/>
      <c r="Z1772" s="16"/>
      <c r="AA1772" s="16"/>
    </row>
    <row r="1773" spans="13:27" ht="13.8" x14ac:dyDescent="0.3">
      <c r="M1773" s="116">
        <v>1764</v>
      </c>
      <c r="N1773" s="22">
        <v>0</v>
      </c>
      <c r="O1773" s="138">
        <v>1764</v>
      </c>
      <c r="P1773" s="135">
        <v>0</v>
      </c>
      <c r="Q1773" s="102"/>
      <c r="R1773" s="22"/>
      <c r="Y1773" s="16"/>
      <c r="Z1773" s="16"/>
      <c r="AA1773" s="16"/>
    </row>
    <row r="1774" spans="13:27" ht="13.8" x14ac:dyDescent="0.3">
      <c r="M1774" s="116">
        <v>1765</v>
      </c>
      <c r="N1774" s="22">
        <v>0</v>
      </c>
      <c r="O1774" s="138">
        <v>1765</v>
      </c>
      <c r="P1774" s="135">
        <v>0</v>
      </c>
      <c r="Q1774" s="102"/>
      <c r="R1774" s="22"/>
      <c r="Y1774" s="16"/>
      <c r="Z1774" s="16"/>
      <c r="AA1774" s="16"/>
    </row>
    <row r="1775" spans="13:27" ht="13.8" x14ac:dyDescent="0.3">
      <c r="M1775" s="116">
        <v>1766</v>
      </c>
      <c r="N1775" s="22">
        <v>0</v>
      </c>
      <c r="O1775" s="138">
        <v>1766</v>
      </c>
      <c r="P1775" s="135">
        <v>0</v>
      </c>
      <c r="Q1775" s="102"/>
      <c r="R1775" s="22"/>
      <c r="Y1775" s="16"/>
      <c r="Z1775" s="16"/>
      <c r="AA1775" s="16"/>
    </row>
    <row r="1776" spans="13:27" ht="13.8" x14ac:dyDescent="0.3">
      <c r="M1776" s="116">
        <v>1767</v>
      </c>
      <c r="N1776" s="22">
        <v>0</v>
      </c>
      <c r="O1776" s="138">
        <v>1767</v>
      </c>
      <c r="P1776" s="135">
        <v>0</v>
      </c>
      <c r="Q1776" s="102"/>
      <c r="R1776" s="22"/>
      <c r="Y1776" s="16"/>
      <c r="Z1776" s="16"/>
      <c r="AA1776" s="16"/>
    </row>
    <row r="1777" spans="13:27" ht="13.8" x14ac:dyDescent="0.3">
      <c r="M1777" s="116">
        <v>1768</v>
      </c>
      <c r="N1777" s="22">
        <v>0</v>
      </c>
      <c r="O1777" s="138">
        <v>1768</v>
      </c>
      <c r="P1777" s="135">
        <v>0</v>
      </c>
      <c r="Q1777" s="102"/>
      <c r="R1777" s="22"/>
      <c r="Y1777" s="16"/>
      <c r="Z1777" s="16"/>
      <c r="AA1777" s="16"/>
    </row>
    <row r="1778" spans="13:27" ht="13.8" x14ac:dyDescent="0.3">
      <c r="M1778" s="116">
        <v>1769</v>
      </c>
      <c r="N1778" s="22">
        <v>0</v>
      </c>
      <c r="O1778" s="138">
        <v>1769</v>
      </c>
      <c r="P1778" s="135">
        <v>0</v>
      </c>
      <c r="Q1778" s="102"/>
      <c r="R1778" s="22"/>
      <c r="Y1778" s="16"/>
      <c r="Z1778" s="16"/>
      <c r="AA1778" s="16"/>
    </row>
    <row r="1779" spans="13:27" ht="13.8" x14ac:dyDescent="0.3">
      <c r="M1779" s="116">
        <v>1770</v>
      </c>
      <c r="N1779" s="22">
        <v>0</v>
      </c>
      <c r="O1779" s="138">
        <v>1770</v>
      </c>
      <c r="P1779" s="135">
        <v>0</v>
      </c>
      <c r="Q1779" s="102"/>
      <c r="R1779" s="22"/>
      <c r="Y1779" s="16"/>
      <c r="Z1779" s="16"/>
      <c r="AA1779" s="16"/>
    </row>
    <row r="1780" spans="13:27" ht="13.8" x14ac:dyDescent="0.3">
      <c r="M1780" s="116">
        <v>1771</v>
      </c>
      <c r="N1780" s="22">
        <v>0</v>
      </c>
      <c r="O1780" s="138">
        <v>1771</v>
      </c>
      <c r="P1780" s="135">
        <v>0</v>
      </c>
      <c r="Q1780" s="102"/>
      <c r="R1780" s="22"/>
      <c r="Y1780" s="16"/>
      <c r="Z1780" s="16"/>
      <c r="AA1780" s="16"/>
    </row>
    <row r="1781" spans="13:27" ht="13.8" x14ac:dyDescent="0.3">
      <c r="M1781" s="116">
        <v>1772</v>
      </c>
      <c r="N1781" s="22">
        <v>0</v>
      </c>
      <c r="O1781" s="138">
        <v>1772</v>
      </c>
      <c r="P1781" s="135">
        <v>0</v>
      </c>
      <c r="Q1781" s="102"/>
      <c r="R1781" s="22"/>
      <c r="Y1781" s="16"/>
      <c r="Z1781" s="16"/>
      <c r="AA1781" s="16"/>
    </row>
    <row r="1782" spans="13:27" ht="13.8" x14ac:dyDescent="0.3">
      <c r="M1782" s="116">
        <v>1773</v>
      </c>
      <c r="N1782" s="22">
        <v>0</v>
      </c>
      <c r="O1782" s="138">
        <v>1773</v>
      </c>
      <c r="P1782" s="135">
        <v>0</v>
      </c>
      <c r="Q1782" s="102"/>
      <c r="R1782" s="22"/>
      <c r="Y1782" s="16"/>
      <c r="Z1782" s="16"/>
      <c r="AA1782" s="16"/>
    </row>
    <row r="1783" spans="13:27" ht="13.8" x14ac:dyDescent="0.3">
      <c r="M1783" s="116">
        <v>1774</v>
      </c>
      <c r="N1783" s="22">
        <v>0</v>
      </c>
      <c r="O1783" s="138">
        <v>1774</v>
      </c>
      <c r="P1783" s="135">
        <v>0</v>
      </c>
      <c r="Q1783" s="102"/>
      <c r="R1783" s="22"/>
      <c r="Y1783" s="16"/>
      <c r="Z1783" s="16"/>
      <c r="AA1783" s="16"/>
    </row>
    <row r="1784" spans="13:27" ht="13.8" x14ac:dyDescent="0.3">
      <c r="M1784" s="116">
        <v>1775</v>
      </c>
      <c r="N1784" s="22">
        <v>0</v>
      </c>
      <c r="O1784" s="138">
        <v>1775</v>
      </c>
      <c r="P1784" s="135">
        <v>0</v>
      </c>
      <c r="Q1784" s="102"/>
      <c r="R1784" s="22"/>
      <c r="Y1784" s="16"/>
      <c r="Z1784" s="16"/>
      <c r="AA1784" s="16"/>
    </row>
    <row r="1785" spans="13:27" ht="13.8" x14ac:dyDescent="0.3">
      <c r="M1785" s="116">
        <v>1776</v>
      </c>
      <c r="N1785" s="22">
        <v>0</v>
      </c>
      <c r="O1785" s="138">
        <v>1776</v>
      </c>
      <c r="P1785" s="135">
        <v>0</v>
      </c>
      <c r="Q1785" s="102"/>
      <c r="R1785" s="22"/>
      <c r="Y1785" s="16"/>
      <c r="Z1785" s="16"/>
      <c r="AA1785" s="16"/>
    </row>
    <row r="1786" spans="13:27" ht="13.8" x14ac:dyDescent="0.3">
      <c r="M1786" s="116">
        <v>1777</v>
      </c>
      <c r="N1786" s="22">
        <v>0</v>
      </c>
      <c r="O1786" s="138">
        <v>1777</v>
      </c>
      <c r="P1786" s="135">
        <v>0</v>
      </c>
      <c r="Q1786" s="102"/>
      <c r="R1786" s="22"/>
      <c r="Y1786" s="16"/>
      <c r="Z1786" s="16"/>
      <c r="AA1786" s="16"/>
    </row>
    <row r="1787" spans="13:27" ht="13.8" x14ac:dyDescent="0.3">
      <c r="M1787" s="116">
        <v>1778</v>
      </c>
      <c r="N1787" s="22">
        <v>0</v>
      </c>
      <c r="O1787" s="138">
        <v>1778</v>
      </c>
      <c r="P1787" s="135">
        <v>0</v>
      </c>
      <c r="Q1787" s="102"/>
      <c r="R1787" s="22"/>
      <c r="Y1787" s="16"/>
      <c r="Z1787" s="16"/>
      <c r="AA1787" s="16"/>
    </row>
    <row r="1788" spans="13:27" ht="13.8" x14ac:dyDescent="0.3">
      <c r="M1788" s="116">
        <v>1779</v>
      </c>
      <c r="N1788" s="22">
        <v>0</v>
      </c>
      <c r="O1788" s="138">
        <v>1779</v>
      </c>
      <c r="P1788" s="135">
        <v>0</v>
      </c>
      <c r="Q1788" s="102"/>
      <c r="R1788" s="22"/>
      <c r="Y1788" s="16"/>
      <c r="Z1788" s="16"/>
      <c r="AA1788" s="16"/>
    </row>
    <row r="1789" spans="13:27" ht="13.8" x14ac:dyDescent="0.3">
      <c r="M1789" s="116">
        <v>1780</v>
      </c>
      <c r="N1789" s="22">
        <v>0</v>
      </c>
      <c r="O1789" s="138">
        <v>1780</v>
      </c>
      <c r="P1789" s="135">
        <v>0</v>
      </c>
      <c r="Q1789" s="102"/>
      <c r="R1789" s="22"/>
      <c r="Y1789" s="16"/>
      <c r="Z1789" s="16"/>
      <c r="AA1789" s="16"/>
    </row>
    <row r="1790" spans="13:27" ht="13.8" x14ac:dyDescent="0.3">
      <c r="M1790" s="116">
        <v>1781</v>
      </c>
      <c r="N1790" s="22">
        <v>0</v>
      </c>
      <c r="O1790" s="138">
        <v>1781</v>
      </c>
      <c r="P1790" s="135">
        <v>0</v>
      </c>
      <c r="Q1790" s="102"/>
      <c r="R1790" s="22"/>
      <c r="Y1790" s="16"/>
      <c r="Z1790" s="16"/>
      <c r="AA1790" s="16"/>
    </row>
    <row r="1791" spans="13:27" ht="13.8" x14ac:dyDescent="0.3">
      <c r="M1791" s="116">
        <v>1782</v>
      </c>
      <c r="N1791" s="22">
        <v>0</v>
      </c>
      <c r="O1791" s="138">
        <v>1782</v>
      </c>
      <c r="P1791" s="135">
        <v>0</v>
      </c>
      <c r="Q1791" s="102"/>
      <c r="R1791" s="22"/>
      <c r="Y1791" s="16"/>
      <c r="Z1791" s="16"/>
      <c r="AA1791" s="16"/>
    </row>
    <row r="1792" spans="13:27" ht="13.8" x14ac:dyDescent="0.3">
      <c r="M1792" s="116">
        <v>1783</v>
      </c>
      <c r="N1792" s="22">
        <v>0</v>
      </c>
      <c r="O1792" s="138">
        <v>1783</v>
      </c>
      <c r="P1792" s="135">
        <v>0</v>
      </c>
      <c r="Q1792" s="102"/>
      <c r="R1792" s="22"/>
      <c r="Y1792" s="16"/>
      <c r="Z1792" s="16"/>
      <c r="AA1792" s="16"/>
    </row>
    <row r="1793" spans="13:27" ht="13.8" x14ac:dyDescent="0.3">
      <c r="M1793" s="116">
        <v>1784</v>
      </c>
      <c r="N1793" s="22">
        <v>0</v>
      </c>
      <c r="O1793" s="138">
        <v>1784</v>
      </c>
      <c r="P1793" s="135">
        <v>0</v>
      </c>
      <c r="Q1793" s="102"/>
      <c r="R1793" s="22"/>
      <c r="Y1793" s="16"/>
      <c r="Z1793" s="16"/>
      <c r="AA1793" s="16"/>
    </row>
    <row r="1794" spans="13:27" ht="13.8" x14ac:dyDescent="0.3">
      <c r="M1794" s="116">
        <v>1785</v>
      </c>
      <c r="N1794" s="22">
        <v>0</v>
      </c>
      <c r="O1794" s="138">
        <v>1785</v>
      </c>
      <c r="P1794" s="135">
        <v>0</v>
      </c>
      <c r="Q1794" s="102"/>
      <c r="R1794" s="22"/>
      <c r="Y1794" s="16"/>
      <c r="Z1794" s="16"/>
      <c r="AA1794" s="16"/>
    </row>
    <row r="1795" spans="13:27" ht="13.8" x14ac:dyDescent="0.3">
      <c r="M1795" s="116">
        <v>1786</v>
      </c>
      <c r="N1795" s="22">
        <v>0</v>
      </c>
      <c r="O1795" s="138">
        <v>1786</v>
      </c>
      <c r="P1795" s="135">
        <v>0</v>
      </c>
      <c r="Q1795" s="102"/>
      <c r="R1795" s="22"/>
      <c r="Y1795" s="16"/>
      <c r="Z1795" s="16"/>
      <c r="AA1795" s="16"/>
    </row>
    <row r="1796" spans="13:27" ht="13.8" x14ac:dyDescent="0.3">
      <c r="M1796" s="116">
        <v>1787</v>
      </c>
      <c r="N1796" s="22">
        <v>0</v>
      </c>
      <c r="O1796" s="138">
        <v>1787</v>
      </c>
      <c r="P1796" s="135">
        <v>0</v>
      </c>
      <c r="Q1796" s="102"/>
      <c r="R1796" s="22"/>
      <c r="Y1796" s="16"/>
      <c r="Z1796" s="16"/>
      <c r="AA1796" s="16"/>
    </row>
    <row r="1797" spans="13:27" ht="13.8" x14ac:dyDescent="0.3">
      <c r="M1797" s="116">
        <v>1788</v>
      </c>
      <c r="N1797" s="22">
        <v>0</v>
      </c>
      <c r="O1797" s="138">
        <v>1788</v>
      </c>
      <c r="P1797" s="135">
        <v>0</v>
      </c>
      <c r="Q1797" s="102"/>
      <c r="R1797" s="22"/>
      <c r="Y1797" s="16"/>
      <c r="Z1797" s="16"/>
      <c r="AA1797" s="16"/>
    </row>
    <row r="1798" spans="13:27" ht="13.8" x14ac:dyDescent="0.3">
      <c r="M1798" s="116">
        <v>1789</v>
      </c>
      <c r="N1798" s="22">
        <v>0</v>
      </c>
      <c r="O1798" s="138">
        <v>1789</v>
      </c>
      <c r="P1798" s="135">
        <v>0</v>
      </c>
      <c r="Q1798" s="102"/>
      <c r="R1798" s="22"/>
      <c r="Y1798" s="16"/>
      <c r="Z1798" s="16"/>
      <c r="AA1798" s="16"/>
    </row>
    <row r="1799" spans="13:27" ht="13.8" x14ac:dyDescent="0.3">
      <c r="M1799" s="116">
        <v>1790</v>
      </c>
      <c r="N1799" s="22">
        <v>0</v>
      </c>
      <c r="O1799" s="138">
        <v>1790</v>
      </c>
      <c r="P1799" s="135">
        <v>0</v>
      </c>
      <c r="Q1799" s="102"/>
      <c r="R1799" s="22"/>
      <c r="Y1799" s="16"/>
      <c r="Z1799" s="16"/>
      <c r="AA1799" s="16"/>
    </row>
    <row r="1800" spans="13:27" ht="13.8" x14ac:dyDescent="0.3">
      <c r="M1800" s="116">
        <v>1791</v>
      </c>
      <c r="N1800" s="22">
        <v>0</v>
      </c>
      <c r="O1800" s="138">
        <v>1791</v>
      </c>
      <c r="P1800" s="135">
        <v>0</v>
      </c>
      <c r="Q1800" s="102"/>
      <c r="R1800" s="22"/>
      <c r="Y1800" s="16"/>
      <c r="Z1800" s="16"/>
      <c r="AA1800" s="16"/>
    </row>
    <row r="1801" spans="13:27" ht="13.8" x14ac:dyDescent="0.3">
      <c r="M1801" s="116">
        <v>1792</v>
      </c>
      <c r="N1801" s="22">
        <v>0</v>
      </c>
      <c r="O1801" s="138">
        <v>1792</v>
      </c>
      <c r="P1801" s="135">
        <v>0</v>
      </c>
      <c r="Q1801" s="102"/>
      <c r="R1801" s="22"/>
      <c r="Y1801" s="16"/>
      <c r="Z1801" s="16"/>
      <c r="AA1801" s="16"/>
    </row>
    <row r="1802" spans="13:27" ht="13.8" x14ac:dyDescent="0.3">
      <c r="M1802" s="116">
        <v>1793</v>
      </c>
      <c r="N1802" s="22">
        <v>0</v>
      </c>
      <c r="O1802" s="138">
        <v>1793</v>
      </c>
      <c r="P1802" s="135">
        <v>0</v>
      </c>
      <c r="Q1802" s="102"/>
      <c r="R1802" s="22"/>
      <c r="Y1802" s="16"/>
      <c r="Z1802" s="16"/>
      <c r="AA1802" s="16"/>
    </row>
    <row r="1803" spans="13:27" ht="13.8" x14ac:dyDescent="0.3">
      <c r="M1803" s="116">
        <v>1794</v>
      </c>
      <c r="N1803" s="22">
        <v>0</v>
      </c>
      <c r="O1803" s="138">
        <v>1794</v>
      </c>
      <c r="P1803" s="135">
        <v>0</v>
      </c>
      <c r="Q1803" s="102"/>
      <c r="R1803" s="22"/>
      <c r="Y1803" s="16"/>
      <c r="Z1803" s="16"/>
      <c r="AA1803" s="16"/>
    </row>
    <row r="1804" spans="13:27" ht="13.8" x14ac:dyDescent="0.3">
      <c r="M1804" s="116">
        <v>1795</v>
      </c>
      <c r="N1804" s="22">
        <v>0</v>
      </c>
      <c r="O1804" s="138">
        <v>1795</v>
      </c>
      <c r="P1804" s="135">
        <v>0</v>
      </c>
      <c r="Q1804" s="102"/>
      <c r="R1804" s="22"/>
      <c r="Y1804" s="16"/>
      <c r="Z1804" s="16"/>
      <c r="AA1804" s="16"/>
    </row>
    <row r="1805" spans="13:27" ht="13.8" x14ac:dyDescent="0.3">
      <c r="M1805" s="116">
        <v>1796</v>
      </c>
      <c r="N1805" s="22">
        <v>0</v>
      </c>
      <c r="O1805" s="138">
        <v>1796</v>
      </c>
      <c r="P1805" s="135">
        <v>0</v>
      </c>
      <c r="Q1805" s="102"/>
      <c r="R1805" s="22"/>
      <c r="Y1805" s="16"/>
      <c r="Z1805" s="16"/>
      <c r="AA1805" s="16"/>
    </row>
    <row r="1806" spans="13:27" ht="13.8" x14ac:dyDescent="0.3">
      <c r="M1806" s="116">
        <v>1797</v>
      </c>
      <c r="N1806" s="22">
        <v>0</v>
      </c>
      <c r="O1806" s="138">
        <v>1797</v>
      </c>
      <c r="P1806" s="135">
        <v>0</v>
      </c>
      <c r="Q1806" s="102"/>
      <c r="R1806" s="22"/>
      <c r="Y1806" s="16"/>
      <c r="Z1806" s="16"/>
      <c r="AA1806" s="16"/>
    </row>
    <row r="1807" spans="13:27" ht="13.8" x14ac:dyDescent="0.3">
      <c r="M1807" s="116">
        <v>1798</v>
      </c>
      <c r="N1807" s="22">
        <v>0</v>
      </c>
      <c r="O1807" s="138">
        <v>1798</v>
      </c>
      <c r="P1807" s="135">
        <v>0</v>
      </c>
      <c r="Q1807" s="102"/>
      <c r="R1807" s="22"/>
      <c r="Y1807" s="16"/>
      <c r="Z1807" s="16"/>
      <c r="AA1807" s="16"/>
    </row>
    <row r="1808" spans="13:27" ht="13.8" x14ac:dyDescent="0.3">
      <c r="M1808" s="116">
        <v>1799</v>
      </c>
      <c r="N1808" s="22">
        <v>0</v>
      </c>
      <c r="O1808" s="138">
        <v>1799</v>
      </c>
      <c r="P1808" s="135">
        <v>0</v>
      </c>
      <c r="Q1808" s="102"/>
      <c r="R1808" s="22"/>
      <c r="Y1808" s="16"/>
      <c r="Z1808" s="16"/>
      <c r="AA1808" s="16"/>
    </row>
    <row r="1809" spans="13:27" ht="13.8" x14ac:dyDescent="0.3">
      <c r="M1809" s="116">
        <v>1800</v>
      </c>
      <c r="N1809" s="22">
        <v>0</v>
      </c>
      <c r="O1809" s="138">
        <v>1800</v>
      </c>
      <c r="P1809" s="135">
        <v>0</v>
      </c>
      <c r="Q1809" s="102"/>
      <c r="R1809" s="22"/>
      <c r="Y1809" s="16"/>
      <c r="Z1809" s="16"/>
      <c r="AA1809" s="16"/>
    </row>
    <row r="1810" spans="13:27" ht="13.8" x14ac:dyDescent="0.3">
      <c r="M1810" s="116">
        <v>1801</v>
      </c>
      <c r="N1810" s="22">
        <v>0</v>
      </c>
      <c r="O1810" s="138">
        <v>1801</v>
      </c>
      <c r="P1810" s="135">
        <v>0</v>
      </c>
      <c r="Q1810" s="102"/>
      <c r="R1810" s="22"/>
      <c r="Y1810" s="16"/>
      <c r="Z1810" s="16"/>
      <c r="AA1810" s="16"/>
    </row>
    <row r="1811" spans="13:27" ht="13.8" x14ac:dyDescent="0.3">
      <c r="M1811" s="116">
        <v>1802</v>
      </c>
      <c r="N1811" s="22">
        <v>0</v>
      </c>
      <c r="O1811" s="138">
        <v>1802</v>
      </c>
      <c r="P1811" s="135">
        <v>0</v>
      </c>
      <c r="Q1811" s="102"/>
      <c r="R1811" s="22"/>
      <c r="Y1811" s="16"/>
      <c r="Z1811" s="16"/>
      <c r="AA1811" s="16"/>
    </row>
    <row r="1812" spans="13:27" ht="13.8" x14ac:dyDescent="0.3">
      <c r="M1812" s="116">
        <v>1803</v>
      </c>
      <c r="N1812" s="22">
        <v>0</v>
      </c>
      <c r="O1812" s="138">
        <v>1803</v>
      </c>
      <c r="P1812" s="135">
        <v>0</v>
      </c>
      <c r="Q1812" s="102"/>
      <c r="R1812" s="22"/>
      <c r="Y1812" s="16"/>
      <c r="Z1812" s="16"/>
      <c r="AA1812" s="16"/>
    </row>
    <row r="1813" spans="13:27" ht="13.8" x14ac:dyDescent="0.3">
      <c r="M1813" s="116">
        <v>1804</v>
      </c>
      <c r="N1813" s="22">
        <v>0</v>
      </c>
      <c r="O1813" s="138">
        <v>1804</v>
      </c>
      <c r="P1813" s="135">
        <v>0</v>
      </c>
      <c r="Q1813" s="102"/>
      <c r="R1813" s="22"/>
      <c r="Y1813" s="16"/>
      <c r="Z1813" s="16"/>
      <c r="AA1813" s="16"/>
    </row>
    <row r="1814" spans="13:27" ht="13.8" x14ac:dyDescent="0.3">
      <c r="M1814" s="116">
        <v>1805</v>
      </c>
      <c r="N1814" s="22">
        <v>0</v>
      </c>
      <c r="O1814" s="138">
        <v>1805</v>
      </c>
      <c r="P1814" s="135">
        <v>0</v>
      </c>
      <c r="Q1814" s="102"/>
      <c r="R1814" s="22"/>
      <c r="Y1814" s="16"/>
      <c r="Z1814" s="16"/>
      <c r="AA1814" s="16"/>
    </row>
    <row r="1815" spans="13:27" ht="13.8" x14ac:dyDescent="0.3">
      <c r="M1815" s="116">
        <v>1806</v>
      </c>
      <c r="N1815" s="22">
        <v>0</v>
      </c>
      <c r="O1815" s="138">
        <v>1806</v>
      </c>
      <c r="P1815" s="135">
        <v>0</v>
      </c>
      <c r="Q1815" s="102"/>
      <c r="R1815" s="22"/>
      <c r="Y1815" s="16"/>
      <c r="Z1815" s="16"/>
      <c r="AA1815" s="16"/>
    </row>
    <row r="1816" spans="13:27" ht="13.8" x14ac:dyDescent="0.3">
      <c r="M1816" s="116">
        <v>1807</v>
      </c>
      <c r="N1816" s="22">
        <v>0</v>
      </c>
      <c r="O1816" s="138">
        <v>1807</v>
      </c>
      <c r="P1816" s="135">
        <v>0</v>
      </c>
      <c r="Q1816" s="102"/>
      <c r="R1816" s="22"/>
      <c r="Y1816" s="16"/>
      <c r="Z1816" s="16"/>
      <c r="AA1816" s="16"/>
    </row>
    <row r="1817" spans="13:27" ht="13.8" x14ac:dyDescent="0.3">
      <c r="M1817" s="116">
        <v>1808</v>
      </c>
      <c r="N1817" s="22">
        <v>0</v>
      </c>
      <c r="O1817" s="138">
        <v>1808</v>
      </c>
      <c r="P1817" s="135">
        <v>0</v>
      </c>
      <c r="Q1817" s="102"/>
      <c r="R1817" s="22"/>
      <c r="Y1817" s="16"/>
      <c r="Z1817" s="16"/>
      <c r="AA1817" s="16"/>
    </row>
    <row r="1818" spans="13:27" ht="13.8" x14ac:dyDescent="0.3">
      <c r="M1818" s="116">
        <v>1809</v>
      </c>
      <c r="N1818" s="22">
        <v>0</v>
      </c>
      <c r="O1818" s="138">
        <v>1809</v>
      </c>
      <c r="P1818" s="135">
        <v>0</v>
      </c>
      <c r="Q1818" s="102"/>
      <c r="R1818" s="22"/>
      <c r="Y1818" s="16"/>
      <c r="Z1818" s="16"/>
      <c r="AA1818" s="16"/>
    </row>
    <row r="1819" spans="13:27" ht="13.8" x14ac:dyDescent="0.3">
      <c r="M1819" s="116">
        <v>1810</v>
      </c>
      <c r="N1819" s="22">
        <v>0</v>
      </c>
      <c r="O1819" s="138">
        <v>1810</v>
      </c>
      <c r="P1819" s="135">
        <v>0</v>
      </c>
      <c r="Q1819" s="102"/>
      <c r="R1819" s="22"/>
      <c r="Y1819" s="16"/>
      <c r="Z1819" s="16"/>
      <c r="AA1819" s="16"/>
    </row>
    <row r="1820" spans="13:27" ht="13.8" x14ac:dyDescent="0.3">
      <c r="M1820" s="116">
        <v>1811</v>
      </c>
      <c r="N1820" s="22">
        <v>0</v>
      </c>
      <c r="O1820" s="138">
        <v>1811</v>
      </c>
      <c r="P1820" s="135">
        <v>0</v>
      </c>
      <c r="Q1820" s="102"/>
      <c r="R1820" s="22"/>
      <c r="Y1820" s="16"/>
      <c r="Z1820" s="16"/>
      <c r="AA1820" s="16"/>
    </row>
    <row r="1821" spans="13:27" ht="13.8" x14ac:dyDescent="0.3">
      <c r="M1821" s="116">
        <v>1812</v>
      </c>
      <c r="N1821" s="22">
        <v>0</v>
      </c>
      <c r="O1821" s="138">
        <v>1812</v>
      </c>
      <c r="P1821" s="135">
        <v>0</v>
      </c>
      <c r="Q1821" s="102"/>
      <c r="R1821" s="22"/>
      <c r="Y1821" s="16"/>
      <c r="Z1821" s="16"/>
      <c r="AA1821" s="16"/>
    </row>
    <row r="1822" spans="13:27" ht="13.8" x14ac:dyDescent="0.3">
      <c r="M1822" s="116">
        <v>1813</v>
      </c>
      <c r="N1822" s="22">
        <v>0</v>
      </c>
      <c r="O1822" s="138">
        <v>1813</v>
      </c>
      <c r="P1822" s="135">
        <v>0</v>
      </c>
      <c r="Q1822" s="102"/>
      <c r="R1822" s="22"/>
      <c r="Y1822" s="16"/>
      <c r="Z1822" s="16"/>
      <c r="AA1822" s="16"/>
    </row>
    <row r="1823" spans="13:27" ht="13.8" x14ac:dyDescent="0.3">
      <c r="M1823" s="116">
        <v>1814</v>
      </c>
      <c r="N1823" s="22">
        <v>0</v>
      </c>
      <c r="O1823" s="138">
        <v>1814</v>
      </c>
      <c r="P1823" s="135">
        <v>0</v>
      </c>
      <c r="Q1823" s="102"/>
      <c r="R1823" s="22"/>
      <c r="Y1823" s="16"/>
      <c r="Z1823" s="16"/>
      <c r="AA1823" s="16"/>
    </row>
    <row r="1824" spans="13:27" ht="13.8" x14ac:dyDescent="0.3">
      <c r="M1824" s="116">
        <v>1815</v>
      </c>
      <c r="N1824" s="22">
        <v>0</v>
      </c>
      <c r="O1824" s="138">
        <v>1815</v>
      </c>
      <c r="P1824" s="135">
        <v>0</v>
      </c>
      <c r="Q1824" s="102"/>
      <c r="R1824" s="22"/>
      <c r="Y1824" s="16"/>
      <c r="Z1824" s="16"/>
      <c r="AA1824" s="16"/>
    </row>
    <row r="1825" spans="13:27" ht="13.8" x14ac:dyDescent="0.3">
      <c r="M1825" s="116">
        <v>1816</v>
      </c>
      <c r="N1825" s="22">
        <v>0</v>
      </c>
      <c r="O1825" s="138">
        <v>1816</v>
      </c>
      <c r="P1825" s="135">
        <v>0</v>
      </c>
      <c r="Q1825" s="102"/>
      <c r="R1825" s="22"/>
      <c r="Y1825" s="16"/>
      <c r="Z1825" s="16"/>
      <c r="AA1825" s="16"/>
    </row>
    <row r="1826" spans="13:27" ht="13.8" x14ac:dyDescent="0.3">
      <c r="M1826" s="116">
        <v>1817</v>
      </c>
      <c r="N1826" s="22">
        <v>0</v>
      </c>
      <c r="O1826" s="138">
        <v>1817</v>
      </c>
      <c r="P1826" s="135">
        <v>0</v>
      </c>
      <c r="Q1826" s="102"/>
      <c r="R1826" s="22"/>
      <c r="Y1826" s="16"/>
      <c r="Z1826" s="16"/>
      <c r="AA1826" s="16"/>
    </row>
    <row r="1827" spans="13:27" ht="13.8" x14ac:dyDescent="0.3">
      <c r="M1827" s="116">
        <v>1818</v>
      </c>
      <c r="N1827" s="22">
        <v>0</v>
      </c>
      <c r="O1827" s="138">
        <v>1818</v>
      </c>
      <c r="P1827" s="135">
        <v>0</v>
      </c>
      <c r="Q1827" s="102"/>
      <c r="R1827" s="22"/>
      <c r="Y1827" s="16"/>
      <c r="Z1827" s="16"/>
      <c r="AA1827" s="16"/>
    </row>
    <row r="1828" spans="13:27" ht="13.8" x14ac:dyDescent="0.3">
      <c r="M1828" s="116">
        <v>1819</v>
      </c>
      <c r="N1828" s="22">
        <v>0</v>
      </c>
      <c r="O1828" s="138">
        <v>1819</v>
      </c>
      <c r="P1828" s="135">
        <v>0</v>
      </c>
      <c r="Q1828" s="102"/>
      <c r="R1828" s="22"/>
      <c r="Y1828" s="16"/>
      <c r="Z1828" s="16"/>
      <c r="AA1828" s="16"/>
    </row>
    <row r="1829" spans="13:27" ht="13.8" x14ac:dyDescent="0.3">
      <c r="M1829" s="116">
        <v>1820</v>
      </c>
      <c r="N1829" s="22">
        <v>0</v>
      </c>
      <c r="O1829" s="138">
        <v>1820</v>
      </c>
      <c r="P1829" s="135">
        <v>0</v>
      </c>
      <c r="Q1829" s="102"/>
      <c r="R1829" s="22"/>
      <c r="Y1829" s="16"/>
      <c r="Z1829" s="16"/>
      <c r="AA1829" s="16"/>
    </row>
    <row r="1830" spans="13:27" ht="13.8" x14ac:dyDescent="0.3">
      <c r="M1830" s="116">
        <v>1821</v>
      </c>
      <c r="N1830" s="22">
        <v>0</v>
      </c>
      <c r="O1830" s="138">
        <v>1821</v>
      </c>
      <c r="P1830" s="135">
        <v>0</v>
      </c>
      <c r="Q1830" s="102"/>
      <c r="R1830" s="22"/>
      <c r="Y1830" s="16"/>
      <c r="Z1830" s="16"/>
      <c r="AA1830" s="16"/>
    </row>
    <row r="1831" spans="13:27" ht="13.8" x14ac:dyDescent="0.3">
      <c r="M1831" s="116">
        <v>1822</v>
      </c>
      <c r="N1831" s="22">
        <v>0</v>
      </c>
      <c r="O1831" s="138">
        <v>1822</v>
      </c>
      <c r="P1831" s="135">
        <v>0</v>
      </c>
      <c r="Q1831" s="102"/>
      <c r="R1831" s="22"/>
      <c r="Y1831" s="16"/>
      <c r="Z1831" s="16"/>
      <c r="AA1831" s="16"/>
    </row>
    <row r="1832" spans="13:27" ht="13.8" x14ac:dyDescent="0.3">
      <c r="M1832" s="116">
        <v>1823</v>
      </c>
      <c r="N1832" s="22">
        <v>0</v>
      </c>
      <c r="O1832" s="138">
        <v>1823</v>
      </c>
      <c r="P1832" s="135">
        <v>0</v>
      </c>
      <c r="Q1832" s="102"/>
      <c r="R1832" s="22"/>
      <c r="Y1832" s="16"/>
      <c r="Z1832" s="16"/>
      <c r="AA1832" s="16"/>
    </row>
    <row r="1833" spans="13:27" ht="13.8" x14ac:dyDescent="0.3">
      <c r="M1833" s="116">
        <v>1824</v>
      </c>
      <c r="N1833" s="22">
        <v>0</v>
      </c>
      <c r="O1833" s="138">
        <v>1824</v>
      </c>
      <c r="P1833" s="135">
        <v>0</v>
      </c>
      <c r="Q1833" s="102"/>
      <c r="R1833" s="22"/>
      <c r="Y1833" s="16"/>
      <c r="Z1833" s="16"/>
      <c r="AA1833" s="16"/>
    </row>
    <row r="1834" spans="13:27" ht="13.8" x14ac:dyDescent="0.3">
      <c r="M1834" s="116">
        <v>1825</v>
      </c>
      <c r="N1834" s="22">
        <v>0</v>
      </c>
      <c r="O1834" s="138">
        <v>1825</v>
      </c>
      <c r="P1834" s="135">
        <v>0</v>
      </c>
      <c r="Q1834" s="102"/>
      <c r="R1834" s="22"/>
      <c r="Y1834" s="16"/>
      <c r="Z1834" s="16"/>
      <c r="AA1834" s="16"/>
    </row>
    <row r="1835" spans="13:27" ht="13.8" x14ac:dyDescent="0.3">
      <c r="M1835" s="116">
        <v>1826</v>
      </c>
      <c r="N1835" s="22">
        <v>0</v>
      </c>
      <c r="O1835" s="138">
        <v>1826</v>
      </c>
      <c r="P1835" s="135">
        <v>0</v>
      </c>
      <c r="Q1835" s="102"/>
      <c r="R1835" s="22"/>
      <c r="Y1835" s="16"/>
      <c r="Z1835" s="16"/>
      <c r="AA1835" s="16"/>
    </row>
    <row r="1836" spans="13:27" ht="13.8" x14ac:dyDescent="0.3">
      <c r="M1836" s="116">
        <v>1827</v>
      </c>
      <c r="N1836" s="22">
        <v>0</v>
      </c>
      <c r="O1836" s="138">
        <v>1827</v>
      </c>
      <c r="P1836" s="135">
        <v>0</v>
      </c>
      <c r="Q1836" s="102"/>
      <c r="R1836" s="22"/>
      <c r="Y1836" s="16"/>
      <c r="Z1836" s="16"/>
      <c r="AA1836" s="16"/>
    </row>
    <row r="1837" spans="13:27" ht="13.8" x14ac:dyDescent="0.3">
      <c r="M1837" s="116">
        <v>1828</v>
      </c>
      <c r="N1837" s="22">
        <v>0</v>
      </c>
      <c r="O1837" s="138">
        <v>1828</v>
      </c>
      <c r="P1837" s="135">
        <v>0</v>
      </c>
      <c r="Q1837" s="102"/>
      <c r="R1837" s="22"/>
      <c r="Y1837" s="16"/>
      <c r="Z1837" s="16"/>
      <c r="AA1837" s="16"/>
    </row>
    <row r="1838" spans="13:27" ht="13.8" x14ac:dyDescent="0.3">
      <c r="M1838" s="116">
        <v>1829</v>
      </c>
      <c r="N1838" s="22">
        <v>0</v>
      </c>
      <c r="O1838" s="138">
        <v>1829</v>
      </c>
      <c r="P1838" s="135">
        <v>0</v>
      </c>
      <c r="Q1838" s="102"/>
      <c r="R1838" s="22"/>
      <c r="Y1838" s="16"/>
      <c r="Z1838" s="16"/>
      <c r="AA1838" s="16"/>
    </row>
    <row r="1839" spans="13:27" ht="13.8" x14ac:dyDescent="0.3">
      <c r="M1839" s="116">
        <v>1830</v>
      </c>
      <c r="N1839" s="22">
        <v>0</v>
      </c>
      <c r="O1839" s="138">
        <v>1830</v>
      </c>
      <c r="P1839" s="135">
        <v>0</v>
      </c>
      <c r="Q1839" s="102"/>
      <c r="R1839" s="22"/>
      <c r="Y1839" s="16"/>
      <c r="Z1839" s="16"/>
      <c r="AA1839" s="16"/>
    </row>
    <row r="1840" spans="13:27" ht="13.8" x14ac:dyDescent="0.3">
      <c r="M1840" s="116">
        <v>1831</v>
      </c>
      <c r="N1840" s="22">
        <v>0</v>
      </c>
      <c r="O1840" s="138">
        <v>1831</v>
      </c>
      <c r="P1840" s="135">
        <v>0</v>
      </c>
      <c r="Q1840" s="102"/>
      <c r="R1840" s="22"/>
      <c r="Y1840" s="16"/>
      <c r="Z1840" s="16"/>
      <c r="AA1840" s="16"/>
    </row>
    <row r="1841" spans="13:27" ht="13.8" x14ac:dyDescent="0.3">
      <c r="M1841" s="116">
        <v>1832</v>
      </c>
      <c r="N1841" s="22">
        <v>0</v>
      </c>
      <c r="O1841" s="138">
        <v>1832</v>
      </c>
      <c r="P1841" s="135">
        <v>0</v>
      </c>
      <c r="Q1841" s="102"/>
      <c r="R1841" s="22"/>
      <c r="Y1841" s="16"/>
      <c r="Z1841" s="16"/>
      <c r="AA1841" s="16"/>
    </row>
    <row r="1842" spans="13:27" ht="13.8" x14ac:dyDescent="0.3">
      <c r="M1842" s="116">
        <v>1833</v>
      </c>
      <c r="N1842" s="22">
        <v>0</v>
      </c>
      <c r="O1842" s="138">
        <v>1833</v>
      </c>
      <c r="P1842" s="135">
        <v>0</v>
      </c>
      <c r="Q1842" s="102"/>
      <c r="R1842" s="22"/>
      <c r="Y1842" s="16"/>
      <c r="Z1842" s="16"/>
      <c r="AA1842" s="16"/>
    </row>
    <row r="1843" spans="13:27" ht="13.8" x14ac:dyDescent="0.3">
      <c r="M1843" s="116">
        <v>1834</v>
      </c>
      <c r="N1843" s="22">
        <v>0</v>
      </c>
      <c r="O1843" s="138">
        <v>1834</v>
      </c>
      <c r="P1843" s="135">
        <v>0</v>
      </c>
      <c r="Q1843" s="102"/>
      <c r="R1843" s="22"/>
      <c r="Y1843" s="16"/>
      <c r="Z1843" s="16"/>
      <c r="AA1843" s="16"/>
    </row>
    <row r="1844" spans="13:27" ht="13.8" x14ac:dyDescent="0.3">
      <c r="M1844" s="116">
        <v>1835</v>
      </c>
      <c r="N1844" s="22">
        <v>0</v>
      </c>
      <c r="O1844" s="138">
        <v>1835</v>
      </c>
      <c r="P1844" s="135">
        <v>0</v>
      </c>
      <c r="Q1844" s="102"/>
      <c r="R1844" s="22"/>
      <c r="Y1844" s="16"/>
      <c r="Z1844" s="16"/>
      <c r="AA1844" s="16"/>
    </row>
    <row r="1845" spans="13:27" ht="13.8" x14ac:dyDescent="0.3">
      <c r="M1845" s="116">
        <v>1836</v>
      </c>
      <c r="N1845" s="22">
        <v>0</v>
      </c>
      <c r="O1845" s="138">
        <v>1836</v>
      </c>
      <c r="P1845" s="135">
        <v>0</v>
      </c>
      <c r="Q1845" s="102"/>
      <c r="R1845" s="22"/>
      <c r="Y1845" s="16"/>
      <c r="Z1845" s="16"/>
      <c r="AA1845" s="16"/>
    </row>
    <row r="1846" spans="13:27" ht="13.8" x14ac:dyDescent="0.3">
      <c r="M1846" s="116">
        <v>1837</v>
      </c>
      <c r="N1846" s="22">
        <v>0</v>
      </c>
      <c r="O1846" s="138">
        <v>1837</v>
      </c>
      <c r="P1846" s="135">
        <v>0</v>
      </c>
      <c r="Q1846" s="102"/>
      <c r="R1846" s="22"/>
      <c r="Y1846" s="16"/>
      <c r="Z1846" s="16"/>
      <c r="AA1846" s="16"/>
    </row>
    <row r="1847" spans="13:27" ht="13.8" x14ac:dyDescent="0.3">
      <c r="M1847" s="116">
        <v>1838</v>
      </c>
      <c r="N1847" s="22">
        <v>0</v>
      </c>
      <c r="O1847" s="138">
        <v>1838</v>
      </c>
      <c r="P1847" s="135">
        <v>0</v>
      </c>
      <c r="Q1847" s="102"/>
      <c r="R1847" s="22"/>
      <c r="Y1847" s="16"/>
      <c r="Z1847" s="16"/>
      <c r="AA1847" s="16"/>
    </row>
    <row r="1848" spans="13:27" ht="13.8" x14ac:dyDescent="0.3">
      <c r="M1848" s="116">
        <v>1839</v>
      </c>
      <c r="N1848" s="22">
        <v>0</v>
      </c>
      <c r="O1848" s="138">
        <v>1839</v>
      </c>
      <c r="P1848" s="135">
        <v>0</v>
      </c>
      <c r="Q1848" s="102"/>
      <c r="R1848" s="22"/>
      <c r="Y1848" s="16"/>
      <c r="Z1848" s="16"/>
      <c r="AA1848" s="16"/>
    </row>
    <row r="1849" spans="13:27" ht="13.8" x14ac:dyDescent="0.3">
      <c r="M1849" s="116">
        <v>1840</v>
      </c>
      <c r="N1849" s="22">
        <v>0</v>
      </c>
      <c r="O1849" s="138">
        <v>1840</v>
      </c>
      <c r="P1849" s="135">
        <v>0</v>
      </c>
      <c r="Q1849" s="102"/>
      <c r="R1849" s="22"/>
      <c r="Y1849" s="16"/>
      <c r="Z1849" s="16"/>
      <c r="AA1849" s="16"/>
    </row>
    <row r="1850" spans="13:27" ht="13.8" x14ac:dyDescent="0.3">
      <c r="M1850" s="116">
        <v>1841</v>
      </c>
      <c r="N1850" s="22">
        <v>0</v>
      </c>
      <c r="O1850" s="138">
        <v>1841</v>
      </c>
      <c r="P1850" s="135">
        <v>0</v>
      </c>
      <c r="Q1850" s="102"/>
      <c r="R1850" s="22"/>
      <c r="Y1850" s="16"/>
      <c r="Z1850" s="16"/>
      <c r="AA1850" s="16"/>
    </row>
    <row r="1851" spans="13:27" ht="13.8" x14ac:dyDescent="0.3">
      <c r="M1851" s="116">
        <v>1842</v>
      </c>
      <c r="N1851" s="22">
        <v>0</v>
      </c>
      <c r="O1851" s="138">
        <v>1842</v>
      </c>
      <c r="P1851" s="135">
        <v>0</v>
      </c>
      <c r="Q1851" s="102"/>
      <c r="R1851" s="22"/>
      <c r="Y1851" s="16"/>
      <c r="Z1851" s="16"/>
      <c r="AA1851" s="16"/>
    </row>
    <row r="1852" spans="13:27" ht="13.8" x14ac:dyDescent="0.3">
      <c r="M1852" s="116">
        <v>1843</v>
      </c>
      <c r="N1852" s="22">
        <v>0</v>
      </c>
      <c r="O1852" s="138">
        <v>1843</v>
      </c>
      <c r="P1852" s="135">
        <v>0</v>
      </c>
      <c r="Q1852" s="102"/>
      <c r="R1852" s="22"/>
      <c r="Y1852" s="16"/>
      <c r="Z1852" s="16"/>
      <c r="AA1852" s="16"/>
    </row>
    <row r="1853" spans="13:27" ht="13.8" x14ac:dyDescent="0.3">
      <c r="M1853" s="116">
        <v>1844</v>
      </c>
      <c r="N1853" s="22">
        <v>0</v>
      </c>
      <c r="O1853" s="138">
        <v>1844</v>
      </c>
      <c r="P1853" s="135">
        <v>0</v>
      </c>
      <c r="Q1853" s="102"/>
      <c r="R1853" s="22"/>
      <c r="Y1853" s="16"/>
      <c r="Z1853" s="16"/>
      <c r="AA1853" s="16"/>
    </row>
    <row r="1854" spans="13:27" ht="13.8" x14ac:dyDescent="0.3">
      <c r="M1854" s="116">
        <v>1845</v>
      </c>
      <c r="N1854" s="22">
        <v>0</v>
      </c>
      <c r="O1854" s="138">
        <v>1845</v>
      </c>
      <c r="P1854" s="135">
        <v>0</v>
      </c>
      <c r="Q1854" s="102"/>
      <c r="R1854" s="22"/>
      <c r="Y1854" s="16"/>
      <c r="Z1854" s="16"/>
      <c r="AA1854" s="16"/>
    </row>
    <row r="1855" spans="13:27" ht="13.8" x14ac:dyDescent="0.3">
      <c r="M1855" s="116">
        <v>1846</v>
      </c>
      <c r="N1855" s="22">
        <v>0</v>
      </c>
      <c r="O1855" s="138">
        <v>1846</v>
      </c>
      <c r="P1855" s="135">
        <v>0</v>
      </c>
      <c r="Q1855" s="102"/>
      <c r="R1855" s="22"/>
      <c r="Y1855" s="16"/>
      <c r="Z1855" s="16"/>
      <c r="AA1855" s="16"/>
    </row>
    <row r="1856" spans="13:27" ht="13.8" x14ac:dyDescent="0.3">
      <c r="M1856" s="116">
        <v>1847</v>
      </c>
      <c r="N1856" s="22">
        <v>0</v>
      </c>
      <c r="O1856" s="138">
        <v>1847</v>
      </c>
      <c r="P1856" s="135">
        <v>0</v>
      </c>
      <c r="Q1856" s="102"/>
      <c r="R1856" s="22"/>
      <c r="Y1856" s="16"/>
      <c r="Z1856" s="16"/>
      <c r="AA1856" s="16"/>
    </row>
    <row r="1857" spans="13:27" ht="13.8" x14ac:dyDescent="0.3">
      <c r="M1857" s="116">
        <v>1848</v>
      </c>
      <c r="N1857" s="22">
        <v>0</v>
      </c>
      <c r="O1857" s="138">
        <v>1848</v>
      </c>
      <c r="P1857" s="135">
        <v>0</v>
      </c>
      <c r="Q1857" s="102"/>
      <c r="R1857" s="22"/>
      <c r="Y1857" s="16"/>
      <c r="Z1857" s="16"/>
      <c r="AA1857" s="16"/>
    </row>
    <row r="1858" spans="13:27" ht="13.8" x14ac:dyDescent="0.3">
      <c r="M1858" s="116">
        <v>1849</v>
      </c>
      <c r="N1858" s="22">
        <v>0</v>
      </c>
      <c r="O1858" s="138">
        <v>1849</v>
      </c>
      <c r="P1858" s="135">
        <v>0</v>
      </c>
      <c r="Q1858" s="102"/>
      <c r="R1858" s="22"/>
      <c r="Y1858" s="16"/>
      <c r="Z1858" s="16"/>
      <c r="AA1858" s="16"/>
    </row>
    <row r="1859" spans="13:27" ht="13.8" x14ac:dyDescent="0.3">
      <c r="M1859" s="116">
        <v>1850</v>
      </c>
      <c r="N1859" s="22">
        <v>0</v>
      </c>
      <c r="O1859" s="138">
        <v>1850</v>
      </c>
      <c r="P1859" s="135">
        <v>0</v>
      </c>
      <c r="Q1859" s="102"/>
      <c r="R1859" s="22"/>
      <c r="Y1859" s="16"/>
      <c r="Z1859" s="16"/>
      <c r="AA1859" s="16"/>
    </row>
    <row r="1860" spans="13:27" ht="13.8" x14ac:dyDescent="0.3">
      <c r="M1860" s="116">
        <v>1851</v>
      </c>
      <c r="N1860" s="22">
        <v>0</v>
      </c>
      <c r="O1860" s="138">
        <v>1851</v>
      </c>
      <c r="P1860" s="135">
        <v>0</v>
      </c>
      <c r="Q1860" s="102"/>
      <c r="R1860" s="22"/>
      <c r="Y1860" s="16"/>
      <c r="Z1860" s="16"/>
      <c r="AA1860" s="16"/>
    </row>
    <row r="1861" spans="13:27" ht="13.8" x14ac:dyDescent="0.3">
      <c r="M1861" s="116">
        <v>1852</v>
      </c>
      <c r="N1861" s="22">
        <v>0</v>
      </c>
      <c r="O1861" s="138">
        <v>1852</v>
      </c>
      <c r="P1861" s="135">
        <v>0</v>
      </c>
      <c r="Q1861" s="102"/>
      <c r="R1861" s="22"/>
      <c r="Y1861" s="16"/>
      <c r="Z1861" s="16"/>
      <c r="AA1861" s="16"/>
    </row>
    <row r="1862" spans="13:27" ht="13.8" x14ac:dyDescent="0.3">
      <c r="M1862" s="116">
        <v>1853</v>
      </c>
      <c r="N1862" s="22">
        <v>0</v>
      </c>
      <c r="O1862" s="138">
        <v>1853</v>
      </c>
      <c r="P1862" s="135">
        <v>0</v>
      </c>
      <c r="Q1862" s="102"/>
      <c r="R1862" s="22"/>
      <c r="Y1862" s="16"/>
      <c r="Z1862" s="16"/>
      <c r="AA1862" s="16"/>
    </row>
    <row r="1863" spans="13:27" ht="13.8" x14ac:dyDescent="0.3">
      <c r="M1863" s="116">
        <v>1854</v>
      </c>
      <c r="N1863" s="22">
        <v>0</v>
      </c>
      <c r="O1863" s="138">
        <v>1854</v>
      </c>
      <c r="P1863" s="135">
        <v>0</v>
      </c>
      <c r="Q1863" s="102"/>
      <c r="R1863" s="22"/>
      <c r="Y1863" s="16"/>
      <c r="Z1863" s="16"/>
      <c r="AA1863" s="16"/>
    </row>
    <row r="1864" spans="13:27" ht="13.8" x14ac:dyDescent="0.3">
      <c r="M1864" s="116">
        <v>1855</v>
      </c>
      <c r="N1864" s="22">
        <v>0</v>
      </c>
      <c r="O1864" s="138">
        <v>1855</v>
      </c>
      <c r="P1864" s="135">
        <v>0</v>
      </c>
      <c r="Q1864" s="102"/>
      <c r="R1864" s="22"/>
      <c r="Y1864" s="16"/>
      <c r="Z1864" s="16"/>
      <c r="AA1864" s="16"/>
    </row>
    <row r="1865" spans="13:27" ht="13.8" x14ac:dyDescent="0.3">
      <c r="M1865" s="116">
        <v>1856</v>
      </c>
      <c r="N1865" s="22">
        <v>0</v>
      </c>
      <c r="O1865" s="138">
        <v>1856</v>
      </c>
      <c r="P1865" s="135">
        <v>0</v>
      </c>
      <c r="Q1865" s="102"/>
      <c r="R1865" s="22"/>
      <c r="Y1865" s="16"/>
      <c r="Z1865" s="16"/>
      <c r="AA1865" s="16"/>
    </row>
    <row r="1866" spans="13:27" ht="13.8" x14ac:dyDescent="0.3">
      <c r="M1866" s="116">
        <v>1857</v>
      </c>
      <c r="N1866" s="22">
        <v>0</v>
      </c>
      <c r="O1866" s="138">
        <v>1857</v>
      </c>
      <c r="P1866" s="135">
        <v>0</v>
      </c>
      <c r="Q1866" s="102"/>
      <c r="R1866" s="22"/>
      <c r="Y1866" s="16"/>
      <c r="Z1866" s="16"/>
      <c r="AA1866" s="16"/>
    </row>
    <row r="1867" spans="13:27" ht="13.8" x14ac:dyDescent="0.3">
      <c r="M1867" s="116">
        <v>1858</v>
      </c>
      <c r="N1867" s="22">
        <v>0</v>
      </c>
      <c r="O1867" s="138">
        <v>1858</v>
      </c>
      <c r="P1867" s="135">
        <v>0</v>
      </c>
      <c r="Q1867" s="102"/>
      <c r="R1867" s="22"/>
      <c r="Y1867" s="16"/>
      <c r="Z1867" s="16"/>
      <c r="AA1867" s="16"/>
    </row>
    <row r="1868" spans="13:27" ht="13.8" x14ac:dyDescent="0.3">
      <c r="M1868" s="116">
        <v>1859</v>
      </c>
      <c r="N1868" s="22">
        <v>0</v>
      </c>
      <c r="O1868" s="138">
        <v>1859</v>
      </c>
      <c r="P1868" s="135">
        <v>0</v>
      </c>
      <c r="Q1868" s="102"/>
      <c r="R1868" s="22"/>
      <c r="Y1868" s="16"/>
      <c r="Z1868" s="16"/>
      <c r="AA1868" s="16"/>
    </row>
    <row r="1869" spans="13:27" ht="13.8" x14ac:dyDescent="0.3">
      <c r="M1869" s="116">
        <v>1860</v>
      </c>
      <c r="N1869" s="22">
        <v>0</v>
      </c>
      <c r="O1869" s="138">
        <v>1860</v>
      </c>
      <c r="P1869" s="135">
        <v>0</v>
      </c>
      <c r="Q1869" s="102"/>
      <c r="R1869" s="22"/>
      <c r="Y1869" s="16"/>
      <c r="Z1869" s="16"/>
      <c r="AA1869" s="16"/>
    </row>
    <row r="1870" spans="13:27" ht="13.8" x14ac:dyDescent="0.3">
      <c r="M1870" s="116">
        <v>1861</v>
      </c>
      <c r="N1870" s="22">
        <v>0</v>
      </c>
      <c r="O1870" s="138">
        <v>1861</v>
      </c>
      <c r="P1870" s="135">
        <v>0</v>
      </c>
      <c r="Q1870" s="102"/>
      <c r="R1870" s="22"/>
      <c r="Y1870" s="16"/>
      <c r="Z1870" s="16"/>
      <c r="AA1870" s="16"/>
    </row>
    <row r="1871" spans="13:27" ht="13.8" x14ac:dyDescent="0.3">
      <c r="M1871" s="116">
        <v>1862</v>
      </c>
      <c r="N1871" s="22">
        <v>0</v>
      </c>
      <c r="O1871" s="138">
        <v>1862</v>
      </c>
      <c r="P1871" s="135">
        <v>0</v>
      </c>
      <c r="Q1871" s="102"/>
      <c r="R1871" s="22"/>
      <c r="Y1871" s="16"/>
      <c r="Z1871" s="16"/>
      <c r="AA1871" s="16"/>
    </row>
    <row r="1872" spans="13:27" ht="13.8" x14ac:dyDescent="0.3">
      <c r="M1872" s="116">
        <v>1863</v>
      </c>
      <c r="N1872" s="22">
        <v>0</v>
      </c>
      <c r="O1872" s="138">
        <v>1863</v>
      </c>
      <c r="P1872" s="135">
        <v>0</v>
      </c>
      <c r="Q1872" s="102"/>
      <c r="R1872" s="22"/>
      <c r="Y1872" s="16"/>
      <c r="Z1872" s="16"/>
      <c r="AA1872" s="16"/>
    </row>
    <row r="1873" spans="13:27" ht="13.8" x14ac:dyDescent="0.3">
      <c r="M1873" s="116">
        <v>1864</v>
      </c>
      <c r="N1873" s="22">
        <v>0</v>
      </c>
      <c r="O1873" s="138">
        <v>1864</v>
      </c>
      <c r="P1873" s="135">
        <v>0</v>
      </c>
      <c r="Q1873" s="102"/>
      <c r="R1873" s="22"/>
      <c r="Y1873" s="16"/>
      <c r="Z1873" s="16"/>
      <c r="AA1873" s="16"/>
    </row>
    <row r="1874" spans="13:27" ht="13.8" x14ac:dyDescent="0.3">
      <c r="M1874" s="116">
        <v>1865</v>
      </c>
      <c r="N1874" s="22">
        <v>0</v>
      </c>
      <c r="O1874" s="138">
        <v>1865</v>
      </c>
      <c r="P1874" s="135">
        <v>0</v>
      </c>
      <c r="Q1874" s="102"/>
      <c r="R1874" s="22"/>
      <c r="Y1874" s="16"/>
      <c r="Z1874" s="16"/>
      <c r="AA1874" s="16"/>
    </row>
    <row r="1875" spans="13:27" ht="13.8" x14ac:dyDescent="0.3">
      <c r="M1875" s="116">
        <v>1866</v>
      </c>
      <c r="N1875" s="22">
        <v>0</v>
      </c>
      <c r="O1875" s="138">
        <v>1866</v>
      </c>
      <c r="P1875" s="135">
        <v>0</v>
      </c>
      <c r="Q1875" s="102"/>
      <c r="R1875" s="22"/>
      <c r="Y1875" s="16"/>
      <c r="Z1875" s="16"/>
      <c r="AA1875" s="16"/>
    </row>
    <row r="1876" spans="13:27" ht="13.8" x14ac:dyDescent="0.3">
      <c r="M1876" s="116">
        <v>1867</v>
      </c>
      <c r="N1876" s="22">
        <v>0</v>
      </c>
      <c r="O1876" s="138">
        <v>1867</v>
      </c>
      <c r="P1876" s="135">
        <v>0</v>
      </c>
      <c r="Q1876" s="102"/>
      <c r="R1876" s="22"/>
      <c r="Y1876" s="16"/>
      <c r="Z1876" s="16"/>
      <c r="AA1876" s="16"/>
    </row>
    <row r="1877" spans="13:27" ht="13.8" x14ac:dyDescent="0.3">
      <c r="M1877" s="116">
        <v>1868</v>
      </c>
      <c r="N1877" s="22">
        <v>0</v>
      </c>
      <c r="O1877" s="138">
        <v>1868</v>
      </c>
      <c r="P1877" s="135">
        <v>0</v>
      </c>
      <c r="Q1877" s="102"/>
      <c r="R1877" s="22"/>
      <c r="Y1877" s="16"/>
      <c r="Z1877" s="16"/>
      <c r="AA1877" s="16"/>
    </row>
    <row r="1878" spans="13:27" ht="13.8" x14ac:dyDescent="0.3">
      <c r="M1878" s="116">
        <v>1869</v>
      </c>
      <c r="N1878" s="22">
        <v>0</v>
      </c>
      <c r="O1878" s="138">
        <v>1869</v>
      </c>
      <c r="P1878" s="135">
        <v>0</v>
      </c>
      <c r="Q1878" s="102"/>
      <c r="R1878" s="22"/>
      <c r="Y1878" s="16"/>
      <c r="Z1878" s="16"/>
      <c r="AA1878" s="16"/>
    </row>
    <row r="1879" spans="13:27" ht="13.8" x14ac:dyDescent="0.3">
      <c r="M1879" s="116">
        <v>1870</v>
      </c>
      <c r="N1879" s="22">
        <v>0</v>
      </c>
      <c r="O1879" s="138">
        <v>1870</v>
      </c>
      <c r="P1879" s="135">
        <v>0</v>
      </c>
      <c r="Q1879" s="102"/>
      <c r="R1879" s="22"/>
      <c r="Y1879" s="16"/>
      <c r="Z1879" s="16"/>
      <c r="AA1879" s="16"/>
    </row>
    <row r="1880" spans="13:27" ht="13.8" x14ac:dyDescent="0.3">
      <c r="M1880" s="116">
        <v>1871</v>
      </c>
      <c r="N1880" s="22">
        <v>0</v>
      </c>
      <c r="O1880" s="138">
        <v>1871</v>
      </c>
      <c r="P1880" s="135">
        <v>0</v>
      </c>
      <c r="Q1880" s="102"/>
      <c r="R1880" s="22"/>
      <c r="Y1880" s="16"/>
      <c r="Z1880" s="16"/>
      <c r="AA1880" s="16"/>
    </row>
    <row r="1881" spans="13:27" ht="13.8" x14ac:dyDescent="0.3">
      <c r="M1881" s="116">
        <v>1872</v>
      </c>
      <c r="N1881" s="22">
        <v>0</v>
      </c>
      <c r="O1881" s="138">
        <v>1872</v>
      </c>
      <c r="P1881" s="135">
        <v>0</v>
      </c>
      <c r="Q1881" s="102"/>
      <c r="R1881" s="22"/>
      <c r="Y1881" s="16"/>
      <c r="Z1881" s="16"/>
      <c r="AA1881" s="16"/>
    </row>
    <row r="1882" spans="13:27" ht="13.8" x14ac:dyDescent="0.3">
      <c r="M1882" s="116">
        <v>1873</v>
      </c>
      <c r="N1882" s="22">
        <v>0</v>
      </c>
      <c r="O1882" s="138">
        <v>1873</v>
      </c>
      <c r="P1882" s="135">
        <v>0</v>
      </c>
      <c r="Q1882" s="102"/>
      <c r="R1882" s="22"/>
      <c r="Y1882" s="16"/>
      <c r="Z1882" s="16"/>
      <c r="AA1882" s="16"/>
    </row>
    <row r="1883" spans="13:27" ht="13.8" x14ac:dyDescent="0.3">
      <c r="M1883" s="116">
        <v>1874</v>
      </c>
      <c r="N1883" s="22">
        <v>0</v>
      </c>
      <c r="O1883" s="138">
        <v>1874</v>
      </c>
      <c r="P1883" s="135">
        <v>0</v>
      </c>
      <c r="Q1883" s="102"/>
      <c r="R1883" s="22"/>
      <c r="Y1883" s="16"/>
      <c r="Z1883" s="16"/>
      <c r="AA1883" s="16"/>
    </row>
    <row r="1884" spans="13:27" ht="13.8" x14ac:dyDescent="0.3">
      <c r="M1884" s="116">
        <v>1875</v>
      </c>
      <c r="N1884" s="22">
        <v>0</v>
      </c>
      <c r="O1884" s="138">
        <v>1875</v>
      </c>
      <c r="P1884" s="135">
        <v>0</v>
      </c>
      <c r="Q1884" s="102"/>
      <c r="R1884" s="22"/>
      <c r="Y1884" s="16"/>
      <c r="Z1884" s="16"/>
      <c r="AA1884" s="16"/>
    </row>
    <row r="1885" spans="13:27" ht="13.8" x14ac:dyDescent="0.3">
      <c r="M1885" s="116">
        <v>1876</v>
      </c>
      <c r="N1885" s="22">
        <v>0</v>
      </c>
      <c r="O1885" s="138">
        <v>1876</v>
      </c>
      <c r="P1885" s="135">
        <v>0</v>
      </c>
      <c r="Q1885" s="102"/>
      <c r="R1885" s="22"/>
      <c r="Y1885" s="16"/>
      <c r="Z1885" s="16"/>
      <c r="AA1885" s="16"/>
    </row>
    <row r="1886" spans="13:27" ht="13.8" x14ac:dyDescent="0.3">
      <c r="M1886" s="116">
        <v>1877</v>
      </c>
      <c r="N1886" s="22">
        <v>0</v>
      </c>
      <c r="O1886" s="138">
        <v>1877</v>
      </c>
      <c r="P1886" s="135">
        <v>0</v>
      </c>
      <c r="Q1886" s="102"/>
      <c r="R1886" s="22"/>
      <c r="Y1886" s="16"/>
      <c r="Z1886" s="16"/>
      <c r="AA1886" s="16"/>
    </row>
    <row r="1887" spans="13:27" ht="13.8" x14ac:dyDescent="0.3">
      <c r="M1887" s="116">
        <v>1878</v>
      </c>
      <c r="N1887" s="22">
        <v>0</v>
      </c>
      <c r="O1887" s="138">
        <v>1878</v>
      </c>
      <c r="P1887" s="135">
        <v>0</v>
      </c>
      <c r="Q1887" s="102"/>
      <c r="R1887" s="22"/>
      <c r="Y1887" s="16"/>
      <c r="Z1887" s="16"/>
      <c r="AA1887" s="16"/>
    </row>
    <row r="1888" spans="13:27" ht="13.8" x14ac:dyDescent="0.3">
      <c r="M1888" s="116">
        <v>1879</v>
      </c>
      <c r="N1888" s="22">
        <v>0</v>
      </c>
      <c r="O1888" s="138">
        <v>1879</v>
      </c>
      <c r="P1888" s="135">
        <v>0</v>
      </c>
      <c r="Q1888" s="102"/>
      <c r="R1888" s="22"/>
      <c r="Y1888" s="16"/>
      <c r="Z1888" s="16"/>
      <c r="AA1888" s="16"/>
    </row>
    <row r="1889" spans="13:27" ht="13.8" x14ac:dyDescent="0.3">
      <c r="M1889" s="116">
        <v>1880</v>
      </c>
      <c r="N1889" s="22">
        <v>0</v>
      </c>
      <c r="O1889" s="138">
        <v>1880</v>
      </c>
      <c r="P1889" s="135">
        <v>0</v>
      </c>
      <c r="Q1889" s="102"/>
      <c r="R1889" s="22"/>
      <c r="Y1889" s="16"/>
      <c r="Z1889" s="16"/>
      <c r="AA1889" s="16"/>
    </row>
    <row r="1890" spans="13:27" ht="13.8" x14ac:dyDescent="0.3">
      <c r="M1890" s="116">
        <v>1881</v>
      </c>
      <c r="N1890" s="22">
        <v>0</v>
      </c>
      <c r="O1890" s="138">
        <v>1881</v>
      </c>
      <c r="P1890" s="135">
        <v>0</v>
      </c>
      <c r="Q1890" s="102"/>
      <c r="R1890" s="22"/>
      <c r="Y1890" s="16"/>
      <c r="Z1890" s="16"/>
      <c r="AA1890" s="16"/>
    </row>
    <row r="1891" spans="13:27" ht="13.8" x14ac:dyDescent="0.3">
      <c r="M1891" s="116">
        <v>1882</v>
      </c>
      <c r="N1891" s="22">
        <v>0</v>
      </c>
      <c r="O1891" s="138">
        <v>1882</v>
      </c>
      <c r="P1891" s="135">
        <v>0</v>
      </c>
      <c r="Q1891" s="102"/>
      <c r="R1891" s="22"/>
      <c r="Y1891" s="16"/>
      <c r="Z1891" s="16"/>
      <c r="AA1891" s="16"/>
    </row>
    <row r="1892" spans="13:27" ht="13.8" x14ac:dyDescent="0.3">
      <c r="M1892" s="116">
        <v>1883</v>
      </c>
      <c r="N1892" s="22">
        <v>0</v>
      </c>
      <c r="O1892" s="138">
        <v>1883</v>
      </c>
      <c r="P1892" s="135">
        <v>0</v>
      </c>
      <c r="Q1892" s="102"/>
      <c r="R1892" s="22"/>
      <c r="Y1892" s="16"/>
      <c r="Z1892" s="16"/>
      <c r="AA1892" s="16"/>
    </row>
    <row r="1893" spans="13:27" ht="13.8" x14ac:dyDescent="0.3">
      <c r="M1893" s="116">
        <v>1884</v>
      </c>
      <c r="N1893" s="22">
        <v>0</v>
      </c>
      <c r="O1893" s="138">
        <v>1884</v>
      </c>
      <c r="P1893" s="135">
        <v>0</v>
      </c>
      <c r="Q1893" s="102"/>
      <c r="R1893" s="22"/>
      <c r="Y1893" s="16"/>
      <c r="Z1893" s="16"/>
      <c r="AA1893" s="16"/>
    </row>
    <row r="1894" spans="13:27" ht="13.8" x14ac:dyDescent="0.3">
      <c r="M1894" s="116">
        <v>1885</v>
      </c>
      <c r="N1894" s="22">
        <v>0</v>
      </c>
      <c r="O1894" s="138">
        <v>1885</v>
      </c>
      <c r="P1894" s="135">
        <v>0</v>
      </c>
      <c r="Q1894" s="102"/>
      <c r="R1894" s="22"/>
      <c r="Y1894" s="16"/>
      <c r="Z1894" s="16"/>
      <c r="AA1894" s="16"/>
    </row>
    <row r="1895" spans="13:27" ht="13.8" x14ac:dyDescent="0.3">
      <c r="M1895" s="116">
        <v>1886</v>
      </c>
      <c r="N1895" s="22">
        <v>0</v>
      </c>
      <c r="O1895" s="138">
        <v>1886</v>
      </c>
      <c r="P1895" s="135">
        <v>0</v>
      </c>
      <c r="Q1895" s="102"/>
      <c r="R1895" s="22"/>
      <c r="Y1895" s="16"/>
      <c r="Z1895" s="16"/>
      <c r="AA1895" s="16"/>
    </row>
    <row r="1896" spans="13:27" ht="13.8" x14ac:dyDescent="0.3">
      <c r="M1896" s="116">
        <v>1887</v>
      </c>
      <c r="N1896" s="22">
        <v>0</v>
      </c>
      <c r="O1896" s="138">
        <v>1887</v>
      </c>
      <c r="P1896" s="135">
        <v>0</v>
      </c>
      <c r="Q1896" s="102"/>
      <c r="R1896" s="22"/>
      <c r="Y1896" s="16"/>
      <c r="Z1896" s="16"/>
      <c r="AA1896" s="16"/>
    </row>
    <row r="1897" spans="13:27" ht="13.8" x14ac:dyDescent="0.3">
      <c r="M1897" s="116">
        <v>1888</v>
      </c>
      <c r="N1897" s="22">
        <v>0</v>
      </c>
      <c r="O1897" s="138">
        <v>1888</v>
      </c>
      <c r="P1897" s="135">
        <v>0</v>
      </c>
      <c r="Q1897" s="102"/>
      <c r="R1897" s="22"/>
      <c r="Y1897" s="16"/>
      <c r="Z1897" s="16"/>
      <c r="AA1897" s="16"/>
    </row>
    <row r="1898" spans="13:27" ht="13.8" x14ac:dyDescent="0.3">
      <c r="M1898" s="116">
        <v>1889</v>
      </c>
      <c r="N1898" s="22">
        <v>0</v>
      </c>
      <c r="O1898" s="138">
        <v>1889</v>
      </c>
      <c r="P1898" s="135">
        <v>0</v>
      </c>
      <c r="Q1898" s="102"/>
      <c r="R1898" s="22"/>
      <c r="Y1898" s="16"/>
      <c r="Z1898" s="16"/>
      <c r="AA1898" s="16"/>
    </row>
    <row r="1899" spans="13:27" ht="13.8" x14ac:dyDescent="0.3">
      <c r="M1899" s="116">
        <v>1890</v>
      </c>
      <c r="N1899" s="22">
        <v>0</v>
      </c>
      <c r="O1899" s="138">
        <v>1890</v>
      </c>
      <c r="P1899" s="135">
        <v>0</v>
      </c>
      <c r="Q1899" s="102"/>
      <c r="R1899" s="22"/>
      <c r="Y1899" s="16"/>
      <c r="Z1899" s="16"/>
      <c r="AA1899" s="16"/>
    </row>
    <row r="1900" spans="13:27" ht="13.8" x14ac:dyDescent="0.3">
      <c r="M1900" s="116">
        <v>1891</v>
      </c>
      <c r="N1900" s="22">
        <v>0</v>
      </c>
      <c r="O1900" s="138">
        <v>1891</v>
      </c>
      <c r="P1900" s="135">
        <v>0</v>
      </c>
      <c r="Q1900" s="102"/>
      <c r="R1900" s="22"/>
      <c r="Y1900" s="16"/>
      <c r="Z1900" s="16"/>
      <c r="AA1900" s="16"/>
    </row>
    <row r="1901" spans="13:27" ht="13.8" x14ac:dyDescent="0.3">
      <c r="M1901" s="116">
        <v>1892</v>
      </c>
      <c r="N1901" s="22">
        <v>0</v>
      </c>
      <c r="O1901" s="138">
        <v>1892</v>
      </c>
      <c r="P1901" s="135">
        <v>0</v>
      </c>
      <c r="Q1901" s="102"/>
      <c r="R1901" s="22"/>
      <c r="Y1901" s="16"/>
      <c r="Z1901" s="16"/>
      <c r="AA1901" s="16"/>
    </row>
    <row r="1902" spans="13:27" ht="13.8" x14ac:dyDescent="0.3">
      <c r="M1902" s="116">
        <v>1893</v>
      </c>
      <c r="N1902" s="22">
        <v>0</v>
      </c>
      <c r="O1902" s="138">
        <v>1893</v>
      </c>
      <c r="P1902" s="135">
        <v>0</v>
      </c>
      <c r="Q1902" s="102"/>
      <c r="R1902" s="22"/>
      <c r="Y1902" s="16"/>
      <c r="Z1902" s="16"/>
      <c r="AA1902" s="16"/>
    </row>
    <row r="1903" spans="13:27" ht="13.8" x14ac:dyDescent="0.3">
      <c r="M1903" s="116">
        <v>1894</v>
      </c>
      <c r="N1903" s="22">
        <v>0</v>
      </c>
      <c r="O1903" s="138">
        <v>1894</v>
      </c>
      <c r="P1903" s="135">
        <v>0</v>
      </c>
      <c r="Q1903" s="102"/>
      <c r="R1903" s="22"/>
      <c r="Y1903" s="16"/>
      <c r="Z1903" s="16"/>
      <c r="AA1903" s="16"/>
    </row>
    <row r="1904" spans="13:27" ht="13.8" x14ac:dyDescent="0.3">
      <c r="M1904" s="116">
        <v>1895</v>
      </c>
      <c r="N1904" s="22">
        <v>0</v>
      </c>
      <c r="O1904" s="138">
        <v>1895</v>
      </c>
      <c r="P1904" s="135">
        <v>0</v>
      </c>
      <c r="Q1904" s="102"/>
      <c r="R1904" s="22"/>
      <c r="Y1904" s="16"/>
      <c r="Z1904" s="16"/>
      <c r="AA1904" s="16"/>
    </row>
    <row r="1905" spans="13:27" ht="13.8" x14ac:dyDescent="0.3">
      <c r="M1905" s="116">
        <v>1896</v>
      </c>
      <c r="N1905" s="22">
        <v>0</v>
      </c>
      <c r="O1905" s="138">
        <v>1896</v>
      </c>
      <c r="P1905" s="135">
        <v>0</v>
      </c>
      <c r="Q1905" s="102"/>
      <c r="R1905" s="22"/>
      <c r="Y1905" s="16"/>
      <c r="Z1905" s="16"/>
      <c r="AA1905" s="16"/>
    </row>
    <row r="1906" spans="13:27" ht="13.8" x14ac:dyDescent="0.3">
      <c r="M1906" s="116">
        <v>1897</v>
      </c>
      <c r="N1906" s="22">
        <v>0</v>
      </c>
      <c r="O1906" s="138">
        <v>1897</v>
      </c>
      <c r="P1906" s="135">
        <v>0</v>
      </c>
      <c r="Q1906" s="102"/>
      <c r="R1906" s="22"/>
      <c r="Y1906" s="16"/>
      <c r="Z1906" s="16"/>
      <c r="AA1906" s="16"/>
    </row>
    <row r="1907" spans="13:27" ht="13.8" x14ac:dyDescent="0.3">
      <c r="M1907" s="116">
        <v>1898</v>
      </c>
      <c r="N1907" s="22">
        <v>0</v>
      </c>
      <c r="O1907" s="138">
        <v>1898</v>
      </c>
      <c r="P1907" s="135">
        <v>0</v>
      </c>
      <c r="Q1907" s="102"/>
      <c r="R1907" s="22"/>
      <c r="Y1907" s="16"/>
      <c r="Z1907" s="16"/>
      <c r="AA1907" s="16"/>
    </row>
    <row r="1908" spans="13:27" ht="13.8" x14ac:dyDescent="0.3">
      <c r="M1908" s="116">
        <v>1899</v>
      </c>
      <c r="N1908" s="22">
        <v>0</v>
      </c>
      <c r="O1908" s="138">
        <v>1899</v>
      </c>
      <c r="P1908" s="135">
        <v>0</v>
      </c>
      <c r="Q1908" s="102"/>
      <c r="R1908" s="22"/>
      <c r="Y1908" s="16"/>
      <c r="Z1908" s="16"/>
      <c r="AA1908" s="16"/>
    </row>
    <row r="1909" spans="13:27" ht="13.8" x14ac:dyDescent="0.3">
      <c r="M1909" s="116">
        <v>1900</v>
      </c>
      <c r="N1909" s="22">
        <v>0</v>
      </c>
      <c r="O1909" s="138">
        <v>1900</v>
      </c>
      <c r="P1909" s="135">
        <v>0</v>
      </c>
      <c r="Q1909" s="102"/>
      <c r="R1909" s="22"/>
      <c r="Y1909" s="16"/>
      <c r="Z1909" s="16"/>
      <c r="AA1909" s="16"/>
    </row>
    <row r="1910" spans="13:27" ht="13.8" x14ac:dyDescent="0.3">
      <c r="M1910" s="116">
        <v>1901</v>
      </c>
      <c r="N1910" s="22">
        <v>0</v>
      </c>
      <c r="O1910" s="138">
        <v>1901</v>
      </c>
      <c r="P1910" s="135">
        <v>0</v>
      </c>
      <c r="Q1910" s="102"/>
      <c r="R1910" s="22"/>
      <c r="Y1910" s="16"/>
      <c r="Z1910" s="16"/>
      <c r="AA1910" s="16"/>
    </row>
    <row r="1911" spans="13:27" ht="13.8" x14ac:dyDescent="0.3">
      <c r="M1911" s="116">
        <v>1902</v>
      </c>
      <c r="N1911" s="22">
        <v>0</v>
      </c>
      <c r="O1911" s="138">
        <v>1902</v>
      </c>
      <c r="P1911" s="135">
        <v>0</v>
      </c>
      <c r="Q1911" s="102"/>
      <c r="R1911" s="22"/>
      <c r="Y1911" s="16"/>
      <c r="Z1911" s="16"/>
      <c r="AA1911" s="16"/>
    </row>
    <row r="1912" spans="13:27" ht="13.8" x14ac:dyDescent="0.3">
      <c r="M1912" s="116">
        <v>1903</v>
      </c>
      <c r="N1912" s="22">
        <v>0</v>
      </c>
      <c r="O1912" s="138">
        <v>1903</v>
      </c>
      <c r="P1912" s="135">
        <v>0</v>
      </c>
      <c r="Q1912" s="102"/>
      <c r="R1912" s="22"/>
      <c r="Y1912" s="16"/>
      <c r="Z1912" s="16"/>
      <c r="AA1912" s="16"/>
    </row>
    <row r="1913" spans="13:27" ht="13.8" x14ac:dyDescent="0.3">
      <c r="M1913" s="116">
        <v>1904</v>
      </c>
      <c r="N1913" s="22">
        <v>0</v>
      </c>
      <c r="O1913" s="138">
        <v>1904</v>
      </c>
      <c r="P1913" s="135">
        <v>0</v>
      </c>
      <c r="Q1913" s="102"/>
      <c r="R1913" s="22"/>
      <c r="Y1913" s="16"/>
      <c r="Z1913" s="16"/>
      <c r="AA1913" s="16"/>
    </row>
    <row r="1914" spans="13:27" ht="13.8" x14ac:dyDescent="0.3">
      <c r="M1914" s="116">
        <v>1905</v>
      </c>
      <c r="N1914" s="22">
        <v>0</v>
      </c>
      <c r="O1914" s="138">
        <v>1905</v>
      </c>
      <c r="P1914" s="135">
        <v>0</v>
      </c>
      <c r="Q1914" s="102"/>
      <c r="R1914" s="22"/>
      <c r="Y1914" s="16"/>
      <c r="Z1914" s="16"/>
      <c r="AA1914" s="16"/>
    </row>
    <row r="1915" spans="13:27" ht="13.8" x14ac:dyDescent="0.3">
      <c r="M1915" s="116">
        <v>1906</v>
      </c>
      <c r="N1915" s="22">
        <v>0</v>
      </c>
      <c r="O1915" s="138">
        <v>1906</v>
      </c>
      <c r="P1915" s="135">
        <v>0</v>
      </c>
      <c r="Q1915" s="102"/>
      <c r="R1915" s="22"/>
      <c r="Y1915" s="16"/>
      <c r="Z1915" s="16"/>
      <c r="AA1915" s="16"/>
    </row>
    <row r="1916" spans="13:27" ht="13.8" x14ac:dyDescent="0.3">
      <c r="M1916" s="116">
        <v>1907</v>
      </c>
      <c r="N1916" s="22">
        <v>0</v>
      </c>
      <c r="O1916" s="138">
        <v>1907</v>
      </c>
      <c r="P1916" s="135">
        <v>0</v>
      </c>
      <c r="Q1916" s="102"/>
      <c r="R1916" s="22"/>
      <c r="Y1916" s="16"/>
      <c r="Z1916" s="16"/>
      <c r="AA1916" s="16"/>
    </row>
    <row r="1917" spans="13:27" ht="13.8" x14ac:dyDescent="0.3">
      <c r="M1917" s="116">
        <v>1908</v>
      </c>
      <c r="N1917" s="22">
        <v>0</v>
      </c>
      <c r="O1917" s="138">
        <v>1908</v>
      </c>
      <c r="P1917" s="135">
        <v>0</v>
      </c>
      <c r="Q1917" s="102"/>
      <c r="R1917" s="22"/>
      <c r="Y1917" s="16"/>
      <c r="Z1917" s="16"/>
      <c r="AA1917" s="16"/>
    </row>
    <row r="1918" spans="13:27" ht="13.8" x14ac:dyDescent="0.3">
      <c r="M1918" s="116">
        <v>1909</v>
      </c>
      <c r="N1918" s="22">
        <v>0</v>
      </c>
      <c r="O1918" s="138">
        <v>1909</v>
      </c>
      <c r="P1918" s="135">
        <v>0</v>
      </c>
      <c r="Q1918" s="102"/>
      <c r="R1918" s="22"/>
      <c r="Y1918" s="16"/>
      <c r="Z1918" s="16"/>
      <c r="AA1918" s="16"/>
    </row>
    <row r="1919" spans="13:27" ht="13.8" x14ac:dyDescent="0.3">
      <c r="M1919" s="116">
        <v>1910</v>
      </c>
      <c r="N1919" s="22">
        <v>0</v>
      </c>
      <c r="O1919" s="138">
        <v>1910</v>
      </c>
      <c r="P1919" s="135">
        <v>0</v>
      </c>
      <c r="Q1919" s="102"/>
      <c r="R1919" s="22"/>
      <c r="Y1919" s="16"/>
      <c r="Z1919" s="16"/>
      <c r="AA1919" s="16"/>
    </row>
    <row r="1920" spans="13:27" ht="13.8" x14ac:dyDescent="0.3">
      <c r="M1920" s="116">
        <v>1911</v>
      </c>
      <c r="N1920" s="22">
        <v>0</v>
      </c>
      <c r="O1920" s="138">
        <v>1911</v>
      </c>
      <c r="P1920" s="135">
        <v>0</v>
      </c>
      <c r="Q1920" s="102"/>
      <c r="R1920" s="22"/>
      <c r="Y1920" s="16"/>
      <c r="Z1920" s="16"/>
      <c r="AA1920" s="16"/>
    </row>
    <row r="1921" spans="13:27" ht="13.8" x14ac:dyDescent="0.3">
      <c r="M1921" s="116">
        <v>1912</v>
      </c>
      <c r="N1921" s="22">
        <v>0</v>
      </c>
      <c r="O1921" s="138">
        <v>1912</v>
      </c>
      <c r="P1921" s="135">
        <v>0</v>
      </c>
      <c r="Q1921" s="102"/>
      <c r="R1921" s="22"/>
      <c r="Y1921" s="16"/>
      <c r="Z1921" s="16"/>
      <c r="AA1921" s="16"/>
    </row>
    <row r="1922" spans="13:27" ht="13.8" x14ac:dyDescent="0.3">
      <c r="M1922" s="116">
        <v>1913</v>
      </c>
      <c r="N1922" s="22">
        <v>0</v>
      </c>
      <c r="O1922" s="138">
        <v>1913</v>
      </c>
      <c r="P1922" s="135">
        <v>0</v>
      </c>
      <c r="Q1922" s="102"/>
      <c r="R1922" s="22"/>
      <c r="Y1922" s="16"/>
      <c r="Z1922" s="16"/>
      <c r="AA1922" s="16"/>
    </row>
    <row r="1923" spans="13:27" ht="13.8" x14ac:dyDescent="0.3">
      <c r="M1923" s="116">
        <v>1914</v>
      </c>
      <c r="N1923" s="22">
        <v>0</v>
      </c>
      <c r="O1923" s="138">
        <v>1914</v>
      </c>
      <c r="P1923" s="135">
        <v>0</v>
      </c>
      <c r="Q1923" s="102"/>
      <c r="R1923" s="22"/>
      <c r="Y1923" s="16"/>
      <c r="Z1923" s="16"/>
      <c r="AA1923" s="16"/>
    </row>
    <row r="1924" spans="13:27" ht="13.8" x14ac:dyDescent="0.3">
      <c r="M1924" s="116">
        <v>1915</v>
      </c>
      <c r="N1924" s="22">
        <v>0</v>
      </c>
      <c r="O1924" s="138">
        <v>1915</v>
      </c>
      <c r="P1924" s="135">
        <v>0</v>
      </c>
      <c r="Q1924" s="102"/>
      <c r="R1924" s="22"/>
      <c r="Y1924" s="16"/>
      <c r="Z1924" s="16"/>
      <c r="AA1924" s="16"/>
    </row>
    <row r="1925" spans="13:27" ht="13.8" x14ac:dyDescent="0.3">
      <c r="M1925" s="116">
        <v>1916</v>
      </c>
      <c r="N1925" s="22">
        <v>0</v>
      </c>
      <c r="O1925" s="138">
        <v>1916</v>
      </c>
      <c r="P1925" s="135">
        <v>0</v>
      </c>
      <c r="Q1925" s="102"/>
      <c r="R1925" s="22"/>
      <c r="Y1925" s="16"/>
      <c r="Z1925" s="16"/>
      <c r="AA1925" s="16"/>
    </row>
    <row r="1926" spans="13:27" ht="13.8" x14ac:dyDescent="0.3">
      <c r="M1926" s="116">
        <v>1917</v>
      </c>
      <c r="N1926" s="22">
        <v>0</v>
      </c>
      <c r="O1926" s="138">
        <v>1917</v>
      </c>
      <c r="P1926" s="135">
        <v>0</v>
      </c>
      <c r="Q1926" s="102"/>
      <c r="R1926" s="22"/>
      <c r="Y1926" s="16"/>
      <c r="Z1926" s="16"/>
      <c r="AA1926" s="16"/>
    </row>
    <row r="1927" spans="13:27" ht="13.8" x14ac:dyDescent="0.3">
      <c r="M1927" s="116">
        <v>1918</v>
      </c>
      <c r="N1927" s="22">
        <v>0</v>
      </c>
      <c r="O1927" s="138">
        <v>1918</v>
      </c>
      <c r="P1927" s="135">
        <v>0</v>
      </c>
      <c r="Q1927" s="102"/>
      <c r="R1927" s="22"/>
      <c r="Y1927" s="16"/>
      <c r="Z1927" s="16"/>
      <c r="AA1927" s="16"/>
    </row>
    <row r="1928" spans="13:27" ht="13.8" x14ac:dyDescent="0.3">
      <c r="M1928" s="116">
        <v>1919</v>
      </c>
      <c r="N1928" s="22">
        <v>0</v>
      </c>
      <c r="O1928" s="138">
        <v>1919</v>
      </c>
      <c r="P1928" s="135">
        <v>0</v>
      </c>
      <c r="Q1928" s="102"/>
      <c r="R1928" s="22"/>
      <c r="Y1928" s="16"/>
      <c r="Z1928" s="16"/>
      <c r="AA1928" s="16"/>
    </row>
    <row r="1929" spans="13:27" ht="13.8" x14ac:dyDescent="0.3">
      <c r="M1929" s="116">
        <v>1920</v>
      </c>
      <c r="N1929" s="22">
        <v>0</v>
      </c>
      <c r="O1929" s="138">
        <v>1920</v>
      </c>
      <c r="P1929" s="135">
        <v>0</v>
      </c>
      <c r="Q1929" s="102"/>
      <c r="R1929" s="22"/>
      <c r="Y1929" s="16"/>
      <c r="Z1929" s="16"/>
      <c r="AA1929" s="16"/>
    </row>
    <row r="1930" spans="13:27" ht="13.8" x14ac:dyDescent="0.3">
      <c r="M1930" s="116">
        <v>1921</v>
      </c>
      <c r="N1930" s="22">
        <v>0</v>
      </c>
      <c r="O1930" s="138">
        <v>1921</v>
      </c>
      <c r="P1930" s="135">
        <v>0</v>
      </c>
      <c r="Q1930" s="102"/>
      <c r="R1930" s="22"/>
      <c r="Y1930" s="16"/>
      <c r="Z1930" s="16"/>
      <c r="AA1930" s="16"/>
    </row>
    <row r="1931" spans="13:27" ht="13.8" x14ac:dyDescent="0.3">
      <c r="M1931" s="116">
        <v>1922</v>
      </c>
      <c r="N1931" s="22">
        <v>0</v>
      </c>
      <c r="O1931" s="138">
        <v>1922</v>
      </c>
      <c r="P1931" s="135">
        <v>0</v>
      </c>
      <c r="Q1931" s="102"/>
      <c r="R1931" s="22"/>
      <c r="Y1931" s="16"/>
      <c r="Z1931" s="16"/>
      <c r="AA1931" s="16"/>
    </row>
    <row r="1932" spans="13:27" ht="13.8" x14ac:dyDescent="0.3">
      <c r="M1932" s="116">
        <v>1923</v>
      </c>
      <c r="N1932" s="22">
        <v>0</v>
      </c>
      <c r="O1932" s="138">
        <v>1923</v>
      </c>
      <c r="P1932" s="135">
        <v>0</v>
      </c>
      <c r="Q1932" s="102"/>
      <c r="R1932" s="22"/>
      <c r="Y1932" s="16"/>
      <c r="Z1932" s="16"/>
      <c r="AA1932" s="16"/>
    </row>
    <row r="1933" spans="13:27" ht="13.8" x14ac:dyDescent="0.3">
      <c r="M1933" s="116">
        <v>1924</v>
      </c>
      <c r="N1933" s="22">
        <v>0</v>
      </c>
      <c r="O1933" s="138">
        <v>1924</v>
      </c>
      <c r="P1933" s="135">
        <v>0</v>
      </c>
      <c r="Q1933" s="102"/>
      <c r="R1933" s="22"/>
      <c r="Y1933" s="16"/>
      <c r="Z1933" s="16"/>
      <c r="AA1933" s="16"/>
    </row>
    <row r="1934" spans="13:27" ht="13.8" x14ac:dyDescent="0.3">
      <c r="M1934" s="116">
        <v>1925</v>
      </c>
      <c r="N1934" s="22">
        <v>0</v>
      </c>
      <c r="O1934" s="138">
        <v>1925</v>
      </c>
      <c r="P1934" s="135">
        <v>0</v>
      </c>
      <c r="Q1934" s="102"/>
      <c r="R1934" s="22"/>
      <c r="Y1934" s="16"/>
      <c r="Z1934" s="16"/>
      <c r="AA1934" s="16"/>
    </row>
    <row r="1935" spans="13:27" ht="13.8" x14ac:dyDescent="0.3">
      <c r="M1935" s="116">
        <v>1926</v>
      </c>
      <c r="N1935" s="22">
        <v>0</v>
      </c>
      <c r="O1935" s="138">
        <v>1926</v>
      </c>
      <c r="P1935" s="135">
        <v>0</v>
      </c>
      <c r="Q1935" s="102"/>
      <c r="R1935" s="22"/>
      <c r="Y1935" s="16"/>
      <c r="Z1935" s="16"/>
      <c r="AA1935" s="16"/>
    </row>
    <row r="1936" spans="13:27" ht="13.8" x14ac:dyDescent="0.3">
      <c r="M1936" s="116">
        <v>1927</v>
      </c>
      <c r="N1936" s="22">
        <v>0</v>
      </c>
      <c r="O1936" s="138">
        <v>1927</v>
      </c>
      <c r="P1936" s="135">
        <v>0</v>
      </c>
      <c r="Q1936" s="102"/>
      <c r="R1936" s="22"/>
      <c r="Y1936" s="16"/>
      <c r="Z1936" s="16"/>
      <c r="AA1936" s="16"/>
    </row>
    <row r="1937" spans="13:27" ht="13.8" x14ac:dyDescent="0.3">
      <c r="M1937" s="116">
        <v>1928</v>
      </c>
      <c r="N1937" s="22">
        <v>0</v>
      </c>
      <c r="O1937" s="138">
        <v>1928</v>
      </c>
      <c r="P1937" s="135">
        <v>0</v>
      </c>
      <c r="Q1937" s="102"/>
      <c r="R1937" s="22"/>
      <c r="Y1937" s="16"/>
      <c r="Z1937" s="16"/>
      <c r="AA1937" s="16"/>
    </row>
    <row r="1938" spans="13:27" ht="13.8" x14ac:dyDescent="0.3">
      <c r="M1938" s="116">
        <v>1929</v>
      </c>
      <c r="N1938" s="22">
        <v>0</v>
      </c>
      <c r="O1938" s="138">
        <v>1929</v>
      </c>
      <c r="P1938" s="135">
        <v>0</v>
      </c>
      <c r="Q1938" s="102"/>
      <c r="R1938" s="22"/>
      <c r="Y1938" s="16"/>
      <c r="Z1938" s="16"/>
      <c r="AA1938" s="16"/>
    </row>
    <row r="1939" spans="13:27" ht="13.8" x14ac:dyDescent="0.3">
      <c r="M1939" s="116">
        <v>1930</v>
      </c>
      <c r="N1939" s="22">
        <v>0</v>
      </c>
      <c r="O1939" s="138">
        <v>1930</v>
      </c>
      <c r="P1939" s="135">
        <v>0</v>
      </c>
      <c r="Q1939" s="102"/>
      <c r="R1939" s="22"/>
      <c r="Y1939" s="16"/>
      <c r="Z1939" s="16"/>
      <c r="AA1939" s="16"/>
    </row>
    <row r="1940" spans="13:27" ht="13.8" x14ac:dyDescent="0.3">
      <c r="M1940" s="116">
        <v>1931</v>
      </c>
      <c r="N1940" s="22">
        <v>0</v>
      </c>
      <c r="O1940" s="138">
        <v>1931</v>
      </c>
      <c r="P1940" s="135">
        <v>0</v>
      </c>
      <c r="Q1940" s="102"/>
      <c r="R1940" s="22"/>
      <c r="Y1940" s="16"/>
      <c r="Z1940" s="16"/>
      <c r="AA1940" s="16"/>
    </row>
    <row r="1941" spans="13:27" ht="13.8" x14ac:dyDescent="0.3">
      <c r="M1941" s="116">
        <v>1932</v>
      </c>
      <c r="N1941" s="22">
        <v>0</v>
      </c>
      <c r="O1941" s="138">
        <v>1932</v>
      </c>
      <c r="P1941" s="135">
        <v>0</v>
      </c>
      <c r="Q1941" s="102"/>
      <c r="R1941" s="22"/>
      <c r="Y1941" s="16"/>
      <c r="Z1941" s="16"/>
      <c r="AA1941" s="16"/>
    </row>
    <row r="1942" spans="13:27" ht="13.8" x14ac:dyDescent="0.3">
      <c r="M1942" s="116">
        <v>1933</v>
      </c>
      <c r="N1942" s="22">
        <v>0</v>
      </c>
      <c r="O1942" s="138">
        <v>1933</v>
      </c>
      <c r="P1942" s="135">
        <v>0</v>
      </c>
      <c r="Q1942" s="102"/>
      <c r="R1942" s="22"/>
      <c r="Y1942" s="16"/>
      <c r="Z1942" s="16"/>
      <c r="AA1942" s="16"/>
    </row>
    <row r="1943" spans="13:27" ht="13.8" x14ac:dyDescent="0.3">
      <c r="M1943" s="116">
        <v>1934</v>
      </c>
      <c r="N1943" s="22">
        <v>0</v>
      </c>
      <c r="O1943" s="138">
        <v>1934</v>
      </c>
      <c r="P1943" s="135">
        <v>0</v>
      </c>
      <c r="Q1943" s="102"/>
      <c r="R1943" s="22"/>
      <c r="Y1943" s="16"/>
      <c r="Z1943" s="16"/>
      <c r="AA1943" s="16"/>
    </row>
    <row r="1944" spans="13:27" ht="13.8" x14ac:dyDescent="0.3">
      <c r="M1944" s="116">
        <v>1935</v>
      </c>
      <c r="N1944" s="22">
        <v>0</v>
      </c>
      <c r="O1944" s="138">
        <v>1935</v>
      </c>
      <c r="P1944" s="135">
        <v>0</v>
      </c>
      <c r="Q1944" s="102"/>
      <c r="R1944" s="22"/>
      <c r="Y1944" s="16"/>
      <c r="Z1944" s="16"/>
      <c r="AA1944" s="16"/>
    </row>
    <row r="1945" spans="13:27" ht="13.8" x14ac:dyDescent="0.3">
      <c r="M1945" s="116">
        <v>1936</v>
      </c>
      <c r="N1945" s="22">
        <v>0</v>
      </c>
      <c r="O1945" s="138">
        <v>1936</v>
      </c>
      <c r="P1945" s="135">
        <v>0</v>
      </c>
      <c r="Q1945" s="102"/>
      <c r="R1945" s="22"/>
      <c r="Y1945" s="16"/>
      <c r="Z1945" s="16"/>
      <c r="AA1945" s="16"/>
    </row>
    <row r="1946" spans="13:27" ht="13.8" x14ac:dyDescent="0.3">
      <c r="M1946" s="116">
        <v>1937</v>
      </c>
      <c r="N1946" s="22">
        <v>0</v>
      </c>
      <c r="O1946" s="138">
        <v>1937</v>
      </c>
      <c r="P1946" s="135">
        <v>0</v>
      </c>
      <c r="Q1946" s="102"/>
      <c r="R1946" s="22"/>
      <c r="Y1946" s="16"/>
      <c r="Z1946" s="16"/>
      <c r="AA1946" s="16"/>
    </row>
    <row r="1947" spans="13:27" ht="13.8" x14ac:dyDescent="0.3">
      <c r="M1947" s="116">
        <v>1938</v>
      </c>
      <c r="N1947" s="22">
        <v>0</v>
      </c>
      <c r="O1947" s="138">
        <v>1938</v>
      </c>
      <c r="P1947" s="135">
        <v>0</v>
      </c>
      <c r="Q1947" s="102"/>
      <c r="R1947" s="22"/>
      <c r="Y1947" s="16"/>
      <c r="Z1947" s="16"/>
      <c r="AA1947" s="16"/>
    </row>
    <row r="1948" spans="13:27" ht="13.8" x14ac:dyDescent="0.3">
      <c r="M1948" s="116">
        <v>1939</v>
      </c>
      <c r="N1948" s="22">
        <v>0</v>
      </c>
      <c r="O1948" s="138">
        <v>1939</v>
      </c>
      <c r="P1948" s="135">
        <v>0</v>
      </c>
      <c r="Q1948" s="102"/>
      <c r="R1948" s="22"/>
      <c r="Y1948" s="16"/>
      <c r="Z1948" s="16"/>
      <c r="AA1948" s="16"/>
    </row>
    <row r="1949" spans="13:27" ht="13.8" x14ac:dyDescent="0.3">
      <c r="M1949" s="116">
        <v>1940</v>
      </c>
      <c r="N1949" s="22">
        <v>0</v>
      </c>
      <c r="O1949" s="138">
        <v>1940</v>
      </c>
      <c r="P1949" s="135">
        <v>0</v>
      </c>
      <c r="Q1949" s="102"/>
      <c r="R1949" s="22"/>
      <c r="Y1949" s="16"/>
      <c r="Z1949" s="16"/>
      <c r="AA1949" s="16"/>
    </row>
    <row r="1950" spans="13:27" ht="13.8" x14ac:dyDescent="0.3">
      <c r="M1950" s="116">
        <v>1941</v>
      </c>
      <c r="N1950" s="22">
        <v>0</v>
      </c>
      <c r="O1950" s="138">
        <v>1941</v>
      </c>
      <c r="P1950" s="135">
        <v>0</v>
      </c>
      <c r="Q1950" s="102"/>
      <c r="R1950" s="22"/>
      <c r="Y1950" s="16"/>
      <c r="Z1950" s="16"/>
      <c r="AA1950" s="16"/>
    </row>
    <row r="1951" spans="13:27" ht="13.8" x14ac:dyDescent="0.3">
      <c r="M1951" s="116">
        <v>1942</v>
      </c>
      <c r="N1951" s="22">
        <v>0</v>
      </c>
      <c r="O1951" s="138">
        <v>1942</v>
      </c>
      <c r="P1951" s="135">
        <v>0</v>
      </c>
      <c r="Q1951" s="102"/>
      <c r="R1951" s="22"/>
      <c r="Y1951" s="16"/>
      <c r="Z1951" s="16"/>
      <c r="AA1951" s="16"/>
    </row>
    <row r="1952" spans="13:27" ht="13.8" x14ac:dyDescent="0.3">
      <c r="M1952" s="116">
        <v>1943</v>
      </c>
      <c r="N1952" s="22">
        <v>0</v>
      </c>
      <c r="O1952" s="138">
        <v>1943</v>
      </c>
      <c r="P1952" s="135">
        <v>0</v>
      </c>
      <c r="Q1952" s="102"/>
      <c r="R1952" s="22"/>
      <c r="Y1952" s="16"/>
      <c r="Z1952" s="16"/>
      <c r="AA1952" s="16"/>
    </row>
    <row r="1953" spans="13:27" ht="13.8" x14ac:dyDescent="0.3">
      <c r="M1953" s="116">
        <v>1944</v>
      </c>
      <c r="N1953" s="22">
        <v>0</v>
      </c>
      <c r="O1953" s="138">
        <v>1944</v>
      </c>
      <c r="P1953" s="135">
        <v>0</v>
      </c>
      <c r="Q1953" s="102"/>
      <c r="R1953" s="22"/>
      <c r="Y1953" s="16"/>
      <c r="Z1953" s="16"/>
      <c r="AA1953" s="16"/>
    </row>
    <row r="1954" spans="13:27" ht="13.8" x14ac:dyDescent="0.3">
      <c r="M1954" s="116">
        <v>1945</v>
      </c>
      <c r="N1954" s="22">
        <v>0</v>
      </c>
      <c r="O1954" s="138">
        <v>1945</v>
      </c>
      <c r="P1954" s="135">
        <v>0</v>
      </c>
      <c r="Q1954" s="102"/>
      <c r="R1954" s="22"/>
      <c r="Y1954" s="16"/>
      <c r="Z1954" s="16"/>
      <c r="AA1954" s="16"/>
    </row>
    <row r="1955" spans="13:27" ht="13.8" x14ac:dyDescent="0.3">
      <c r="M1955" s="116">
        <v>1946</v>
      </c>
      <c r="N1955" s="22">
        <v>0</v>
      </c>
      <c r="O1955" s="138">
        <v>1946</v>
      </c>
      <c r="P1955" s="135">
        <v>0</v>
      </c>
      <c r="Q1955" s="102"/>
      <c r="R1955" s="22"/>
      <c r="Y1955" s="16"/>
      <c r="Z1955" s="16"/>
      <c r="AA1955" s="16"/>
    </row>
    <row r="1956" spans="13:27" ht="13.8" x14ac:dyDescent="0.3">
      <c r="M1956" s="116">
        <v>1947</v>
      </c>
      <c r="N1956" s="22">
        <v>0</v>
      </c>
      <c r="O1956" s="138">
        <v>1947</v>
      </c>
      <c r="P1956" s="135">
        <v>0</v>
      </c>
      <c r="Q1956" s="102"/>
      <c r="R1956" s="22"/>
      <c r="Y1956" s="16"/>
      <c r="Z1956" s="16"/>
      <c r="AA1956" s="16"/>
    </row>
    <row r="1957" spans="13:27" ht="13.8" x14ac:dyDescent="0.3">
      <c r="M1957" s="116">
        <v>1948</v>
      </c>
      <c r="N1957" s="22">
        <v>0</v>
      </c>
      <c r="O1957" s="138">
        <v>1948</v>
      </c>
      <c r="P1957" s="135">
        <v>0</v>
      </c>
      <c r="Q1957" s="102"/>
      <c r="R1957" s="22"/>
      <c r="Y1957" s="16"/>
      <c r="Z1957" s="16"/>
      <c r="AA1957" s="16"/>
    </row>
    <row r="1958" spans="13:27" ht="13.8" x14ac:dyDescent="0.3">
      <c r="M1958" s="116">
        <v>1949</v>
      </c>
      <c r="N1958" s="22">
        <v>0</v>
      </c>
      <c r="O1958" s="138">
        <v>1949</v>
      </c>
      <c r="P1958" s="135">
        <v>0</v>
      </c>
      <c r="Q1958" s="102"/>
      <c r="R1958" s="22"/>
      <c r="Y1958" s="16"/>
      <c r="Z1958" s="16"/>
      <c r="AA1958" s="16"/>
    </row>
    <row r="1959" spans="13:27" ht="13.8" x14ac:dyDescent="0.3">
      <c r="M1959" s="116">
        <v>1950</v>
      </c>
      <c r="N1959" s="22">
        <v>0</v>
      </c>
      <c r="O1959" s="138">
        <v>1950</v>
      </c>
      <c r="P1959" s="135">
        <v>0</v>
      </c>
      <c r="Q1959" s="102"/>
      <c r="R1959" s="22"/>
      <c r="Y1959" s="16"/>
      <c r="Z1959" s="16"/>
      <c r="AA1959" s="16"/>
    </row>
    <row r="1960" spans="13:27" ht="13.8" x14ac:dyDescent="0.3">
      <c r="M1960" s="116">
        <v>1951</v>
      </c>
      <c r="N1960" s="22">
        <v>0</v>
      </c>
      <c r="O1960" s="138">
        <v>1951</v>
      </c>
      <c r="P1960" s="135">
        <v>0</v>
      </c>
      <c r="Q1960" s="102"/>
      <c r="R1960" s="22"/>
      <c r="Y1960" s="16"/>
      <c r="Z1960" s="16"/>
      <c r="AA1960" s="16"/>
    </row>
    <row r="1961" spans="13:27" ht="13.8" x14ac:dyDescent="0.3">
      <c r="M1961" s="116">
        <v>1952</v>
      </c>
      <c r="N1961" s="22">
        <v>0</v>
      </c>
      <c r="O1961" s="138">
        <v>1952</v>
      </c>
      <c r="P1961" s="135">
        <v>0</v>
      </c>
      <c r="Q1961" s="102"/>
      <c r="R1961" s="22"/>
      <c r="Y1961" s="16"/>
      <c r="Z1961" s="16"/>
      <c r="AA1961" s="16"/>
    </row>
    <row r="1962" spans="13:27" ht="13.8" x14ac:dyDescent="0.3">
      <c r="M1962" s="116">
        <v>1953</v>
      </c>
      <c r="N1962" s="22">
        <v>0</v>
      </c>
      <c r="O1962" s="138">
        <v>1953</v>
      </c>
      <c r="P1962" s="135">
        <v>0</v>
      </c>
      <c r="Q1962" s="102"/>
      <c r="R1962" s="22"/>
      <c r="Y1962" s="16"/>
      <c r="Z1962" s="16"/>
      <c r="AA1962" s="16"/>
    </row>
    <row r="1963" spans="13:27" ht="13.8" x14ac:dyDescent="0.3">
      <c r="M1963" s="116">
        <v>1954</v>
      </c>
      <c r="N1963" s="22">
        <v>0</v>
      </c>
      <c r="O1963" s="138">
        <v>1954</v>
      </c>
      <c r="P1963" s="135">
        <v>0</v>
      </c>
      <c r="Q1963" s="102"/>
      <c r="R1963" s="22"/>
      <c r="Y1963" s="16"/>
      <c r="Z1963" s="16"/>
      <c r="AA1963" s="16"/>
    </row>
    <row r="1964" spans="13:27" ht="13.8" x14ac:dyDescent="0.3">
      <c r="M1964" s="116">
        <v>1955</v>
      </c>
      <c r="N1964" s="22">
        <v>0</v>
      </c>
      <c r="O1964" s="138">
        <v>1955</v>
      </c>
      <c r="P1964" s="135">
        <v>0</v>
      </c>
      <c r="Q1964" s="102"/>
      <c r="R1964" s="22"/>
      <c r="Y1964" s="16"/>
      <c r="Z1964" s="16"/>
      <c r="AA1964" s="16"/>
    </row>
    <row r="1965" spans="13:27" ht="13.8" x14ac:dyDescent="0.3">
      <c r="M1965" s="116">
        <v>1956</v>
      </c>
      <c r="N1965" s="22">
        <v>0</v>
      </c>
      <c r="O1965" s="138">
        <v>1956</v>
      </c>
      <c r="P1965" s="135">
        <v>0</v>
      </c>
      <c r="Q1965" s="102"/>
      <c r="R1965" s="22"/>
      <c r="Y1965" s="16"/>
      <c r="Z1965" s="16"/>
      <c r="AA1965" s="16"/>
    </row>
    <row r="1966" spans="13:27" ht="13.8" x14ac:dyDescent="0.3">
      <c r="M1966" s="116">
        <v>1957</v>
      </c>
      <c r="N1966" s="22">
        <v>0</v>
      </c>
      <c r="O1966" s="138">
        <v>1957</v>
      </c>
      <c r="P1966" s="135">
        <v>0</v>
      </c>
      <c r="Q1966" s="102"/>
      <c r="R1966" s="22"/>
      <c r="Y1966" s="16"/>
      <c r="Z1966" s="16"/>
      <c r="AA1966" s="16"/>
    </row>
    <row r="1967" spans="13:27" ht="13.8" x14ac:dyDescent="0.3">
      <c r="M1967" s="116">
        <v>1958</v>
      </c>
      <c r="N1967" s="22">
        <v>0</v>
      </c>
      <c r="O1967" s="138">
        <v>1958</v>
      </c>
      <c r="P1967" s="135">
        <v>0</v>
      </c>
      <c r="Q1967" s="102"/>
      <c r="R1967" s="22"/>
      <c r="Y1967" s="16"/>
      <c r="Z1967" s="16"/>
      <c r="AA1967" s="16"/>
    </row>
    <row r="1968" spans="13:27" ht="13.8" x14ac:dyDescent="0.3">
      <c r="M1968" s="116">
        <v>1959</v>
      </c>
      <c r="N1968" s="22">
        <v>0</v>
      </c>
      <c r="O1968" s="138">
        <v>1959</v>
      </c>
      <c r="P1968" s="135">
        <v>0</v>
      </c>
      <c r="Q1968" s="102"/>
      <c r="R1968" s="22"/>
      <c r="Y1968" s="16"/>
      <c r="Z1968" s="16"/>
      <c r="AA1968" s="16"/>
    </row>
    <row r="1969" spans="13:27" ht="13.8" x14ac:dyDescent="0.3">
      <c r="M1969" s="116">
        <v>1960</v>
      </c>
      <c r="N1969" s="22">
        <v>0</v>
      </c>
      <c r="O1969" s="138">
        <v>1960</v>
      </c>
      <c r="P1969" s="135">
        <v>0</v>
      </c>
      <c r="Q1969" s="102"/>
      <c r="R1969" s="22"/>
      <c r="Y1969" s="16"/>
      <c r="Z1969" s="16"/>
      <c r="AA1969" s="16"/>
    </row>
    <row r="1970" spans="13:27" ht="13.8" x14ac:dyDescent="0.3">
      <c r="M1970" s="116">
        <v>1961</v>
      </c>
      <c r="N1970" s="22">
        <v>0</v>
      </c>
      <c r="O1970" s="138">
        <v>1961</v>
      </c>
      <c r="P1970" s="135">
        <v>0</v>
      </c>
      <c r="Q1970" s="102"/>
      <c r="R1970" s="22"/>
      <c r="Y1970" s="16"/>
      <c r="Z1970" s="16"/>
      <c r="AA1970" s="16"/>
    </row>
    <row r="1971" spans="13:27" ht="13.8" x14ac:dyDescent="0.3">
      <c r="M1971" s="116">
        <v>1962</v>
      </c>
      <c r="N1971" s="22">
        <v>0</v>
      </c>
      <c r="O1971" s="138">
        <v>1962</v>
      </c>
      <c r="P1971" s="135">
        <v>0</v>
      </c>
      <c r="Q1971" s="102"/>
      <c r="R1971" s="22"/>
      <c r="Y1971" s="16"/>
      <c r="Z1971" s="16"/>
      <c r="AA1971" s="16"/>
    </row>
    <row r="1972" spans="13:27" ht="13.8" x14ac:dyDescent="0.3">
      <c r="M1972" s="116">
        <v>1963</v>
      </c>
      <c r="N1972" s="22">
        <v>0</v>
      </c>
      <c r="O1972" s="138">
        <v>1963</v>
      </c>
      <c r="P1972" s="135">
        <v>0</v>
      </c>
      <c r="Q1972" s="102"/>
      <c r="R1972" s="22"/>
      <c r="Y1972" s="16"/>
      <c r="Z1972" s="16"/>
      <c r="AA1972" s="16"/>
    </row>
    <row r="1973" spans="13:27" ht="13.8" x14ac:dyDescent="0.3">
      <c r="M1973" s="116">
        <v>1964</v>
      </c>
      <c r="N1973" s="22">
        <v>0</v>
      </c>
      <c r="O1973" s="138">
        <v>1964</v>
      </c>
      <c r="P1973" s="135">
        <v>0</v>
      </c>
      <c r="Q1973" s="102"/>
      <c r="R1973" s="22"/>
      <c r="Y1973" s="16"/>
      <c r="Z1973" s="16"/>
      <c r="AA1973" s="16"/>
    </row>
    <row r="1974" spans="13:27" ht="13.8" x14ac:dyDescent="0.3">
      <c r="M1974" s="116">
        <v>1965</v>
      </c>
      <c r="N1974" s="22">
        <v>0</v>
      </c>
      <c r="O1974" s="138">
        <v>1965</v>
      </c>
      <c r="P1974" s="135">
        <v>0</v>
      </c>
      <c r="Q1974" s="102"/>
      <c r="R1974" s="22"/>
      <c r="Y1974" s="16"/>
      <c r="Z1974" s="16"/>
      <c r="AA1974" s="16"/>
    </row>
    <row r="1975" spans="13:27" ht="13.8" x14ac:dyDescent="0.3">
      <c r="M1975" s="116">
        <v>1966</v>
      </c>
      <c r="N1975" s="22">
        <v>0</v>
      </c>
      <c r="O1975" s="138">
        <v>1966</v>
      </c>
      <c r="P1975" s="135">
        <v>0</v>
      </c>
      <c r="Q1975" s="102"/>
      <c r="R1975" s="22"/>
      <c r="Y1975" s="16"/>
      <c r="Z1975" s="16"/>
      <c r="AA1975" s="16"/>
    </row>
    <row r="1976" spans="13:27" ht="13.8" x14ac:dyDescent="0.3">
      <c r="M1976" s="116">
        <v>1967</v>
      </c>
      <c r="N1976" s="22">
        <v>0</v>
      </c>
      <c r="O1976" s="138">
        <v>1967</v>
      </c>
      <c r="P1976" s="135">
        <v>0</v>
      </c>
      <c r="Q1976" s="102"/>
      <c r="R1976" s="22"/>
      <c r="Y1976" s="16"/>
      <c r="Z1976" s="16"/>
      <c r="AA1976" s="16"/>
    </row>
    <row r="1977" spans="13:27" ht="13.8" x14ac:dyDescent="0.3">
      <c r="M1977" s="116">
        <v>1968</v>
      </c>
      <c r="N1977" s="22">
        <v>0</v>
      </c>
      <c r="O1977" s="138">
        <v>1968</v>
      </c>
      <c r="P1977" s="135">
        <v>0</v>
      </c>
      <c r="Q1977" s="102"/>
      <c r="R1977" s="22"/>
      <c r="Y1977" s="16"/>
      <c r="Z1977" s="16"/>
      <c r="AA1977" s="16"/>
    </row>
    <row r="1978" spans="13:27" ht="13.8" x14ac:dyDescent="0.3">
      <c r="M1978" s="116">
        <v>1969</v>
      </c>
      <c r="N1978" s="22">
        <v>0</v>
      </c>
      <c r="O1978" s="138">
        <v>1969</v>
      </c>
      <c r="P1978" s="135">
        <v>0</v>
      </c>
      <c r="Q1978" s="102"/>
      <c r="R1978" s="22"/>
      <c r="Y1978" s="16"/>
      <c r="Z1978" s="16"/>
      <c r="AA1978" s="16"/>
    </row>
    <row r="1979" spans="13:27" ht="13.8" x14ac:dyDescent="0.3">
      <c r="M1979" s="116">
        <v>1970</v>
      </c>
      <c r="N1979" s="22">
        <v>0</v>
      </c>
      <c r="O1979" s="138">
        <v>1970</v>
      </c>
      <c r="P1979" s="135">
        <v>0</v>
      </c>
      <c r="Q1979" s="102"/>
      <c r="R1979" s="22"/>
      <c r="Y1979" s="16"/>
      <c r="Z1979" s="16"/>
      <c r="AA1979" s="16"/>
    </row>
    <row r="1980" spans="13:27" ht="13.8" x14ac:dyDescent="0.3">
      <c r="M1980" s="116">
        <v>1971</v>
      </c>
      <c r="N1980" s="22">
        <v>0</v>
      </c>
      <c r="O1980" s="138">
        <v>1971</v>
      </c>
      <c r="P1980" s="135">
        <v>0</v>
      </c>
      <c r="Q1980" s="102"/>
      <c r="R1980" s="22"/>
      <c r="Y1980" s="16"/>
      <c r="Z1980" s="16"/>
      <c r="AA1980" s="16"/>
    </row>
    <row r="1981" spans="13:27" ht="13.8" x14ac:dyDescent="0.3">
      <c r="M1981" s="116">
        <v>1972</v>
      </c>
      <c r="N1981" s="22">
        <v>0</v>
      </c>
      <c r="O1981" s="138">
        <v>1972</v>
      </c>
      <c r="P1981" s="135">
        <v>0</v>
      </c>
      <c r="Q1981" s="102"/>
      <c r="R1981" s="22"/>
      <c r="Y1981" s="16"/>
      <c r="Z1981" s="16"/>
      <c r="AA1981" s="16"/>
    </row>
    <row r="1982" spans="13:27" ht="13.8" x14ac:dyDescent="0.3">
      <c r="M1982" s="116">
        <v>1973</v>
      </c>
      <c r="N1982" s="22">
        <v>0</v>
      </c>
      <c r="O1982" s="138">
        <v>1973</v>
      </c>
      <c r="P1982" s="135">
        <v>0</v>
      </c>
      <c r="Q1982" s="102"/>
      <c r="R1982" s="22"/>
      <c r="Y1982" s="16"/>
      <c r="Z1982" s="16"/>
      <c r="AA1982" s="16"/>
    </row>
    <row r="1983" spans="13:27" ht="13.8" x14ac:dyDescent="0.3">
      <c r="M1983" s="116">
        <v>1974</v>
      </c>
      <c r="N1983" s="22">
        <v>0</v>
      </c>
      <c r="O1983" s="138">
        <v>1974</v>
      </c>
      <c r="P1983" s="135">
        <v>0</v>
      </c>
      <c r="Q1983" s="102"/>
      <c r="R1983" s="22"/>
      <c r="Y1983" s="16"/>
      <c r="Z1983" s="16"/>
      <c r="AA1983" s="16"/>
    </row>
    <row r="1984" spans="13:27" ht="13.8" x14ac:dyDescent="0.3">
      <c r="M1984" s="116">
        <v>1975</v>
      </c>
      <c r="N1984" s="22">
        <v>0</v>
      </c>
      <c r="O1984" s="138">
        <v>1975</v>
      </c>
      <c r="P1984" s="135">
        <v>0</v>
      </c>
      <c r="Q1984" s="102"/>
      <c r="R1984" s="22"/>
      <c r="Y1984" s="16"/>
      <c r="Z1984" s="16"/>
      <c r="AA1984" s="16"/>
    </row>
    <row r="1985" spans="13:27" ht="13.8" x14ac:dyDescent="0.3">
      <c r="M1985" s="116">
        <v>1976</v>
      </c>
      <c r="N1985" s="22">
        <v>0</v>
      </c>
      <c r="O1985" s="138">
        <v>1976</v>
      </c>
      <c r="P1985" s="135">
        <v>0</v>
      </c>
      <c r="Q1985" s="102"/>
      <c r="R1985" s="22"/>
      <c r="Y1985" s="16"/>
      <c r="Z1985" s="16"/>
      <c r="AA1985" s="16"/>
    </row>
    <row r="1986" spans="13:27" ht="13.8" x14ac:dyDescent="0.3">
      <c r="M1986" s="116">
        <v>1977</v>
      </c>
      <c r="N1986" s="22">
        <v>0</v>
      </c>
      <c r="O1986" s="138">
        <v>1977</v>
      </c>
      <c r="P1986" s="135">
        <v>0</v>
      </c>
      <c r="Q1986" s="102"/>
      <c r="R1986" s="22"/>
      <c r="Y1986" s="16"/>
      <c r="Z1986" s="16"/>
      <c r="AA1986" s="16"/>
    </row>
    <row r="1987" spans="13:27" ht="13.8" x14ac:dyDescent="0.3">
      <c r="M1987" s="116">
        <v>1978</v>
      </c>
      <c r="N1987" s="22">
        <v>0</v>
      </c>
      <c r="O1987" s="138">
        <v>1978</v>
      </c>
      <c r="P1987" s="135">
        <v>0</v>
      </c>
      <c r="Q1987" s="102"/>
      <c r="R1987" s="22"/>
      <c r="Y1987" s="16"/>
      <c r="Z1987" s="16"/>
      <c r="AA1987" s="16"/>
    </row>
    <row r="1988" spans="13:27" ht="13.8" x14ac:dyDescent="0.3">
      <c r="M1988" s="116">
        <v>1979</v>
      </c>
      <c r="N1988" s="22">
        <v>0</v>
      </c>
      <c r="O1988" s="138">
        <v>1979</v>
      </c>
      <c r="P1988" s="135">
        <v>0</v>
      </c>
      <c r="Q1988" s="102"/>
      <c r="R1988" s="22"/>
      <c r="Y1988" s="16"/>
      <c r="Z1988" s="16"/>
      <c r="AA1988" s="16"/>
    </row>
    <row r="1989" spans="13:27" ht="13.8" x14ac:dyDescent="0.3">
      <c r="M1989" s="116">
        <v>1980</v>
      </c>
      <c r="N1989" s="22">
        <v>0</v>
      </c>
      <c r="O1989" s="138">
        <v>1980</v>
      </c>
      <c r="P1989" s="135">
        <v>0</v>
      </c>
      <c r="Q1989" s="102"/>
      <c r="R1989" s="22"/>
      <c r="Y1989" s="16"/>
      <c r="Z1989" s="16"/>
      <c r="AA1989" s="16"/>
    </row>
    <row r="1990" spans="13:27" ht="13.8" x14ac:dyDescent="0.3">
      <c r="M1990" s="116">
        <v>1981</v>
      </c>
      <c r="N1990" s="22">
        <v>0</v>
      </c>
      <c r="O1990" s="138">
        <v>1981</v>
      </c>
      <c r="P1990" s="135">
        <v>0</v>
      </c>
      <c r="Q1990" s="102"/>
      <c r="R1990" s="22"/>
      <c r="Y1990" s="16"/>
      <c r="Z1990" s="16"/>
      <c r="AA1990" s="16"/>
    </row>
    <row r="1991" spans="13:27" ht="13.8" x14ac:dyDescent="0.3">
      <c r="M1991" s="116">
        <v>1982</v>
      </c>
      <c r="N1991" s="22">
        <v>0</v>
      </c>
      <c r="O1991" s="138">
        <v>1982</v>
      </c>
      <c r="P1991" s="135">
        <v>0</v>
      </c>
      <c r="Q1991" s="102"/>
      <c r="R1991" s="22"/>
      <c r="Y1991" s="16"/>
      <c r="Z1991" s="16"/>
      <c r="AA1991" s="16"/>
    </row>
    <row r="1992" spans="13:27" ht="13.8" x14ac:dyDescent="0.3">
      <c r="M1992" s="116">
        <v>1983</v>
      </c>
      <c r="N1992" s="22">
        <v>0</v>
      </c>
      <c r="O1992" s="138">
        <v>1983</v>
      </c>
      <c r="P1992" s="135">
        <v>0</v>
      </c>
      <c r="Q1992" s="102"/>
      <c r="R1992" s="22"/>
      <c r="Y1992" s="16"/>
      <c r="Z1992" s="16"/>
      <c r="AA1992" s="16"/>
    </row>
    <row r="1993" spans="13:27" ht="13.8" x14ac:dyDescent="0.3">
      <c r="M1993" s="116">
        <v>1984</v>
      </c>
      <c r="N1993" s="22">
        <v>0</v>
      </c>
      <c r="O1993" s="138">
        <v>1984</v>
      </c>
      <c r="P1993" s="135">
        <v>0</v>
      </c>
      <c r="Q1993" s="102"/>
      <c r="R1993" s="22"/>
      <c r="Y1993" s="16"/>
      <c r="Z1993" s="16"/>
      <c r="AA1993" s="16"/>
    </row>
    <row r="1994" spans="13:27" ht="13.8" x14ac:dyDescent="0.3">
      <c r="M1994" s="116">
        <v>1985</v>
      </c>
      <c r="N1994" s="22">
        <v>0</v>
      </c>
      <c r="O1994" s="138">
        <v>1985</v>
      </c>
      <c r="P1994" s="135">
        <v>0</v>
      </c>
      <c r="Q1994" s="102"/>
      <c r="R1994" s="22"/>
      <c r="Y1994" s="16"/>
      <c r="Z1994" s="16"/>
      <c r="AA1994" s="16"/>
    </row>
    <row r="1995" spans="13:27" ht="13.8" x14ac:dyDescent="0.3">
      <c r="M1995" s="116">
        <v>1986</v>
      </c>
      <c r="N1995" s="22">
        <v>0</v>
      </c>
      <c r="O1995" s="138">
        <v>1986</v>
      </c>
      <c r="P1995" s="135">
        <v>0</v>
      </c>
      <c r="Q1995" s="102"/>
      <c r="R1995" s="22"/>
      <c r="Y1995" s="16"/>
      <c r="Z1995" s="16"/>
      <c r="AA1995" s="16"/>
    </row>
    <row r="1996" spans="13:27" ht="13.8" x14ac:dyDescent="0.3">
      <c r="M1996" s="116">
        <v>1987</v>
      </c>
      <c r="N1996" s="22">
        <v>0</v>
      </c>
      <c r="O1996" s="138">
        <v>1987</v>
      </c>
      <c r="P1996" s="135">
        <v>0</v>
      </c>
      <c r="Q1996" s="102"/>
      <c r="R1996" s="22"/>
      <c r="Y1996" s="16"/>
      <c r="Z1996" s="16"/>
      <c r="AA1996" s="16"/>
    </row>
    <row r="1997" spans="13:27" ht="13.8" x14ac:dyDescent="0.3">
      <c r="M1997" s="116">
        <v>1988</v>
      </c>
      <c r="N1997" s="22">
        <v>0</v>
      </c>
      <c r="O1997" s="138">
        <v>1988</v>
      </c>
      <c r="P1997" s="135">
        <v>0</v>
      </c>
      <c r="Q1997" s="102"/>
      <c r="R1997" s="22"/>
      <c r="Y1997" s="16"/>
      <c r="Z1997" s="16"/>
      <c r="AA1997" s="16"/>
    </row>
    <row r="1998" spans="13:27" ht="13.8" x14ac:dyDescent="0.3">
      <c r="M1998" s="116">
        <v>1989</v>
      </c>
      <c r="N1998" s="22">
        <v>0</v>
      </c>
      <c r="O1998" s="138">
        <v>1989</v>
      </c>
      <c r="P1998" s="135">
        <v>0</v>
      </c>
      <c r="Q1998" s="102"/>
      <c r="R1998" s="22"/>
      <c r="Y1998" s="16"/>
      <c r="Z1998" s="16"/>
      <c r="AA1998" s="16"/>
    </row>
    <row r="1999" spans="13:27" ht="13.8" x14ac:dyDescent="0.3">
      <c r="M1999" s="116">
        <v>1990</v>
      </c>
      <c r="N1999" s="22">
        <v>0</v>
      </c>
      <c r="O1999" s="138">
        <v>1990</v>
      </c>
      <c r="P1999" s="135">
        <v>0</v>
      </c>
      <c r="Q1999" s="102"/>
      <c r="R1999" s="22"/>
      <c r="Y1999" s="16"/>
      <c r="Z1999" s="16"/>
      <c r="AA1999" s="16"/>
    </row>
    <row r="2000" spans="13:27" ht="13.8" x14ac:dyDescent="0.3">
      <c r="M2000" s="116">
        <v>1991</v>
      </c>
      <c r="N2000" s="22">
        <v>0</v>
      </c>
      <c r="O2000" s="138">
        <v>1991</v>
      </c>
      <c r="P2000" s="135">
        <v>0</v>
      </c>
      <c r="Q2000" s="102"/>
      <c r="R2000" s="22"/>
      <c r="Y2000" s="16"/>
      <c r="Z2000" s="16"/>
      <c r="AA2000" s="16"/>
    </row>
    <row r="2001" spans="13:27" ht="13.8" x14ac:dyDescent="0.3">
      <c r="M2001" s="116">
        <v>1992</v>
      </c>
      <c r="N2001" s="22">
        <v>0</v>
      </c>
      <c r="O2001" s="138">
        <v>1992</v>
      </c>
      <c r="P2001" s="135">
        <v>0</v>
      </c>
      <c r="Q2001" s="102"/>
      <c r="R2001" s="22"/>
      <c r="Y2001" s="16"/>
      <c r="Z2001" s="16"/>
      <c r="AA2001" s="16"/>
    </row>
    <row r="2002" spans="13:27" ht="13.8" x14ac:dyDescent="0.3">
      <c r="M2002" s="116">
        <v>1993</v>
      </c>
      <c r="N2002" s="22">
        <v>0</v>
      </c>
      <c r="O2002" s="138">
        <v>1993</v>
      </c>
      <c r="P2002" s="135">
        <v>0</v>
      </c>
      <c r="Q2002" s="102"/>
      <c r="R2002" s="22"/>
      <c r="Y2002" s="16"/>
      <c r="Z2002" s="16"/>
      <c r="AA2002" s="16"/>
    </row>
    <row r="2003" spans="13:27" ht="13.8" x14ac:dyDescent="0.3">
      <c r="M2003" s="116">
        <v>1994</v>
      </c>
      <c r="N2003" s="22">
        <v>0</v>
      </c>
      <c r="O2003" s="138">
        <v>1994</v>
      </c>
      <c r="P2003" s="135">
        <v>0</v>
      </c>
      <c r="Q2003" s="102"/>
      <c r="R2003" s="22"/>
      <c r="Y2003" s="16"/>
      <c r="Z2003" s="16"/>
      <c r="AA2003" s="16"/>
    </row>
    <row r="2004" spans="13:27" ht="13.8" x14ac:dyDescent="0.3">
      <c r="M2004" s="116">
        <v>1995</v>
      </c>
      <c r="N2004" s="22">
        <v>0</v>
      </c>
      <c r="O2004" s="138">
        <v>1995</v>
      </c>
      <c r="P2004" s="135">
        <v>0</v>
      </c>
      <c r="Q2004" s="102"/>
      <c r="R2004" s="22"/>
      <c r="Y2004" s="16"/>
      <c r="Z2004" s="16"/>
      <c r="AA2004" s="16"/>
    </row>
    <row r="2005" spans="13:27" ht="13.8" x14ac:dyDescent="0.3">
      <c r="M2005" s="116">
        <v>1996</v>
      </c>
      <c r="N2005" s="22">
        <v>0</v>
      </c>
      <c r="O2005" s="138">
        <v>1996</v>
      </c>
      <c r="P2005" s="135">
        <v>0</v>
      </c>
      <c r="Q2005" s="102"/>
      <c r="R2005" s="22"/>
      <c r="Y2005" s="16"/>
      <c r="Z2005" s="16"/>
      <c r="AA2005" s="16"/>
    </row>
    <row r="2006" spans="13:27" ht="13.8" x14ac:dyDescent="0.3">
      <c r="M2006" s="116">
        <v>1997</v>
      </c>
      <c r="N2006" s="22">
        <v>0</v>
      </c>
      <c r="O2006" s="138">
        <v>1997</v>
      </c>
      <c r="P2006" s="135">
        <v>0</v>
      </c>
      <c r="Q2006" s="102"/>
      <c r="R2006" s="22"/>
      <c r="Y2006" s="16"/>
      <c r="Z2006" s="16"/>
      <c r="AA2006" s="16"/>
    </row>
    <row r="2007" spans="13:27" ht="13.8" x14ac:dyDescent="0.3">
      <c r="M2007" s="116">
        <v>1998</v>
      </c>
      <c r="N2007" s="22">
        <v>0</v>
      </c>
      <c r="O2007" s="138">
        <v>1998</v>
      </c>
      <c r="P2007" s="135">
        <v>0</v>
      </c>
      <c r="Q2007" s="102"/>
      <c r="R2007" s="22"/>
      <c r="Y2007" s="16"/>
      <c r="Z2007" s="16"/>
      <c r="AA2007" s="16"/>
    </row>
    <row r="2008" spans="13:27" ht="13.8" x14ac:dyDescent="0.3">
      <c r="M2008" s="116">
        <v>1999</v>
      </c>
      <c r="N2008" s="22">
        <v>0</v>
      </c>
      <c r="O2008" s="138">
        <v>1999</v>
      </c>
      <c r="P2008" s="135">
        <v>0</v>
      </c>
      <c r="Q2008" s="102"/>
      <c r="R2008" s="22"/>
      <c r="Y2008" s="16"/>
      <c r="Z2008" s="16"/>
      <c r="AA2008" s="16"/>
    </row>
    <row r="2009" spans="13:27" ht="13.8" x14ac:dyDescent="0.3">
      <c r="M2009" s="116">
        <v>2000</v>
      </c>
      <c r="N2009" s="22">
        <v>0</v>
      </c>
      <c r="O2009" s="138">
        <v>2000</v>
      </c>
      <c r="P2009" s="135">
        <v>0</v>
      </c>
      <c r="Q2009" s="102"/>
      <c r="R2009" s="22"/>
      <c r="Y2009" s="16"/>
      <c r="Z2009" s="16"/>
      <c r="AA2009" s="16"/>
    </row>
    <row r="2010" spans="13:27" ht="13.8" x14ac:dyDescent="0.3">
      <c r="M2010" s="116">
        <v>2001</v>
      </c>
      <c r="N2010" s="22">
        <v>0</v>
      </c>
      <c r="O2010" s="138">
        <v>2001</v>
      </c>
      <c r="P2010" s="135">
        <v>0</v>
      </c>
      <c r="Q2010" s="102"/>
      <c r="R2010" s="22"/>
      <c r="Y2010" s="16"/>
      <c r="Z2010" s="16"/>
      <c r="AA2010" s="16"/>
    </row>
    <row r="2011" spans="13:27" ht="13.8" x14ac:dyDescent="0.3">
      <c r="M2011" s="116">
        <v>2002</v>
      </c>
      <c r="N2011" s="22">
        <v>0</v>
      </c>
      <c r="O2011" s="138">
        <v>2002</v>
      </c>
      <c r="P2011" s="135">
        <v>0</v>
      </c>
      <c r="Q2011" s="102"/>
      <c r="R2011" s="22"/>
      <c r="Y2011" s="16"/>
      <c r="Z2011" s="16"/>
      <c r="AA2011" s="16"/>
    </row>
    <row r="2012" spans="13:27" ht="13.8" x14ac:dyDescent="0.3">
      <c r="M2012" s="116">
        <v>2003</v>
      </c>
      <c r="N2012" s="22">
        <v>0</v>
      </c>
      <c r="O2012" s="138">
        <v>2003</v>
      </c>
      <c r="P2012" s="135">
        <v>0</v>
      </c>
      <c r="Q2012" s="102"/>
      <c r="R2012" s="22"/>
      <c r="Y2012" s="16"/>
      <c r="Z2012" s="16"/>
      <c r="AA2012" s="16"/>
    </row>
    <row r="2013" spans="13:27" ht="13.8" x14ac:dyDescent="0.3">
      <c r="M2013" s="116">
        <v>2004</v>
      </c>
      <c r="N2013" s="22">
        <v>0</v>
      </c>
      <c r="O2013" s="138">
        <v>2004</v>
      </c>
      <c r="P2013" s="135">
        <v>0</v>
      </c>
      <c r="Q2013" s="102"/>
      <c r="R2013" s="22"/>
      <c r="Y2013" s="16"/>
      <c r="Z2013" s="16"/>
      <c r="AA2013" s="16"/>
    </row>
    <row r="2014" spans="13:27" ht="13.8" x14ac:dyDescent="0.3">
      <c r="M2014" s="116">
        <v>2005</v>
      </c>
      <c r="N2014" s="22">
        <v>0</v>
      </c>
      <c r="O2014" s="138">
        <v>2005</v>
      </c>
      <c r="P2014" s="135">
        <v>0</v>
      </c>
      <c r="Q2014" s="102"/>
      <c r="R2014" s="22"/>
      <c r="Y2014" s="16"/>
      <c r="Z2014" s="16"/>
      <c r="AA2014" s="16"/>
    </row>
    <row r="2015" spans="13:27" ht="13.8" x14ac:dyDescent="0.3">
      <c r="M2015" s="116">
        <v>2006</v>
      </c>
      <c r="N2015" s="22">
        <v>0</v>
      </c>
      <c r="O2015" s="138">
        <v>2006</v>
      </c>
      <c r="P2015" s="135">
        <v>0</v>
      </c>
      <c r="Q2015" s="102"/>
      <c r="R2015" s="22"/>
      <c r="Y2015" s="16"/>
      <c r="Z2015" s="16"/>
      <c r="AA2015" s="16"/>
    </row>
    <row r="2016" spans="13:27" ht="13.8" x14ac:dyDescent="0.3">
      <c r="M2016" s="116">
        <v>2007</v>
      </c>
      <c r="N2016" s="22">
        <v>0</v>
      </c>
      <c r="O2016" s="138">
        <v>2007</v>
      </c>
      <c r="P2016" s="135">
        <v>0</v>
      </c>
      <c r="Q2016" s="102"/>
      <c r="R2016" s="22"/>
      <c r="Y2016" s="16"/>
      <c r="Z2016" s="16"/>
      <c r="AA2016" s="16"/>
    </row>
    <row r="2017" spans="13:27" ht="13.8" x14ac:dyDescent="0.3">
      <c r="M2017" s="116">
        <v>2008</v>
      </c>
      <c r="N2017" s="22">
        <v>0</v>
      </c>
      <c r="O2017" s="138">
        <v>2008</v>
      </c>
      <c r="P2017" s="135">
        <v>0</v>
      </c>
      <c r="Q2017" s="102"/>
      <c r="R2017" s="22"/>
      <c r="Y2017" s="16"/>
      <c r="Z2017" s="16"/>
      <c r="AA2017" s="16"/>
    </row>
    <row r="2018" spans="13:27" ht="13.8" x14ac:dyDescent="0.3">
      <c r="M2018" s="116">
        <v>2009</v>
      </c>
      <c r="N2018" s="22">
        <v>0</v>
      </c>
      <c r="O2018" s="138">
        <v>2009</v>
      </c>
      <c r="P2018" s="135">
        <v>0</v>
      </c>
      <c r="Q2018" s="102"/>
      <c r="R2018" s="22"/>
      <c r="Y2018" s="16"/>
      <c r="Z2018" s="16"/>
      <c r="AA2018" s="16"/>
    </row>
    <row r="2019" spans="13:27" ht="13.8" x14ac:dyDescent="0.3">
      <c r="M2019" s="116">
        <v>2010</v>
      </c>
      <c r="N2019" s="22">
        <v>0</v>
      </c>
      <c r="O2019" s="138">
        <v>2010</v>
      </c>
      <c r="P2019" s="135">
        <v>0</v>
      </c>
      <c r="Q2019" s="102"/>
      <c r="R2019" s="22"/>
      <c r="Y2019" s="16"/>
      <c r="Z2019" s="16"/>
      <c r="AA2019" s="16"/>
    </row>
    <row r="2020" spans="13:27" ht="13.8" x14ac:dyDescent="0.3">
      <c r="M2020" s="116">
        <v>2011</v>
      </c>
      <c r="N2020" s="22">
        <v>0</v>
      </c>
      <c r="O2020" s="138">
        <v>2011</v>
      </c>
      <c r="P2020" s="135">
        <v>0</v>
      </c>
      <c r="Q2020" s="102"/>
      <c r="R2020" s="22"/>
      <c r="Y2020" s="16"/>
      <c r="Z2020" s="16"/>
      <c r="AA2020" s="16"/>
    </row>
    <row r="2021" spans="13:27" ht="13.8" x14ac:dyDescent="0.3">
      <c r="M2021" s="116">
        <v>2012</v>
      </c>
      <c r="N2021" s="22">
        <v>0</v>
      </c>
      <c r="O2021" s="138">
        <v>2012</v>
      </c>
      <c r="P2021" s="135">
        <v>0</v>
      </c>
      <c r="Q2021" s="102"/>
      <c r="R2021" s="22"/>
      <c r="Y2021" s="16"/>
      <c r="Z2021" s="16"/>
      <c r="AA2021" s="16"/>
    </row>
    <row r="2022" spans="13:27" ht="13.8" x14ac:dyDescent="0.3">
      <c r="M2022" s="116">
        <v>2013</v>
      </c>
      <c r="N2022" s="22">
        <v>0</v>
      </c>
      <c r="O2022" s="138">
        <v>2013</v>
      </c>
      <c r="P2022" s="135">
        <v>0</v>
      </c>
      <c r="Q2022" s="102"/>
      <c r="R2022" s="22"/>
      <c r="Y2022" s="16"/>
      <c r="Z2022" s="16"/>
      <c r="AA2022" s="16"/>
    </row>
    <row r="2023" spans="13:27" ht="13.8" x14ac:dyDescent="0.3">
      <c r="M2023" s="116">
        <v>2014</v>
      </c>
      <c r="N2023" s="22">
        <v>0</v>
      </c>
      <c r="O2023" s="138">
        <v>2014</v>
      </c>
      <c r="P2023" s="135">
        <v>0</v>
      </c>
      <c r="Q2023" s="102"/>
      <c r="R2023" s="22"/>
      <c r="Y2023" s="16"/>
      <c r="Z2023" s="16"/>
      <c r="AA2023" s="16"/>
    </row>
    <row r="2024" spans="13:27" ht="13.8" x14ac:dyDescent="0.3">
      <c r="M2024" s="116">
        <v>2015</v>
      </c>
      <c r="N2024" s="22">
        <v>0</v>
      </c>
      <c r="O2024" s="138">
        <v>2015</v>
      </c>
      <c r="P2024" s="135">
        <v>0</v>
      </c>
      <c r="Q2024" s="102"/>
      <c r="R2024" s="22"/>
      <c r="Y2024" s="16"/>
      <c r="Z2024" s="16"/>
      <c r="AA2024" s="16"/>
    </row>
    <row r="2025" spans="13:27" ht="13.8" x14ac:dyDescent="0.3">
      <c r="M2025" s="116">
        <v>2016</v>
      </c>
      <c r="N2025" s="22">
        <v>0</v>
      </c>
      <c r="O2025" s="138">
        <v>2016</v>
      </c>
      <c r="P2025" s="135">
        <v>0</v>
      </c>
      <c r="Q2025" s="102"/>
      <c r="R2025" s="22"/>
      <c r="Y2025" s="16"/>
      <c r="Z2025" s="16"/>
      <c r="AA2025" s="16"/>
    </row>
    <row r="2026" spans="13:27" ht="13.8" x14ac:dyDescent="0.3">
      <c r="M2026" s="116">
        <v>2017</v>
      </c>
      <c r="N2026" s="22">
        <v>0</v>
      </c>
      <c r="O2026" s="138">
        <v>2017</v>
      </c>
      <c r="P2026" s="135">
        <v>0</v>
      </c>
      <c r="Q2026" s="102"/>
      <c r="R2026" s="22"/>
      <c r="Y2026" s="16"/>
      <c r="Z2026" s="16"/>
      <c r="AA2026" s="16"/>
    </row>
    <row r="2027" spans="13:27" ht="13.8" x14ac:dyDescent="0.3">
      <c r="M2027" s="116">
        <v>2018</v>
      </c>
      <c r="N2027" s="22">
        <v>0</v>
      </c>
      <c r="O2027" s="138">
        <v>2018</v>
      </c>
      <c r="P2027" s="135">
        <v>0</v>
      </c>
      <c r="Q2027" s="102"/>
      <c r="R2027" s="22"/>
      <c r="Y2027" s="16"/>
      <c r="Z2027" s="16"/>
      <c r="AA2027" s="16"/>
    </row>
    <row r="2028" spans="13:27" ht="13.8" x14ac:dyDescent="0.3">
      <c r="M2028" s="116">
        <v>2019</v>
      </c>
      <c r="N2028" s="22">
        <v>0</v>
      </c>
      <c r="O2028" s="138">
        <v>2019</v>
      </c>
      <c r="P2028" s="135">
        <v>0</v>
      </c>
      <c r="Q2028" s="102"/>
      <c r="R2028" s="22"/>
      <c r="Y2028" s="16"/>
      <c r="Z2028" s="16"/>
      <c r="AA2028" s="16"/>
    </row>
    <row r="2029" spans="13:27" ht="13.8" x14ac:dyDescent="0.3">
      <c r="M2029" s="116">
        <v>2020</v>
      </c>
      <c r="N2029" s="22">
        <v>0</v>
      </c>
      <c r="O2029" s="138">
        <v>2020</v>
      </c>
      <c r="P2029" s="135">
        <v>0</v>
      </c>
      <c r="Q2029" s="102"/>
      <c r="R2029" s="22"/>
      <c r="Y2029" s="16"/>
      <c r="Z2029" s="16"/>
      <c r="AA2029" s="16"/>
    </row>
    <row r="2030" spans="13:27" ht="13.8" x14ac:dyDescent="0.3">
      <c r="M2030" s="116">
        <v>2021</v>
      </c>
      <c r="N2030" s="22">
        <v>0</v>
      </c>
      <c r="O2030" s="138">
        <v>2021</v>
      </c>
      <c r="P2030" s="135">
        <v>0</v>
      </c>
      <c r="Q2030" s="102"/>
      <c r="R2030" s="22"/>
      <c r="Y2030" s="16"/>
      <c r="Z2030" s="16"/>
      <c r="AA2030" s="16"/>
    </row>
    <row r="2031" spans="13:27" ht="13.8" x14ac:dyDescent="0.3">
      <c r="M2031" s="116">
        <v>2022</v>
      </c>
      <c r="N2031" s="22">
        <v>0</v>
      </c>
      <c r="O2031" s="138">
        <v>2022</v>
      </c>
      <c r="P2031" s="135">
        <v>0</v>
      </c>
      <c r="Q2031" s="102"/>
      <c r="R2031" s="22"/>
      <c r="Y2031" s="16"/>
      <c r="Z2031" s="16"/>
      <c r="AA2031" s="16"/>
    </row>
    <row r="2032" spans="13:27" ht="13.8" x14ac:dyDescent="0.3">
      <c r="M2032" s="116">
        <v>2023</v>
      </c>
      <c r="N2032" s="22">
        <v>0</v>
      </c>
      <c r="O2032" s="138">
        <v>2023</v>
      </c>
      <c r="P2032" s="135">
        <v>0</v>
      </c>
      <c r="Q2032" s="102"/>
      <c r="R2032" s="22"/>
      <c r="Y2032" s="16"/>
      <c r="Z2032" s="16"/>
      <c r="AA2032" s="16"/>
    </row>
    <row r="2033" spans="13:27" ht="13.8" x14ac:dyDescent="0.3">
      <c r="M2033" s="116">
        <v>2024</v>
      </c>
      <c r="N2033" s="22">
        <v>0</v>
      </c>
      <c r="O2033" s="138">
        <v>2024</v>
      </c>
      <c r="P2033" s="135">
        <v>0</v>
      </c>
      <c r="Q2033" s="102"/>
      <c r="R2033" s="22"/>
      <c r="Y2033" s="16"/>
      <c r="Z2033" s="16"/>
      <c r="AA2033" s="16"/>
    </row>
    <row r="2034" spans="13:27" ht="13.8" x14ac:dyDescent="0.3">
      <c r="M2034" s="116">
        <v>2025</v>
      </c>
      <c r="N2034" s="22">
        <v>0</v>
      </c>
      <c r="O2034" s="138">
        <v>2025</v>
      </c>
      <c r="P2034" s="135">
        <v>0</v>
      </c>
      <c r="Q2034" s="102"/>
      <c r="R2034" s="22"/>
      <c r="Y2034" s="16"/>
      <c r="Z2034" s="16"/>
      <c r="AA2034" s="16"/>
    </row>
    <row r="2035" spans="13:27" ht="13.8" x14ac:dyDescent="0.3">
      <c r="M2035" s="116">
        <v>2026</v>
      </c>
      <c r="N2035" s="22">
        <v>0</v>
      </c>
      <c r="O2035" s="138">
        <v>2026</v>
      </c>
      <c r="P2035" s="135">
        <v>0</v>
      </c>
      <c r="Q2035" s="102"/>
      <c r="R2035" s="22"/>
      <c r="Y2035" s="16"/>
      <c r="Z2035" s="16"/>
      <c r="AA2035" s="16"/>
    </row>
    <row r="2036" spans="13:27" ht="13.8" x14ac:dyDescent="0.3">
      <c r="M2036" s="116">
        <v>2027</v>
      </c>
      <c r="N2036" s="22">
        <v>0</v>
      </c>
      <c r="O2036" s="138">
        <v>2027</v>
      </c>
      <c r="P2036" s="135">
        <v>0</v>
      </c>
      <c r="Q2036" s="102"/>
      <c r="R2036" s="22"/>
      <c r="Y2036" s="16"/>
      <c r="Z2036" s="16"/>
      <c r="AA2036" s="16"/>
    </row>
    <row r="2037" spans="13:27" ht="13.8" x14ac:dyDescent="0.3">
      <c r="M2037" s="116">
        <v>2028</v>
      </c>
      <c r="N2037" s="22">
        <v>0</v>
      </c>
      <c r="O2037" s="138">
        <v>2028</v>
      </c>
      <c r="P2037" s="135">
        <v>0</v>
      </c>
      <c r="Q2037" s="102"/>
      <c r="R2037" s="22"/>
      <c r="Y2037" s="16"/>
      <c r="Z2037" s="16"/>
      <c r="AA2037" s="16"/>
    </row>
    <row r="2038" spans="13:27" ht="13.8" x14ac:dyDescent="0.3">
      <c r="M2038" s="116">
        <v>2029</v>
      </c>
      <c r="N2038" s="22">
        <v>0</v>
      </c>
      <c r="O2038" s="138">
        <v>2029</v>
      </c>
      <c r="P2038" s="135">
        <v>0</v>
      </c>
      <c r="Q2038" s="102"/>
      <c r="R2038" s="22"/>
      <c r="Y2038" s="16"/>
      <c r="Z2038" s="16"/>
      <c r="AA2038" s="16"/>
    </row>
    <row r="2039" spans="13:27" ht="13.8" x14ac:dyDescent="0.3">
      <c r="M2039" s="116">
        <v>2030</v>
      </c>
      <c r="N2039" s="22">
        <v>0</v>
      </c>
      <c r="O2039" s="138">
        <v>2030</v>
      </c>
      <c r="P2039" s="135">
        <v>0</v>
      </c>
      <c r="Q2039" s="102"/>
      <c r="R2039" s="22"/>
      <c r="Y2039" s="16"/>
      <c r="Z2039" s="16"/>
      <c r="AA2039" s="16"/>
    </row>
    <row r="2040" spans="13:27" ht="13.8" x14ac:dyDescent="0.3">
      <c r="M2040" s="116">
        <v>2031</v>
      </c>
      <c r="N2040" s="22">
        <v>0</v>
      </c>
      <c r="O2040" s="138">
        <v>2031</v>
      </c>
      <c r="P2040" s="135">
        <v>0</v>
      </c>
      <c r="Q2040" s="102"/>
      <c r="R2040" s="22"/>
      <c r="Y2040" s="16"/>
      <c r="Z2040" s="16"/>
      <c r="AA2040" s="16"/>
    </row>
    <row r="2041" spans="13:27" ht="13.8" x14ac:dyDescent="0.3">
      <c r="M2041" s="116">
        <v>2032</v>
      </c>
      <c r="N2041" s="22">
        <v>0</v>
      </c>
      <c r="O2041" s="138">
        <v>2032</v>
      </c>
      <c r="P2041" s="135">
        <v>0</v>
      </c>
      <c r="Q2041" s="102"/>
      <c r="R2041" s="22"/>
      <c r="Y2041" s="16"/>
      <c r="Z2041" s="16"/>
      <c r="AA2041" s="16"/>
    </row>
    <row r="2042" spans="13:27" ht="13.8" x14ac:dyDescent="0.3">
      <c r="M2042" s="116">
        <v>2033</v>
      </c>
      <c r="N2042" s="22">
        <v>0</v>
      </c>
      <c r="O2042" s="138">
        <v>2033</v>
      </c>
      <c r="P2042" s="135">
        <v>0</v>
      </c>
      <c r="Q2042" s="102"/>
      <c r="R2042" s="22"/>
      <c r="Y2042" s="16"/>
      <c r="Z2042" s="16"/>
      <c r="AA2042" s="16"/>
    </row>
    <row r="2043" spans="13:27" ht="13.8" x14ac:dyDescent="0.3">
      <c r="M2043" s="116">
        <v>2034</v>
      </c>
      <c r="N2043" s="22">
        <v>0</v>
      </c>
      <c r="O2043" s="138">
        <v>2034</v>
      </c>
      <c r="P2043" s="135">
        <v>0</v>
      </c>
      <c r="Q2043" s="102"/>
      <c r="R2043" s="22"/>
      <c r="Y2043" s="16"/>
      <c r="Z2043" s="16"/>
      <c r="AA2043" s="16"/>
    </row>
    <row r="2044" spans="13:27" ht="13.8" x14ac:dyDescent="0.3">
      <c r="M2044" s="116">
        <v>2035</v>
      </c>
      <c r="N2044" s="22">
        <v>0</v>
      </c>
      <c r="O2044" s="138">
        <v>2035</v>
      </c>
      <c r="P2044" s="135">
        <v>0</v>
      </c>
      <c r="Q2044" s="102"/>
      <c r="R2044" s="22"/>
      <c r="Y2044" s="16"/>
      <c r="Z2044" s="16"/>
      <c r="AA2044" s="16"/>
    </row>
    <row r="2045" spans="13:27" ht="13.8" x14ac:dyDescent="0.3">
      <c r="M2045" s="116">
        <v>2036</v>
      </c>
      <c r="N2045" s="22">
        <v>0</v>
      </c>
      <c r="O2045" s="138">
        <v>2036</v>
      </c>
      <c r="P2045" s="135">
        <v>0</v>
      </c>
      <c r="Q2045" s="102"/>
      <c r="R2045" s="22"/>
      <c r="Y2045" s="16"/>
      <c r="Z2045" s="16"/>
      <c r="AA2045" s="16"/>
    </row>
    <row r="2046" spans="13:27" ht="13.8" x14ac:dyDescent="0.3">
      <c r="M2046" s="116">
        <v>2037</v>
      </c>
      <c r="N2046" s="22">
        <v>0</v>
      </c>
      <c r="O2046" s="138">
        <v>2037</v>
      </c>
      <c r="P2046" s="135">
        <v>0</v>
      </c>
      <c r="Q2046" s="102"/>
      <c r="R2046" s="22"/>
      <c r="Y2046" s="16"/>
      <c r="Z2046" s="16"/>
      <c r="AA2046" s="16"/>
    </row>
    <row r="2047" spans="13:27" ht="13.8" x14ac:dyDescent="0.3">
      <c r="M2047" s="116">
        <v>2038</v>
      </c>
      <c r="N2047" s="22">
        <v>0</v>
      </c>
      <c r="O2047" s="138">
        <v>2038</v>
      </c>
      <c r="P2047" s="135">
        <v>0</v>
      </c>
      <c r="Q2047" s="102"/>
      <c r="R2047" s="22"/>
      <c r="Y2047" s="16"/>
      <c r="Z2047" s="16"/>
      <c r="AA2047" s="16"/>
    </row>
    <row r="2048" spans="13:27" ht="13.8" x14ac:dyDescent="0.3">
      <c r="M2048" s="116">
        <v>2039</v>
      </c>
      <c r="N2048" s="22">
        <v>0</v>
      </c>
      <c r="O2048" s="138">
        <v>2039</v>
      </c>
      <c r="P2048" s="135">
        <v>0</v>
      </c>
      <c r="Q2048" s="102"/>
      <c r="R2048" s="22"/>
      <c r="Y2048" s="16"/>
      <c r="Z2048" s="16"/>
      <c r="AA2048" s="16"/>
    </row>
    <row r="2049" spans="13:27" ht="13.8" x14ac:dyDescent="0.3">
      <c r="M2049" s="116">
        <v>2040</v>
      </c>
      <c r="N2049" s="22">
        <v>0</v>
      </c>
      <c r="O2049" s="138">
        <v>2040</v>
      </c>
      <c r="P2049" s="135">
        <v>0</v>
      </c>
      <c r="Q2049" s="102"/>
      <c r="R2049" s="22"/>
      <c r="Y2049" s="16"/>
      <c r="Z2049" s="16"/>
      <c r="AA2049" s="16"/>
    </row>
    <row r="2050" spans="13:27" ht="13.8" x14ac:dyDescent="0.3">
      <c r="M2050" s="116">
        <v>2041</v>
      </c>
      <c r="N2050" s="22">
        <v>0</v>
      </c>
      <c r="O2050" s="138">
        <v>2041</v>
      </c>
      <c r="P2050" s="135">
        <v>0</v>
      </c>
      <c r="Q2050" s="102"/>
      <c r="R2050" s="22"/>
      <c r="Y2050" s="16"/>
      <c r="Z2050" s="16"/>
      <c r="AA2050" s="16"/>
    </row>
    <row r="2051" spans="13:27" ht="13.8" x14ac:dyDescent="0.3">
      <c r="M2051" s="116">
        <v>2042</v>
      </c>
      <c r="N2051" s="22">
        <v>0</v>
      </c>
      <c r="O2051" s="138">
        <v>2042</v>
      </c>
      <c r="P2051" s="135">
        <v>0</v>
      </c>
      <c r="Q2051" s="102"/>
      <c r="R2051" s="22"/>
      <c r="Y2051" s="16"/>
      <c r="Z2051" s="16"/>
      <c r="AA2051" s="16"/>
    </row>
    <row r="2052" spans="13:27" ht="13.8" x14ac:dyDescent="0.3">
      <c r="M2052" s="116">
        <v>2043</v>
      </c>
      <c r="N2052" s="22">
        <v>0</v>
      </c>
      <c r="O2052" s="138">
        <v>2043</v>
      </c>
      <c r="P2052" s="135">
        <v>0</v>
      </c>
      <c r="Q2052" s="102"/>
      <c r="R2052" s="22"/>
      <c r="Y2052" s="16"/>
      <c r="Z2052" s="16"/>
      <c r="AA2052" s="16"/>
    </row>
    <row r="2053" spans="13:27" ht="13.8" x14ac:dyDescent="0.3">
      <c r="M2053" s="116">
        <v>2044</v>
      </c>
      <c r="N2053" s="22">
        <v>0</v>
      </c>
      <c r="O2053" s="138">
        <v>2044</v>
      </c>
      <c r="P2053" s="135">
        <v>0</v>
      </c>
      <c r="Q2053" s="102"/>
      <c r="R2053" s="22"/>
      <c r="Y2053" s="16"/>
      <c r="Z2053" s="16"/>
      <c r="AA2053" s="16"/>
    </row>
    <row r="2054" spans="13:27" ht="13.8" x14ac:dyDescent="0.3">
      <c r="M2054" s="116">
        <v>2045</v>
      </c>
      <c r="N2054" s="22">
        <v>0</v>
      </c>
      <c r="O2054" s="138">
        <v>2045</v>
      </c>
      <c r="P2054" s="135">
        <v>0</v>
      </c>
      <c r="Q2054" s="102"/>
      <c r="R2054" s="22"/>
      <c r="Y2054" s="16"/>
      <c r="Z2054" s="16"/>
      <c r="AA2054" s="16"/>
    </row>
    <row r="2055" spans="13:27" ht="13.8" x14ac:dyDescent="0.3">
      <c r="M2055" s="116">
        <v>2046</v>
      </c>
      <c r="N2055" s="22">
        <v>0</v>
      </c>
      <c r="O2055" s="138">
        <v>2046</v>
      </c>
      <c r="P2055" s="135">
        <v>0</v>
      </c>
      <c r="Q2055" s="102"/>
      <c r="R2055" s="22"/>
      <c r="Y2055" s="16"/>
      <c r="Z2055" s="16"/>
      <c r="AA2055" s="16"/>
    </row>
    <row r="2056" spans="13:27" ht="13.8" x14ac:dyDescent="0.3">
      <c r="M2056" s="116">
        <v>2047</v>
      </c>
      <c r="N2056" s="22">
        <v>0</v>
      </c>
      <c r="O2056" s="138">
        <v>2047</v>
      </c>
      <c r="P2056" s="135">
        <v>0</v>
      </c>
      <c r="Q2056" s="102"/>
      <c r="R2056" s="22"/>
      <c r="Y2056" s="16"/>
      <c r="Z2056" s="16"/>
      <c r="AA2056" s="16"/>
    </row>
    <row r="2057" spans="13:27" ht="13.8" x14ac:dyDescent="0.3">
      <c r="M2057" s="116">
        <v>2048</v>
      </c>
      <c r="N2057" s="22">
        <v>0</v>
      </c>
      <c r="O2057" s="138">
        <v>2048</v>
      </c>
      <c r="P2057" s="135">
        <v>0</v>
      </c>
      <c r="Q2057" s="102"/>
      <c r="R2057" s="22"/>
      <c r="Y2057" s="16"/>
      <c r="Z2057" s="16"/>
      <c r="AA2057" s="16"/>
    </row>
    <row r="2058" spans="13:27" ht="13.8" x14ac:dyDescent="0.3">
      <c r="M2058" s="116">
        <v>2049</v>
      </c>
      <c r="N2058" s="22">
        <v>0</v>
      </c>
      <c r="O2058" s="138">
        <v>2049</v>
      </c>
      <c r="P2058" s="135">
        <v>0</v>
      </c>
      <c r="Q2058" s="102"/>
      <c r="R2058" s="22"/>
      <c r="Y2058" s="16"/>
      <c r="Z2058" s="16"/>
      <c r="AA2058" s="16"/>
    </row>
    <row r="2059" spans="13:27" ht="13.8" x14ac:dyDescent="0.3">
      <c r="M2059" s="116">
        <v>2050</v>
      </c>
      <c r="N2059" s="22">
        <v>0</v>
      </c>
      <c r="O2059" s="138">
        <v>2050</v>
      </c>
      <c r="P2059" s="135">
        <v>0</v>
      </c>
      <c r="Q2059" s="102"/>
      <c r="R2059" s="22"/>
      <c r="Y2059" s="16"/>
      <c r="Z2059" s="16"/>
      <c r="AA2059" s="16"/>
    </row>
    <row r="2060" spans="13:27" ht="13.8" x14ac:dyDescent="0.3">
      <c r="M2060" s="116">
        <v>2051</v>
      </c>
      <c r="N2060" s="22">
        <v>0</v>
      </c>
      <c r="O2060" s="138">
        <v>2051</v>
      </c>
      <c r="P2060" s="135">
        <v>0</v>
      </c>
      <c r="Q2060" s="102"/>
      <c r="R2060" s="22"/>
      <c r="Y2060" s="16"/>
      <c r="Z2060" s="16"/>
      <c r="AA2060" s="16"/>
    </row>
    <row r="2061" spans="13:27" ht="13.8" x14ac:dyDescent="0.3">
      <c r="M2061" s="116">
        <v>2052</v>
      </c>
      <c r="N2061" s="22">
        <v>0</v>
      </c>
      <c r="O2061" s="138">
        <v>2052</v>
      </c>
      <c r="P2061" s="135">
        <v>0</v>
      </c>
      <c r="Q2061" s="102"/>
      <c r="R2061" s="22"/>
      <c r="Y2061" s="16"/>
      <c r="Z2061" s="16"/>
      <c r="AA2061" s="16"/>
    </row>
    <row r="2062" spans="13:27" ht="13.8" x14ac:dyDescent="0.3">
      <c r="M2062" s="116">
        <v>2053</v>
      </c>
      <c r="N2062" s="22">
        <v>0</v>
      </c>
      <c r="O2062" s="138">
        <v>2053</v>
      </c>
      <c r="P2062" s="135">
        <v>0</v>
      </c>
      <c r="Q2062" s="102"/>
      <c r="R2062" s="22"/>
      <c r="Y2062" s="16"/>
      <c r="Z2062" s="16"/>
      <c r="AA2062" s="16"/>
    </row>
    <row r="2063" spans="13:27" ht="13.8" x14ac:dyDescent="0.3">
      <c r="M2063" s="116">
        <v>2054</v>
      </c>
      <c r="N2063" s="22">
        <v>0</v>
      </c>
      <c r="O2063" s="138">
        <v>2054</v>
      </c>
      <c r="P2063" s="135">
        <v>0</v>
      </c>
      <c r="Q2063" s="102"/>
      <c r="R2063" s="22"/>
      <c r="Y2063" s="16"/>
      <c r="Z2063" s="16"/>
      <c r="AA2063" s="16"/>
    </row>
    <row r="2064" spans="13:27" ht="13.8" x14ac:dyDescent="0.3">
      <c r="M2064" s="116">
        <v>2055</v>
      </c>
      <c r="N2064" s="22">
        <v>0</v>
      </c>
      <c r="O2064" s="138">
        <v>2055</v>
      </c>
      <c r="P2064" s="135">
        <v>0</v>
      </c>
      <c r="Q2064" s="102"/>
      <c r="R2064" s="22"/>
      <c r="Y2064" s="16"/>
      <c r="Z2064" s="16"/>
      <c r="AA2064" s="16"/>
    </row>
    <row r="2065" spans="13:27" ht="13.8" x14ac:dyDescent="0.3">
      <c r="M2065" s="116">
        <v>2056</v>
      </c>
      <c r="N2065" s="22">
        <v>0</v>
      </c>
      <c r="O2065" s="138">
        <v>2056</v>
      </c>
      <c r="P2065" s="135">
        <v>0</v>
      </c>
      <c r="Q2065" s="102"/>
      <c r="R2065" s="22"/>
      <c r="Y2065" s="16"/>
      <c r="Z2065" s="16"/>
      <c r="AA2065" s="16"/>
    </row>
    <row r="2066" spans="13:27" ht="13.8" x14ac:dyDescent="0.3">
      <c r="M2066" s="116">
        <v>2057</v>
      </c>
      <c r="N2066" s="22">
        <v>0</v>
      </c>
      <c r="O2066" s="138">
        <v>2057</v>
      </c>
      <c r="P2066" s="135">
        <v>0</v>
      </c>
      <c r="Q2066" s="102"/>
      <c r="R2066" s="22"/>
      <c r="Y2066" s="16"/>
      <c r="Z2066" s="16"/>
      <c r="AA2066" s="16"/>
    </row>
    <row r="2067" spans="13:27" ht="13.8" x14ac:dyDescent="0.3">
      <c r="M2067" s="116">
        <v>2058</v>
      </c>
      <c r="N2067" s="22">
        <v>0</v>
      </c>
      <c r="O2067" s="138">
        <v>2058</v>
      </c>
      <c r="P2067" s="135">
        <v>0</v>
      </c>
      <c r="Q2067" s="102"/>
      <c r="R2067" s="22"/>
      <c r="Y2067" s="16"/>
      <c r="Z2067" s="16"/>
      <c r="AA2067" s="16"/>
    </row>
    <row r="2068" spans="13:27" ht="13.8" x14ac:dyDescent="0.3">
      <c r="M2068" s="116">
        <v>2059</v>
      </c>
      <c r="N2068" s="22">
        <v>0</v>
      </c>
      <c r="O2068" s="138">
        <v>2059</v>
      </c>
      <c r="P2068" s="135">
        <v>0</v>
      </c>
      <c r="Q2068" s="102"/>
      <c r="R2068" s="22"/>
      <c r="Y2068" s="16"/>
      <c r="Z2068" s="16"/>
      <c r="AA2068" s="16"/>
    </row>
    <row r="2069" spans="13:27" ht="13.8" x14ac:dyDescent="0.3">
      <c r="M2069" s="116">
        <v>2060</v>
      </c>
      <c r="N2069" s="22">
        <v>0</v>
      </c>
      <c r="O2069" s="138">
        <v>2060</v>
      </c>
      <c r="P2069" s="135">
        <v>0</v>
      </c>
      <c r="Q2069" s="102"/>
      <c r="R2069" s="22"/>
      <c r="Y2069" s="16"/>
      <c r="Z2069" s="16"/>
      <c r="AA2069" s="16"/>
    </row>
    <row r="2070" spans="13:27" ht="13.8" x14ac:dyDescent="0.3">
      <c r="M2070" s="116">
        <v>2061</v>
      </c>
      <c r="N2070" s="22">
        <v>0</v>
      </c>
      <c r="O2070" s="138">
        <v>2061</v>
      </c>
      <c r="P2070" s="135">
        <v>0</v>
      </c>
      <c r="Q2070" s="102"/>
      <c r="R2070" s="22"/>
      <c r="Y2070" s="16"/>
      <c r="Z2070" s="16"/>
      <c r="AA2070" s="16"/>
    </row>
    <row r="2071" spans="13:27" ht="13.8" x14ac:dyDescent="0.3">
      <c r="M2071" s="116">
        <v>2062</v>
      </c>
      <c r="N2071" s="22">
        <v>0</v>
      </c>
      <c r="O2071" s="138">
        <v>2062</v>
      </c>
      <c r="P2071" s="135">
        <v>0</v>
      </c>
      <c r="Q2071" s="102"/>
      <c r="R2071" s="22"/>
      <c r="Y2071" s="16"/>
      <c r="Z2071" s="16"/>
      <c r="AA2071" s="16"/>
    </row>
    <row r="2072" spans="13:27" ht="13.8" x14ac:dyDescent="0.3">
      <c r="M2072" s="116">
        <v>2063</v>
      </c>
      <c r="N2072" s="22">
        <v>0</v>
      </c>
      <c r="O2072" s="138">
        <v>2063</v>
      </c>
      <c r="P2072" s="135">
        <v>0</v>
      </c>
      <c r="Q2072" s="102"/>
      <c r="R2072" s="22"/>
      <c r="Y2072" s="16"/>
      <c r="Z2072" s="16"/>
      <c r="AA2072" s="16"/>
    </row>
    <row r="2073" spans="13:27" ht="13.8" x14ac:dyDescent="0.3">
      <c r="M2073" s="116">
        <v>2064</v>
      </c>
      <c r="N2073" s="22">
        <v>0</v>
      </c>
      <c r="O2073" s="138">
        <v>2064</v>
      </c>
      <c r="P2073" s="135">
        <v>0</v>
      </c>
      <c r="Q2073" s="102"/>
      <c r="R2073" s="22"/>
      <c r="Y2073" s="16"/>
      <c r="Z2073" s="16"/>
      <c r="AA2073" s="16"/>
    </row>
    <row r="2074" spans="13:27" ht="13.8" x14ac:dyDescent="0.3">
      <c r="M2074" s="116">
        <v>2065</v>
      </c>
      <c r="N2074" s="22">
        <v>0</v>
      </c>
      <c r="O2074" s="138">
        <v>2065</v>
      </c>
      <c r="P2074" s="135">
        <v>0</v>
      </c>
      <c r="Q2074" s="102"/>
      <c r="R2074" s="22"/>
      <c r="Y2074" s="16"/>
      <c r="Z2074" s="16"/>
      <c r="AA2074" s="16"/>
    </row>
    <row r="2075" spans="13:27" ht="13.8" x14ac:dyDescent="0.3">
      <c r="M2075" s="116">
        <v>2066</v>
      </c>
      <c r="N2075" s="22">
        <v>0</v>
      </c>
      <c r="O2075" s="138">
        <v>2066</v>
      </c>
      <c r="P2075" s="135">
        <v>0</v>
      </c>
      <c r="Q2075" s="102"/>
      <c r="R2075" s="22"/>
      <c r="Y2075" s="16"/>
      <c r="Z2075" s="16"/>
      <c r="AA2075" s="16"/>
    </row>
    <row r="2076" spans="13:27" ht="13.8" x14ac:dyDescent="0.3">
      <c r="M2076" s="116">
        <v>2067</v>
      </c>
      <c r="N2076" s="22">
        <v>0</v>
      </c>
      <c r="O2076" s="138">
        <v>2067</v>
      </c>
      <c r="P2076" s="135">
        <v>0</v>
      </c>
      <c r="Q2076" s="102"/>
      <c r="R2076" s="22"/>
      <c r="Y2076" s="16"/>
      <c r="Z2076" s="16"/>
      <c r="AA2076" s="16"/>
    </row>
    <row r="2077" spans="13:27" ht="13.8" x14ac:dyDescent="0.3">
      <c r="M2077" s="116">
        <v>2068</v>
      </c>
      <c r="N2077" s="22">
        <v>0</v>
      </c>
      <c r="O2077" s="138">
        <v>2068</v>
      </c>
      <c r="P2077" s="135">
        <v>0</v>
      </c>
      <c r="Q2077" s="102"/>
      <c r="R2077" s="22"/>
      <c r="Y2077" s="16"/>
      <c r="Z2077" s="16"/>
      <c r="AA2077" s="16"/>
    </row>
    <row r="2078" spans="13:27" ht="13.8" x14ac:dyDescent="0.3">
      <c r="M2078" s="116">
        <v>2069</v>
      </c>
      <c r="N2078" s="22">
        <v>0</v>
      </c>
      <c r="O2078" s="138">
        <v>2069</v>
      </c>
      <c r="P2078" s="135">
        <v>0</v>
      </c>
      <c r="Q2078" s="102"/>
      <c r="R2078" s="22"/>
      <c r="Y2078" s="16"/>
      <c r="Z2078" s="16"/>
      <c r="AA2078" s="16"/>
    </row>
    <row r="2079" spans="13:27" ht="13.8" x14ac:dyDescent="0.3">
      <c r="M2079" s="116">
        <v>2070</v>
      </c>
      <c r="N2079" s="22">
        <v>0</v>
      </c>
      <c r="O2079" s="138">
        <v>2070</v>
      </c>
      <c r="P2079" s="135">
        <v>0</v>
      </c>
      <c r="Q2079" s="102"/>
      <c r="R2079" s="22"/>
      <c r="Y2079" s="16"/>
      <c r="Z2079" s="16"/>
      <c r="AA2079" s="16"/>
    </row>
    <row r="2080" spans="13:27" ht="13.8" x14ac:dyDescent="0.3">
      <c r="M2080" s="116">
        <v>2071</v>
      </c>
      <c r="N2080" s="22">
        <v>0</v>
      </c>
      <c r="O2080" s="138">
        <v>2071</v>
      </c>
      <c r="P2080" s="135">
        <v>0</v>
      </c>
      <c r="Q2080" s="102"/>
      <c r="R2080" s="22"/>
      <c r="Y2080" s="16"/>
      <c r="Z2080" s="16"/>
      <c r="AA2080" s="16"/>
    </row>
    <row r="2081" spans="13:27" ht="13.8" x14ac:dyDescent="0.3">
      <c r="M2081" s="116">
        <v>2072</v>
      </c>
      <c r="N2081" s="22">
        <v>0</v>
      </c>
      <c r="O2081" s="138">
        <v>2072</v>
      </c>
      <c r="P2081" s="135">
        <v>0</v>
      </c>
      <c r="Q2081" s="102"/>
      <c r="R2081" s="22"/>
      <c r="Y2081" s="16"/>
      <c r="Z2081" s="16"/>
      <c r="AA2081" s="16"/>
    </row>
    <row r="2082" spans="13:27" ht="13.8" x14ac:dyDescent="0.3">
      <c r="M2082" s="116">
        <v>2073</v>
      </c>
      <c r="N2082" s="22">
        <v>0</v>
      </c>
      <c r="O2082" s="138">
        <v>2073</v>
      </c>
      <c r="P2082" s="135">
        <v>0</v>
      </c>
      <c r="Q2082" s="102"/>
      <c r="R2082" s="22"/>
      <c r="Y2082" s="16"/>
      <c r="Z2082" s="16"/>
      <c r="AA2082" s="16"/>
    </row>
    <row r="2083" spans="13:27" ht="13.8" x14ac:dyDescent="0.3">
      <c r="M2083" s="116">
        <v>2074</v>
      </c>
      <c r="N2083" s="22">
        <v>0</v>
      </c>
      <c r="O2083" s="138">
        <v>2074</v>
      </c>
      <c r="P2083" s="135">
        <v>0</v>
      </c>
      <c r="Q2083" s="102"/>
      <c r="R2083" s="22"/>
      <c r="Y2083" s="16"/>
      <c r="Z2083" s="16"/>
      <c r="AA2083" s="16"/>
    </row>
    <row r="2084" spans="13:27" ht="13.8" x14ac:dyDescent="0.3">
      <c r="M2084" s="116">
        <v>2075</v>
      </c>
      <c r="N2084" s="22">
        <v>0</v>
      </c>
      <c r="O2084" s="138">
        <v>2075</v>
      </c>
      <c r="P2084" s="135">
        <v>0</v>
      </c>
      <c r="Q2084" s="102"/>
      <c r="R2084" s="22"/>
      <c r="Y2084" s="16"/>
      <c r="Z2084" s="16"/>
      <c r="AA2084" s="16"/>
    </row>
    <row r="2085" spans="13:27" ht="13.8" x14ac:dyDescent="0.3">
      <c r="M2085" s="116">
        <v>2076</v>
      </c>
      <c r="N2085" s="22">
        <v>0</v>
      </c>
      <c r="O2085" s="138">
        <v>2076</v>
      </c>
      <c r="P2085" s="135">
        <v>0</v>
      </c>
      <c r="Q2085" s="102"/>
      <c r="R2085" s="22"/>
      <c r="Y2085" s="16"/>
      <c r="Z2085" s="16"/>
      <c r="AA2085" s="16"/>
    </row>
    <row r="2086" spans="13:27" ht="13.8" x14ac:dyDescent="0.3">
      <c r="M2086" s="116">
        <v>2077</v>
      </c>
      <c r="N2086" s="22">
        <v>0</v>
      </c>
      <c r="O2086" s="138">
        <v>2077</v>
      </c>
      <c r="P2086" s="135">
        <v>0</v>
      </c>
      <c r="Q2086" s="102"/>
      <c r="R2086" s="22"/>
      <c r="Y2086" s="16"/>
      <c r="Z2086" s="16"/>
      <c r="AA2086" s="16"/>
    </row>
    <row r="2087" spans="13:27" ht="13.8" x14ac:dyDescent="0.3">
      <c r="M2087" s="116">
        <v>2078</v>
      </c>
      <c r="N2087" s="22">
        <v>0</v>
      </c>
      <c r="O2087" s="138">
        <v>2078</v>
      </c>
      <c r="P2087" s="135">
        <v>0</v>
      </c>
      <c r="Q2087" s="102"/>
      <c r="R2087" s="22"/>
      <c r="Y2087" s="16"/>
      <c r="Z2087" s="16"/>
      <c r="AA2087" s="16"/>
    </row>
    <row r="2088" spans="13:27" ht="13.8" x14ac:dyDescent="0.3">
      <c r="M2088" s="116">
        <v>2079</v>
      </c>
      <c r="N2088" s="22">
        <v>0</v>
      </c>
      <c r="O2088" s="138">
        <v>2079</v>
      </c>
      <c r="P2088" s="135">
        <v>0</v>
      </c>
      <c r="Q2088" s="102"/>
      <c r="R2088" s="22"/>
      <c r="Y2088" s="16"/>
      <c r="Z2088" s="16"/>
      <c r="AA2088" s="16"/>
    </row>
    <row r="2089" spans="13:27" ht="13.8" x14ac:dyDescent="0.3">
      <c r="M2089" s="116">
        <v>2080</v>
      </c>
      <c r="N2089" s="22">
        <v>0</v>
      </c>
      <c r="O2089" s="138">
        <v>2080</v>
      </c>
      <c r="P2089" s="135">
        <v>0</v>
      </c>
      <c r="Q2089" s="102"/>
      <c r="R2089" s="22"/>
      <c r="Y2089" s="16"/>
      <c r="Z2089" s="16"/>
      <c r="AA2089" s="16"/>
    </row>
    <row r="2090" spans="13:27" ht="13.8" x14ac:dyDescent="0.3">
      <c r="M2090" s="116">
        <v>2081</v>
      </c>
      <c r="N2090" s="22">
        <v>0</v>
      </c>
      <c r="O2090" s="138">
        <v>2081</v>
      </c>
      <c r="P2090" s="135">
        <v>0</v>
      </c>
      <c r="Q2090" s="102"/>
      <c r="R2090" s="22"/>
      <c r="Y2090" s="16"/>
      <c r="Z2090" s="16"/>
      <c r="AA2090" s="16"/>
    </row>
    <row r="2091" spans="13:27" ht="13.8" x14ac:dyDescent="0.3">
      <c r="M2091" s="116">
        <v>2082</v>
      </c>
      <c r="N2091" s="22">
        <v>0</v>
      </c>
      <c r="O2091" s="138">
        <v>2082</v>
      </c>
      <c r="P2091" s="135">
        <v>0</v>
      </c>
      <c r="Q2091" s="102"/>
      <c r="R2091" s="22"/>
      <c r="Y2091" s="16"/>
      <c r="Z2091" s="16"/>
      <c r="AA2091" s="16"/>
    </row>
    <row r="2092" spans="13:27" ht="13.8" x14ac:dyDescent="0.3">
      <c r="M2092" s="116">
        <v>2083</v>
      </c>
      <c r="N2092" s="22">
        <v>0</v>
      </c>
      <c r="O2092" s="138">
        <v>2083</v>
      </c>
      <c r="P2092" s="135">
        <v>0</v>
      </c>
      <c r="Q2092" s="102"/>
      <c r="R2092" s="22"/>
      <c r="Y2092" s="16"/>
      <c r="Z2092" s="16"/>
      <c r="AA2092" s="16"/>
    </row>
    <row r="2093" spans="13:27" ht="13.8" x14ac:dyDescent="0.3">
      <c r="M2093" s="116">
        <v>2084</v>
      </c>
      <c r="N2093" s="22">
        <v>0</v>
      </c>
      <c r="O2093" s="138">
        <v>2084</v>
      </c>
      <c r="P2093" s="135">
        <v>0</v>
      </c>
      <c r="Q2093" s="102"/>
      <c r="R2093" s="22"/>
      <c r="Y2093" s="16"/>
      <c r="Z2093" s="16"/>
      <c r="AA2093" s="16"/>
    </row>
    <row r="2094" spans="13:27" ht="13.8" x14ac:dyDescent="0.3">
      <c r="M2094" s="116">
        <v>2085</v>
      </c>
      <c r="N2094" s="22">
        <v>0</v>
      </c>
      <c r="O2094" s="138">
        <v>2085</v>
      </c>
      <c r="P2094" s="135">
        <v>0</v>
      </c>
      <c r="Q2094" s="102"/>
      <c r="R2094" s="22"/>
      <c r="Y2094" s="16"/>
      <c r="Z2094" s="16"/>
      <c r="AA2094" s="16"/>
    </row>
    <row r="2095" spans="13:27" ht="13.8" x14ac:dyDescent="0.3">
      <c r="M2095" s="116">
        <v>2086</v>
      </c>
      <c r="N2095" s="22">
        <v>0</v>
      </c>
      <c r="O2095" s="138">
        <v>2086</v>
      </c>
      <c r="P2095" s="135">
        <v>0</v>
      </c>
      <c r="Q2095" s="102"/>
      <c r="R2095" s="22"/>
      <c r="Y2095" s="16"/>
      <c r="Z2095" s="16"/>
      <c r="AA2095" s="16"/>
    </row>
    <row r="2096" spans="13:27" ht="13.8" x14ac:dyDescent="0.3">
      <c r="M2096" s="116">
        <v>2087</v>
      </c>
      <c r="N2096" s="22">
        <v>0</v>
      </c>
      <c r="O2096" s="138">
        <v>2087</v>
      </c>
      <c r="P2096" s="135">
        <v>0</v>
      </c>
      <c r="Q2096" s="102"/>
      <c r="R2096" s="22"/>
      <c r="Y2096" s="16"/>
      <c r="Z2096" s="16"/>
      <c r="AA2096" s="16"/>
    </row>
    <row r="2097" spans="13:27" ht="13.8" x14ac:dyDescent="0.3">
      <c r="M2097" s="116">
        <v>2088</v>
      </c>
      <c r="N2097" s="22">
        <v>0</v>
      </c>
      <c r="O2097" s="138">
        <v>2088</v>
      </c>
      <c r="P2097" s="135">
        <v>0</v>
      </c>
      <c r="Q2097" s="102"/>
      <c r="R2097" s="22"/>
      <c r="Y2097" s="16"/>
      <c r="Z2097" s="16"/>
      <c r="AA2097" s="16"/>
    </row>
    <row r="2098" spans="13:27" ht="13.8" x14ac:dyDescent="0.3">
      <c r="M2098" s="116">
        <v>2089</v>
      </c>
      <c r="N2098" s="22">
        <v>0</v>
      </c>
      <c r="O2098" s="138">
        <v>2089</v>
      </c>
      <c r="P2098" s="135">
        <v>0</v>
      </c>
      <c r="Q2098" s="102"/>
      <c r="R2098" s="22"/>
      <c r="Y2098" s="16"/>
      <c r="Z2098" s="16"/>
      <c r="AA2098" s="16"/>
    </row>
    <row r="2099" spans="13:27" ht="13.8" x14ac:dyDescent="0.3">
      <c r="M2099" s="116">
        <v>2090</v>
      </c>
      <c r="N2099" s="22">
        <v>0</v>
      </c>
      <c r="O2099" s="138">
        <v>2090</v>
      </c>
      <c r="P2099" s="135">
        <v>0</v>
      </c>
      <c r="Q2099" s="102"/>
      <c r="R2099" s="22"/>
      <c r="Y2099" s="16"/>
      <c r="Z2099" s="16"/>
      <c r="AA2099" s="16"/>
    </row>
    <row r="2100" spans="13:27" ht="13.8" x14ac:dyDescent="0.3">
      <c r="M2100" s="116">
        <v>2091</v>
      </c>
      <c r="N2100" s="22">
        <v>0</v>
      </c>
      <c r="O2100" s="138">
        <v>2091</v>
      </c>
      <c r="P2100" s="135">
        <v>0</v>
      </c>
      <c r="Q2100" s="102"/>
      <c r="R2100" s="22"/>
      <c r="Y2100" s="16"/>
      <c r="Z2100" s="16"/>
      <c r="AA2100" s="16"/>
    </row>
    <row r="2101" spans="13:27" ht="13.8" x14ac:dyDescent="0.3">
      <c r="M2101" s="116">
        <v>2092</v>
      </c>
      <c r="N2101" s="22">
        <v>0</v>
      </c>
      <c r="O2101" s="138">
        <v>2092</v>
      </c>
      <c r="P2101" s="135">
        <v>0</v>
      </c>
      <c r="Q2101" s="102"/>
      <c r="R2101" s="22"/>
      <c r="Y2101" s="16"/>
      <c r="Z2101" s="16"/>
      <c r="AA2101" s="16"/>
    </row>
    <row r="2102" spans="13:27" ht="13.8" x14ac:dyDescent="0.3">
      <c r="M2102" s="116">
        <v>2093</v>
      </c>
      <c r="N2102" s="22">
        <v>0</v>
      </c>
      <c r="O2102" s="138">
        <v>2093</v>
      </c>
      <c r="P2102" s="135">
        <v>0</v>
      </c>
      <c r="Q2102" s="102"/>
      <c r="R2102" s="22"/>
      <c r="Y2102" s="16"/>
      <c r="Z2102" s="16"/>
      <c r="AA2102" s="16"/>
    </row>
    <row r="2103" spans="13:27" ht="13.8" x14ac:dyDescent="0.3">
      <c r="M2103" s="116">
        <v>2094</v>
      </c>
      <c r="N2103" s="22">
        <v>0</v>
      </c>
      <c r="O2103" s="138">
        <v>2094</v>
      </c>
      <c r="P2103" s="135">
        <v>0</v>
      </c>
      <c r="Q2103" s="102"/>
      <c r="R2103" s="22"/>
      <c r="Y2103" s="16"/>
      <c r="Z2103" s="16"/>
      <c r="AA2103" s="16"/>
    </row>
    <row r="2104" spans="13:27" ht="13.8" x14ac:dyDescent="0.3">
      <c r="M2104" s="116">
        <v>2095</v>
      </c>
      <c r="N2104" s="22">
        <v>0</v>
      </c>
      <c r="O2104" s="138">
        <v>2095</v>
      </c>
      <c r="P2104" s="135">
        <v>0</v>
      </c>
      <c r="Q2104" s="102"/>
      <c r="R2104" s="22"/>
      <c r="Y2104" s="16"/>
      <c r="Z2104" s="16"/>
      <c r="AA2104" s="16"/>
    </row>
    <row r="2105" spans="13:27" ht="13.8" x14ac:dyDescent="0.3">
      <c r="M2105" s="116">
        <v>2096</v>
      </c>
      <c r="N2105" s="22">
        <v>0</v>
      </c>
      <c r="O2105" s="138">
        <v>2096</v>
      </c>
      <c r="P2105" s="135">
        <v>0</v>
      </c>
      <c r="Q2105" s="102"/>
      <c r="R2105" s="22"/>
      <c r="Y2105" s="16"/>
      <c r="Z2105" s="16"/>
      <c r="AA2105" s="16"/>
    </row>
    <row r="2106" spans="13:27" ht="13.8" x14ac:dyDescent="0.3">
      <c r="M2106" s="116">
        <v>2097</v>
      </c>
      <c r="N2106" s="22">
        <v>0</v>
      </c>
      <c r="O2106" s="138">
        <v>2097</v>
      </c>
      <c r="P2106" s="135">
        <v>0</v>
      </c>
      <c r="Q2106" s="102"/>
      <c r="R2106" s="22"/>
      <c r="Y2106" s="16"/>
      <c r="Z2106" s="16"/>
      <c r="AA2106" s="16"/>
    </row>
    <row r="2107" spans="13:27" ht="13.8" x14ac:dyDescent="0.3">
      <c r="M2107" s="116">
        <v>2098</v>
      </c>
      <c r="N2107" s="22">
        <v>0</v>
      </c>
      <c r="O2107" s="138">
        <v>2098</v>
      </c>
      <c r="P2107" s="135">
        <v>0</v>
      </c>
      <c r="Q2107" s="102"/>
      <c r="R2107" s="22"/>
      <c r="Y2107" s="16"/>
      <c r="Z2107" s="16"/>
      <c r="AA2107" s="16"/>
    </row>
    <row r="2108" spans="13:27" ht="13.8" x14ac:dyDescent="0.3">
      <c r="M2108" s="116">
        <v>2099</v>
      </c>
      <c r="N2108" s="22">
        <v>0</v>
      </c>
      <c r="O2108" s="138">
        <v>2099</v>
      </c>
      <c r="P2108" s="135">
        <v>0</v>
      </c>
      <c r="Q2108" s="102"/>
      <c r="R2108" s="22"/>
      <c r="Y2108" s="16"/>
      <c r="Z2108" s="16"/>
      <c r="AA2108" s="16"/>
    </row>
    <row r="2109" spans="13:27" ht="13.8" x14ac:dyDescent="0.3">
      <c r="M2109" s="116">
        <v>2100</v>
      </c>
      <c r="N2109" s="22">
        <v>0</v>
      </c>
      <c r="O2109" s="138">
        <v>2100</v>
      </c>
      <c r="P2109" s="135">
        <v>0</v>
      </c>
      <c r="Q2109" s="102"/>
      <c r="R2109" s="22"/>
      <c r="Y2109" s="16"/>
      <c r="Z2109" s="16"/>
      <c r="AA2109" s="16"/>
    </row>
    <row r="2110" spans="13:27" ht="13.8" x14ac:dyDescent="0.3">
      <c r="M2110" s="116">
        <v>2101</v>
      </c>
      <c r="N2110" s="22">
        <v>0</v>
      </c>
      <c r="O2110" s="138">
        <v>2101</v>
      </c>
      <c r="P2110" s="135">
        <v>0</v>
      </c>
      <c r="Q2110" s="102"/>
      <c r="R2110" s="22"/>
      <c r="Y2110" s="16"/>
      <c r="Z2110" s="16"/>
      <c r="AA2110" s="16"/>
    </row>
    <row r="2111" spans="13:27" ht="13.8" x14ac:dyDescent="0.3">
      <c r="M2111" s="116">
        <v>2102</v>
      </c>
      <c r="N2111" s="22">
        <v>0</v>
      </c>
      <c r="O2111" s="138">
        <v>2102</v>
      </c>
      <c r="P2111" s="135">
        <v>0</v>
      </c>
      <c r="Q2111" s="102"/>
      <c r="R2111" s="22"/>
      <c r="Y2111" s="16"/>
      <c r="Z2111" s="16"/>
      <c r="AA2111" s="16"/>
    </row>
    <row r="2112" spans="13:27" ht="13.8" x14ac:dyDescent="0.3">
      <c r="M2112" s="116">
        <v>2103</v>
      </c>
      <c r="N2112" s="22">
        <v>0</v>
      </c>
      <c r="O2112" s="138">
        <v>2103</v>
      </c>
      <c r="P2112" s="135">
        <v>0</v>
      </c>
      <c r="Q2112" s="102"/>
      <c r="R2112" s="22"/>
      <c r="Y2112" s="16"/>
      <c r="Z2112" s="16"/>
      <c r="AA2112" s="16"/>
    </row>
    <row r="2113" spans="13:27" ht="13.8" x14ac:dyDescent="0.3">
      <c r="M2113" s="116">
        <v>2104</v>
      </c>
      <c r="N2113" s="22">
        <v>0</v>
      </c>
      <c r="O2113" s="138">
        <v>2104</v>
      </c>
      <c r="P2113" s="135">
        <v>0</v>
      </c>
      <c r="Q2113" s="102"/>
      <c r="R2113" s="22"/>
      <c r="Y2113" s="16"/>
      <c r="Z2113" s="16"/>
      <c r="AA2113" s="16"/>
    </row>
    <row r="2114" spans="13:27" ht="13.8" x14ac:dyDescent="0.3">
      <c r="M2114" s="116">
        <v>2105</v>
      </c>
      <c r="N2114" s="22">
        <v>0</v>
      </c>
      <c r="O2114" s="138">
        <v>2105</v>
      </c>
      <c r="P2114" s="135">
        <v>0</v>
      </c>
      <c r="Q2114" s="102"/>
      <c r="R2114" s="22"/>
      <c r="Y2114" s="16"/>
      <c r="Z2114" s="16"/>
      <c r="AA2114" s="16"/>
    </row>
    <row r="2115" spans="13:27" ht="13.8" x14ac:dyDescent="0.3">
      <c r="M2115" s="116">
        <v>2106</v>
      </c>
      <c r="N2115" s="22">
        <v>0</v>
      </c>
      <c r="O2115" s="138">
        <v>2106</v>
      </c>
      <c r="P2115" s="135">
        <v>0</v>
      </c>
      <c r="Q2115" s="102"/>
      <c r="R2115" s="22"/>
      <c r="Y2115" s="16"/>
      <c r="Z2115" s="16"/>
      <c r="AA2115" s="16"/>
    </row>
    <row r="2116" spans="13:27" ht="13.8" x14ac:dyDescent="0.3">
      <c r="M2116" s="116">
        <v>2107</v>
      </c>
      <c r="N2116" s="22">
        <v>0</v>
      </c>
      <c r="O2116" s="138">
        <v>2107</v>
      </c>
      <c r="P2116" s="135">
        <v>0</v>
      </c>
      <c r="Q2116" s="102"/>
      <c r="R2116" s="22"/>
      <c r="Y2116" s="16"/>
      <c r="Z2116" s="16"/>
      <c r="AA2116" s="16"/>
    </row>
    <row r="2117" spans="13:27" ht="13.8" x14ac:dyDescent="0.3">
      <c r="M2117" s="116">
        <v>2108</v>
      </c>
      <c r="N2117" s="22">
        <v>0</v>
      </c>
      <c r="O2117" s="138">
        <v>2108</v>
      </c>
      <c r="P2117" s="135">
        <v>0</v>
      </c>
      <c r="Q2117" s="102"/>
      <c r="R2117" s="22"/>
      <c r="Y2117" s="16"/>
      <c r="Z2117" s="16"/>
      <c r="AA2117" s="16"/>
    </row>
    <row r="2118" spans="13:27" ht="13.8" x14ac:dyDescent="0.3">
      <c r="M2118" s="116">
        <v>2109</v>
      </c>
      <c r="N2118" s="22">
        <v>0</v>
      </c>
      <c r="O2118" s="138">
        <v>2109</v>
      </c>
      <c r="P2118" s="135">
        <v>0</v>
      </c>
      <c r="Q2118" s="102"/>
      <c r="R2118" s="22"/>
      <c r="Y2118" s="16"/>
      <c r="Z2118" s="16"/>
      <c r="AA2118" s="16"/>
    </row>
    <row r="2119" spans="13:27" ht="13.8" x14ac:dyDescent="0.3">
      <c r="M2119" s="116">
        <v>2110</v>
      </c>
      <c r="N2119" s="22">
        <v>0</v>
      </c>
      <c r="O2119" s="138">
        <v>2110</v>
      </c>
      <c r="P2119" s="135">
        <v>0</v>
      </c>
      <c r="Q2119" s="102"/>
      <c r="R2119" s="22"/>
      <c r="Y2119" s="16"/>
      <c r="Z2119" s="16"/>
      <c r="AA2119" s="16"/>
    </row>
    <row r="2120" spans="13:27" ht="13.8" x14ac:dyDescent="0.3">
      <c r="M2120" s="116">
        <v>2111</v>
      </c>
      <c r="N2120" s="22">
        <v>0</v>
      </c>
      <c r="O2120" s="138">
        <v>2111</v>
      </c>
      <c r="P2120" s="135">
        <v>0</v>
      </c>
      <c r="Q2120" s="102"/>
      <c r="R2120" s="22"/>
      <c r="Y2120" s="16"/>
      <c r="Z2120" s="16"/>
      <c r="AA2120" s="16"/>
    </row>
    <row r="2121" spans="13:27" ht="13.8" x14ac:dyDescent="0.3">
      <c r="M2121" s="116">
        <v>2112</v>
      </c>
      <c r="N2121" s="22">
        <v>0</v>
      </c>
      <c r="O2121" s="138">
        <v>2112</v>
      </c>
      <c r="P2121" s="135">
        <v>0</v>
      </c>
      <c r="Q2121" s="102"/>
      <c r="R2121" s="22"/>
      <c r="Y2121" s="16"/>
      <c r="Z2121" s="16"/>
      <c r="AA2121" s="16"/>
    </row>
    <row r="2122" spans="13:27" ht="13.8" x14ac:dyDescent="0.3">
      <c r="M2122" s="116">
        <v>2113</v>
      </c>
      <c r="N2122" s="22">
        <v>0</v>
      </c>
      <c r="O2122" s="138">
        <v>2113</v>
      </c>
      <c r="P2122" s="135">
        <v>0</v>
      </c>
      <c r="Q2122" s="102"/>
      <c r="R2122" s="22"/>
      <c r="Y2122" s="16"/>
      <c r="Z2122" s="16"/>
      <c r="AA2122" s="16"/>
    </row>
    <row r="2123" spans="13:27" ht="13.8" x14ac:dyDescent="0.3">
      <c r="M2123" s="116">
        <v>2114</v>
      </c>
      <c r="N2123" s="22">
        <v>0</v>
      </c>
      <c r="O2123" s="138">
        <v>2114</v>
      </c>
      <c r="P2123" s="135">
        <v>0</v>
      </c>
      <c r="Q2123" s="102"/>
      <c r="R2123" s="22"/>
      <c r="Y2123" s="16"/>
      <c r="Z2123" s="16"/>
      <c r="AA2123" s="16"/>
    </row>
    <row r="2124" spans="13:27" ht="13.8" x14ac:dyDescent="0.3">
      <c r="M2124" s="116">
        <v>2115</v>
      </c>
      <c r="N2124" s="22">
        <v>0</v>
      </c>
      <c r="O2124" s="138">
        <v>2115</v>
      </c>
      <c r="P2124" s="135">
        <v>0</v>
      </c>
      <c r="Q2124" s="102"/>
      <c r="R2124" s="22"/>
      <c r="Y2124" s="16"/>
      <c r="Z2124" s="16"/>
      <c r="AA2124" s="16"/>
    </row>
    <row r="2125" spans="13:27" ht="13.8" x14ac:dyDescent="0.3">
      <c r="M2125" s="116">
        <v>2116</v>
      </c>
      <c r="N2125" s="22">
        <v>0</v>
      </c>
      <c r="O2125" s="138">
        <v>2116</v>
      </c>
      <c r="P2125" s="135">
        <v>0</v>
      </c>
      <c r="Q2125" s="102"/>
      <c r="R2125" s="22"/>
      <c r="Y2125" s="16"/>
      <c r="Z2125" s="16"/>
      <c r="AA2125" s="16"/>
    </row>
    <row r="2126" spans="13:27" ht="13.8" x14ac:dyDescent="0.3">
      <c r="M2126" s="116">
        <v>2117</v>
      </c>
      <c r="N2126" s="22">
        <v>0</v>
      </c>
      <c r="O2126" s="138">
        <v>2117</v>
      </c>
      <c r="P2126" s="135">
        <v>0</v>
      </c>
      <c r="Q2126" s="102"/>
      <c r="R2126" s="22"/>
      <c r="Y2126" s="16"/>
      <c r="Z2126" s="16"/>
      <c r="AA2126" s="16"/>
    </row>
    <row r="2127" spans="13:27" ht="13.8" x14ac:dyDescent="0.3">
      <c r="M2127" s="116">
        <v>2118</v>
      </c>
      <c r="N2127" s="22">
        <v>0</v>
      </c>
      <c r="O2127" s="138">
        <v>2118</v>
      </c>
      <c r="P2127" s="135">
        <v>0</v>
      </c>
      <c r="Q2127" s="102"/>
      <c r="R2127" s="22"/>
      <c r="Y2127" s="16"/>
      <c r="Z2127" s="16"/>
      <c r="AA2127" s="16"/>
    </row>
    <row r="2128" spans="13:27" ht="13.8" x14ac:dyDescent="0.3">
      <c r="M2128" s="116">
        <v>2119</v>
      </c>
      <c r="N2128" s="22">
        <v>0</v>
      </c>
      <c r="O2128" s="138">
        <v>2119</v>
      </c>
      <c r="P2128" s="135">
        <v>0</v>
      </c>
      <c r="Q2128" s="102"/>
      <c r="R2128" s="22"/>
      <c r="Y2128" s="16"/>
      <c r="Z2128" s="16"/>
      <c r="AA2128" s="16"/>
    </row>
    <row r="2129" spans="13:27" ht="13.8" x14ac:dyDescent="0.3">
      <c r="M2129" s="116">
        <v>2120</v>
      </c>
      <c r="N2129" s="22">
        <v>0</v>
      </c>
      <c r="O2129" s="138">
        <v>2120</v>
      </c>
      <c r="P2129" s="135">
        <v>0</v>
      </c>
      <c r="Q2129" s="102"/>
      <c r="R2129" s="22"/>
      <c r="Y2129" s="16"/>
      <c r="Z2129" s="16"/>
      <c r="AA2129" s="16"/>
    </row>
    <row r="2130" spans="13:27" ht="13.8" x14ac:dyDescent="0.3">
      <c r="M2130" s="116">
        <v>2121</v>
      </c>
      <c r="N2130" s="22">
        <v>0</v>
      </c>
      <c r="O2130" s="138">
        <v>2121</v>
      </c>
      <c r="P2130" s="135">
        <v>0</v>
      </c>
      <c r="Q2130" s="102"/>
      <c r="R2130" s="22"/>
      <c r="Y2130" s="16"/>
      <c r="Z2130" s="16"/>
      <c r="AA2130" s="16"/>
    </row>
    <row r="2131" spans="13:27" ht="13.8" x14ac:dyDescent="0.3">
      <c r="M2131" s="116">
        <v>2122</v>
      </c>
      <c r="N2131" s="22">
        <v>0</v>
      </c>
      <c r="O2131" s="138">
        <v>2122</v>
      </c>
      <c r="P2131" s="135">
        <v>0</v>
      </c>
      <c r="Q2131" s="102"/>
      <c r="R2131" s="22"/>
      <c r="Y2131" s="16"/>
      <c r="Z2131" s="16"/>
      <c r="AA2131" s="16"/>
    </row>
    <row r="2132" spans="13:27" ht="13.8" x14ac:dyDescent="0.3">
      <c r="M2132" s="116">
        <v>2123</v>
      </c>
      <c r="N2132" s="22">
        <v>0</v>
      </c>
      <c r="O2132" s="138">
        <v>2123</v>
      </c>
      <c r="P2132" s="135">
        <v>0</v>
      </c>
      <c r="Q2132" s="102"/>
      <c r="R2132" s="22"/>
      <c r="Y2132" s="16"/>
      <c r="Z2132" s="16"/>
      <c r="AA2132" s="16"/>
    </row>
    <row r="2133" spans="13:27" ht="13.8" x14ac:dyDescent="0.3">
      <c r="M2133" s="116">
        <v>2124</v>
      </c>
      <c r="N2133" s="22">
        <v>0</v>
      </c>
      <c r="O2133" s="138">
        <v>2124</v>
      </c>
      <c r="P2133" s="135">
        <v>0</v>
      </c>
      <c r="Q2133" s="102"/>
      <c r="R2133" s="22"/>
      <c r="Y2133" s="16"/>
      <c r="Z2133" s="16"/>
      <c r="AA2133" s="16"/>
    </row>
    <row r="2134" spans="13:27" ht="13.8" x14ac:dyDescent="0.3">
      <c r="M2134" s="116">
        <v>2125</v>
      </c>
      <c r="N2134" s="22">
        <v>0</v>
      </c>
      <c r="O2134" s="138">
        <v>2125</v>
      </c>
      <c r="P2134" s="135">
        <v>0</v>
      </c>
      <c r="Q2134" s="102"/>
      <c r="R2134" s="22"/>
      <c r="Y2134" s="16"/>
      <c r="Z2134" s="16"/>
      <c r="AA2134" s="16"/>
    </row>
    <row r="2135" spans="13:27" ht="13.8" x14ac:dyDescent="0.3">
      <c r="M2135" s="116">
        <v>2126</v>
      </c>
      <c r="N2135" s="22">
        <v>0</v>
      </c>
      <c r="O2135" s="138">
        <v>2126</v>
      </c>
      <c r="P2135" s="135">
        <v>0</v>
      </c>
      <c r="Q2135" s="102"/>
      <c r="R2135" s="22"/>
      <c r="Y2135" s="16"/>
      <c r="Z2135" s="16"/>
      <c r="AA2135" s="16"/>
    </row>
    <row r="2136" spans="13:27" ht="13.8" x14ac:dyDescent="0.3">
      <c r="M2136" s="116">
        <v>2127</v>
      </c>
      <c r="N2136" s="22">
        <v>0</v>
      </c>
      <c r="O2136" s="138">
        <v>2127</v>
      </c>
      <c r="P2136" s="135">
        <v>0</v>
      </c>
      <c r="Q2136" s="102"/>
      <c r="R2136" s="22"/>
      <c r="Y2136" s="16"/>
      <c r="Z2136" s="16"/>
      <c r="AA2136" s="16"/>
    </row>
    <row r="2137" spans="13:27" ht="13.8" x14ac:dyDescent="0.3">
      <c r="M2137" s="116">
        <v>2128</v>
      </c>
      <c r="N2137" s="22">
        <v>0</v>
      </c>
      <c r="O2137" s="138">
        <v>2128</v>
      </c>
      <c r="P2137" s="135">
        <v>0</v>
      </c>
      <c r="Q2137" s="102"/>
      <c r="R2137" s="22"/>
      <c r="Y2137" s="16"/>
      <c r="Z2137" s="16"/>
      <c r="AA2137" s="16"/>
    </row>
    <row r="2138" spans="13:27" ht="13.8" x14ac:dyDescent="0.3">
      <c r="M2138" s="116">
        <v>2129</v>
      </c>
      <c r="N2138" s="22">
        <v>0</v>
      </c>
      <c r="O2138" s="138">
        <v>2129</v>
      </c>
      <c r="P2138" s="135">
        <v>0</v>
      </c>
      <c r="Q2138" s="102"/>
      <c r="R2138" s="22"/>
      <c r="Y2138" s="16"/>
      <c r="Z2138" s="16"/>
      <c r="AA2138" s="16"/>
    </row>
    <row r="2139" spans="13:27" ht="13.8" x14ac:dyDescent="0.3">
      <c r="M2139" s="116">
        <v>2130</v>
      </c>
      <c r="N2139" s="22">
        <v>0</v>
      </c>
      <c r="O2139" s="138">
        <v>2130</v>
      </c>
      <c r="P2139" s="135">
        <v>0</v>
      </c>
      <c r="Q2139" s="102"/>
      <c r="R2139" s="22"/>
      <c r="Y2139" s="16"/>
      <c r="Z2139" s="16"/>
      <c r="AA2139" s="16"/>
    </row>
    <row r="2140" spans="13:27" ht="13.8" x14ac:dyDescent="0.3">
      <c r="M2140" s="116">
        <v>2131</v>
      </c>
      <c r="N2140" s="22">
        <v>0</v>
      </c>
      <c r="O2140" s="138">
        <v>2131</v>
      </c>
      <c r="P2140" s="135">
        <v>0</v>
      </c>
      <c r="Q2140" s="102"/>
      <c r="R2140" s="22"/>
      <c r="Y2140" s="16"/>
      <c r="Z2140" s="16"/>
      <c r="AA2140" s="16"/>
    </row>
    <row r="2141" spans="13:27" ht="13.8" x14ac:dyDescent="0.3">
      <c r="M2141" s="116">
        <v>2132</v>
      </c>
      <c r="N2141" s="22">
        <v>0</v>
      </c>
      <c r="O2141" s="138">
        <v>2132</v>
      </c>
      <c r="P2141" s="135">
        <v>0</v>
      </c>
      <c r="Q2141" s="102"/>
      <c r="R2141" s="22"/>
      <c r="Y2141" s="16"/>
      <c r="Z2141" s="16"/>
      <c r="AA2141" s="16"/>
    </row>
    <row r="2142" spans="13:27" ht="13.8" x14ac:dyDescent="0.3">
      <c r="M2142" s="116">
        <v>2133</v>
      </c>
      <c r="N2142" s="22">
        <v>0</v>
      </c>
      <c r="O2142" s="138">
        <v>2133</v>
      </c>
      <c r="P2142" s="135">
        <v>0</v>
      </c>
      <c r="Q2142" s="102"/>
      <c r="R2142" s="22"/>
      <c r="Y2142" s="16"/>
      <c r="Z2142" s="16"/>
      <c r="AA2142" s="16"/>
    </row>
    <row r="2143" spans="13:27" ht="13.8" x14ac:dyDescent="0.3">
      <c r="M2143" s="116">
        <v>2134</v>
      </c>
      <c r="N2143" s="22">
        <v>0</v>
      </c>
      <c r="O2143" s="138">
        <v>2134</v>
      </c>
      <c r="P2143" s="135">
        <v>0</v>
      </c>
      <c r="Q2143" s="102"/>
      <c r="R2143" s="22"/>
      <c r="Y2143" s="16"/>
      <c r="Z2143" s="16"/>
      <c r="AA2143" s="16"/>
    </row>
    <row r="2144" spans="13:27" ht="13.8" x14ac:dyDescent="0.3">
      <c r="M2144" s="116">
        <v>2135</v>
      </c>
      <c r="N2144" s="22">
        <v>0</v>
      </c>
      <c r="O2144" s="138">
        <v>2135</v>
      </c>
      <c r="P2144" s="135">
        <v>0</v>
      </c>
      <c r="Q2144" s="102"/>
      <c r="R2144" s="22"/>
      <c r="Y2144" s="16"/>
      <c r="Z2144" s="16"/>
      <c r="AA2144" s="16"/>
    </row>
    <row r="2145" spans="13:27" ht="13.8" x14ac:dyDescent="0.3">
      <c r="M2145" s="116">
        <v>2136</v>
      </c>
      <c r="N2145" s="22">
        <v>0</v>
      </c>
      <c r="O2145" s="138">
        <v>2136</v>
      </c>
      <c r="P2145" s="135">
        <v>0</v>
      </c>
      <c r="Q2145" s="102"/>
      <c r="R2145" s="22"/>
      <c r="Y2145" s="16"/>
      <c r="Z2145" s="16"/>
      <c r="AA2145" s="16"/>
    </row>
    <row r="2146" spans="13:27" ht="13.8" x14ac:dyDescent="0.3">
      <c r="M2146" s="116">
        <v>2137</v>
      </c>
      <c r="N2146" s="22">
        <v>0</v>
      </c>
      <c r="O2146" s="138">
        <v>2137</v>
      </c>
      <c r="P2146" s="135">
        <v>0</v>
      </c>
      <c r="Q2146" s="102"/>
      <c r="R2146" s="22"/>
      <c r="Y2146" s="16"/>
      <c r="Z2146" s="16"/>
      <c r="AA2146" s="16"/>
    </row>
    <row r="2147" spans="13:27" ht="13.8" x14ac:dyDescent="0.3">
      <c r="M2147" s="116">
        <v>2138</v>
      </c>
      <c r="N2147" s="22">
        <v>0</v>
      </c>
      <c r="O2147" s="138">
        <v>2138</v>
      </c>
      <c r="P2147" s="135">
        <v>0</v>
      </c>
      <c r="Q2147" s="102"/>
      <c r="R2147" s="22"/>
      <c r="Y2147" s="16"/>
      <c r="Z2147" s="16"/>
      <c r="AA2147" s="16"/>
    </row>
    <row r="2148" spans="13:27" ht="13.8" x14ac:dyDescent="0.3">
      <c r="M2148" s="116">
        <v>2139</v>
      </c>
      <c r="N2148" s="22">
        <v>0</v>
      </c>
      <c r="O2148" s="138">
        <v>2139</v>
      </c>
      <c r="P2148" s="135">
        <v>0</v>
      </c>
      <c r="Q2148" s="102"/>
      <c r="R2148" s="22"/>
      <c r="Y2148" s="16"/>
      <c r="Z2148" s="16"/>
      <c r="AA2148" s="16"/>
    </row>
    <row r="2149" spans="13:27" ht="13.8" x14ac:dyDescent="0.3">
      <c r="M2149" s="116">
        <v>2140</v>
      </c>
      <c r="N2149" s="22">
        <v>0</v>
      </c>
      <c r="O2149" s="138">
        <v>2140</v>
      </c>
      <c r="P2149" s="135">
        <v>0</v>
      </c>
      <c r="Q2149" s="102"/>
      <c r="R2149" s="22"/>
      <c r="Y2149" s="16"/>
      <c r="Z2149" s="16"/>
      <c r="AA2149" s="16"/>
    </row>
    <row r="2150" spans="13:27" ht="13.8" x14ac:dyDescent="0.3">
      <c r="M2150" s="116">
        <v>2141</v>
      </c>
      <c r="N2150" s="22">
        <v>0</v>
      </c>
      <c r="O2150" s="138">
        <v>2141</v>
      </c>
      <c r="P2150" s="135">
        <v>0</v>
      </c>
      <c r="Q2150" s="102"/>
      <c r="R2150" s="22"/>
      <c r="Y2150" s="16"/>
      <c r="Z2150" s="16"/>
      <c r="AA2150" s="16"/>
    </row>
    <row r="2151" spans="13:27" ht="13.8" x14ac:dyDescent="0.3">
      <c r="M2151" s="116">
        <v>2142</v>
      </c>
      <c r="N2151" s="22">
        <v>0</v>
      </c>
      <c r="O2151" s="138">
        <v>2142</v>
      </c>
      <c r="P2151" s="135">
        <v>0</v>
      </c>
      <c r="Q2151" s="102"/>
      <c r="R2151" s="22"/>
      <c r="Y2151" s="16"/>
      <c r="Z2151" s="16"/>
      <c r="AA2151" s="16"/>
    </row>
    <row r="2152" spans="13:27" ht="13.8" x14ac:dyDescent="0.3">
      <c r="M2152" s="116">
        <v>2143</v>
      </c>
      <c r="N2152" s="22">
        <v>0</v>
      </c>
      <c r="O2152" s="138">
        <v>2143</v>
      </c>
      <c r="P2152" s="135">
        <v>0</v>
      </c>
      <c r="Q2152" s="102"/>
      <c r="R2152" s="22"/>
      <c r="Y2152" s="16"/>
      <c r="Z2152" s="16"/>
      <c r="AA2152" s="16"/>
    </row>
    <row r="2153" spans="13:27" ht="13.8" x14ac:dyDescent="0.3">
      <c r="M2153" s="116">
        <v>2144</v>
      </c>
      <c r="N2153" s="22">
        <v>0</v>
      </c>
      <c r="O2153" s="138">
        <v>2144</v>
      </c>
      <c r="P2153" s="135">
        <v>0</v>
      </c>
      <c r="Q2153" s="102"/>
      <c r="R2153" s="22"/>
      <c r="Y2153" s="16"/>
      <c r="Z2153" s="16"/>
      <c r="AA2153" s="16"/>
    </row>
    <row r="2154" spans="13:27" ht="13.8" x14ac:dyDescent="0.3">
      <c r="M2154" s="116">
        <v>2145</v>
      </c>
      <c r="N2154" s="22">
        <v>0</v>
      </c>
      <c r="O2154" s="138">
        <v>2145</v>
      </c>
      <c r="P2154" s="135">
        <v>0</v>
      </c>
      <c r="Q2154" s="102"/>
      <c r="R2154" s="22"/>
      <c r="Y2154" s="16"/>
      <c r="Z2154" s="16"/>
      <c r="AA2154" s="16"/>
    </row>
    <row r="2155" spans="13:27" ht="13.8" x14ac:dyDescent="0.3">
      <c r="M2155" s="116">
        <v>2146</v>
      </c>
      <c r="N2155" s="22">
        <v>0</v>
      </c>
      <c r="O2155" s="138">
        <v>2146</v>
      </c>
      <c r="P2155" s="135">
        <v>0</v>
      </c>
      <c r="Q2155" s="102"/>
      <c r="R2155" s="22"/>
      <c r="Y2155" s="16"/>
      <c r="Z2155" s="16"/>
      <c r="AA2155" s="16"/>
    </row>
    <row r="2156" spans="13:27" ht="13.8" x14ac:dyDescent="0.3">
      <c r="M2156" s="116">
        <v>2147</v>
      </c>
      <c r="N2156" s="22">
        <v>0</v>
      </c>
      <c r="O2156" s="138">
        <v>2147</v>
      </c>
      <c r="P2156" s="135">
        <v>0</v>
      </c>
      <c r="Q2156" s="102"/>
      <c r="R2156" s="22"/>
      <c r="Y2156" s="16"/>
      <c r="Z2156" s="16"/>
      <c r="AA2156" s="16"/>
    </row>
    <row r="2157" spans="13:27" ht="13.8" x14ac:dyDescent="0.3">
      <c r="M2157" s="116">
        <v>2148</v>
      </c>
      <c r="N2157" s="22">
        <v>0</v>
      </c>
      <c r="O2157" s="138">
        <v>2148</v>
      </c>
      <c r="P2157" s="135">
        <v>0</v>
      </c>
      <c r="Q2157" s="102"/>
      <c r="R2157" s="22"/>
      <c r="Y2157" s="16"/>
      <c r="Z2157" s="16"/>
      <c r="AA2157" s="16"/>
    </row>
    <row r="2158" spans="13:27" ht="13.8" x14ac:dyDescent="0.3">
      <c r="M2158" s="116">
        <v>2149</v>
      </c>
      <c r="N2158" s="22">
        <v>0</v>
      </c>
      <c r="O2158" s="138">
        <v>2149</v>
      </c>
      <c r="P2158" s="135">
        <v>0</v>
      </c>
      <c r="Q2158" s="102"/>
      <c r="R2158" s="22"/>
      <c r="Y2158" s="16"/>
      <c r="Z2158" s="16"/>
      <c r="AA2158" s="16"/>
    </row>
    <row r="2159" spans="13:27" ht="13.8" x14ac:dyDescent="0.3">
      <c r="M2159" s="116">
        <v>2150</v>
      </c>
      <c r="N2159" s="22">
        <v>0</v>
      </c>
      <c r="O2159" s="138">
        <v>2150</v>
      </c>
      <c r="P2159" s="135">
        <v>0</v>
      </c>
      <c r="Q2159" s="102"/>
      <c r="R2159" s="22"/>
      <c r="Y2159" s="16"/>
      <c r="Z2159" s="16"/>
      <c r="AA2159" s="16"/>
    </row>
    <row r="2160" spans="13:27" ht="13.8" x14ac:dyDescent="0.3">
      <c r="M2160" s="116">
        <v>2151</v>
      </c>
      <c r="N2160" s="22">
        <v>0</v>
      </c>
      <c r="O2160" s="138">
        <v>2151</v>
      </c>
      <c r="P2160" s="135">
        <v>0</v>
      </c>
      <c r="Q2160" s="102"/>
      <c r="R2160" s="22"/>
      <c r="Y2160" s="16"/>
      <c r="Z2160" s="16"/>
      <c r="AA2160" s="16"/>
    </row>
    <row r="2161" spans="13:27" ht="13.8" x14ac:dyDescent="0.3">
      <c r="M2161" s="116">
        <v>2152</v>
      </c>
      <c r="N2161" s="22">
        <v>0</v>
      </c>
      <c r="O2161" s="138">
        <v>2152</v>
      </c>
      <c r="P2161" s="135">
        <v>0</v>
      </c>
      <c r="Q2161" s="102"/>
      <c r="R2161" s="22"/>
      <c r="Y2161" s="16"/>
      <c r="Z2161" s="16"/>
      <c r="AA2161" s="16"/>
    </row>
    <row r="2162" spans="13:27" ht="13.8" x14ac:dyDescent="0.3">
      <c r="M2162" s="116">
        <v>2153</v>
      </c>
      <c r="N2162" s="22">
        <v>0</v>
      </c>
      <c r="O2162" s="138">
        <v>2153</v>
      </c>
      <c r="P2162" s="135">
        <v>0</v>
      </c>
      <c r="Q2162" s="102"/>
      <c r="R2162" s="22"/>
      <c r="Y2162" s="16"/>
      <c r="Z2162" s="16"/>
      <c r="AA2162" s="16"/>
    </row>
    <row r="2163" spans="13:27" ht="13.8" x14ac:dyDescent="0.3">
      <c r="M2163" s="116">
        <v>2154</v>
      </c>
      <c r="N2163" s="22">
        <v>0</v>
      </c>
      <c r="O2163" s="138">
        <v>2154</v>
      </c>
      <c r="P2163" s="135">
        <v>0</v>
      </c>
      <c r="Q2163" s="102"/>
      <c r="R2163" s="22"/>
      <c r="Y2163" s="16"/>
      <c r="Z2163" s="16"/>
      <c r="AA2163" s="16"/>
    </row>
    <row r="2164" spans="13:27" ht="13.8" x14ac:dyDescent="0.3">
      <c r="M2164" s="116">
        <v>2155</v>
      </c>
      <c r="N2164" s="22">
        <v>0</v>
      </c>
      <c r="O2164" s="138">
        <v>2155</v>
      </c>
      <c r="P2164" s="135">
        <v>0</v>
      </c>
      <c r="Q2164" s="102"/>
      <c r="R2164" s="22"/>
      <c r="Y2164" s="16"/>
      <c r="Z2164" s="16"/>
      <c r="AA2164" s="16"/>
    </row>
    <row r="2165" spans="13:27" ht="13.8" x14ac:dyDescent="0.3">
      <c r="M2165" s="116">
        <v>2156</v>
      </c>
      <c r="N2165" s="22">
        <v>0</v>
      </c>
      <c r="O2165" s="138">
        <v>2156</v>
      </c>
      <c r="P2165" s="135">
        <v>0</v>
      </c>
      <c r="Q2165" s="102"/>
      <c r="R2165" s="22"/>
      <c r="Y2165" s="16"/>
      <c r="Z2165" s="16"/>
      <c r="AA2165" s="16"/>
    </row>
    <row r="2166" spans="13:27" ht="13.8" x14ac:dyDescent="0.3">
      <c r="M2166" s="116">
        <v>2157</v>
      </c>
      <c r="N2166" s="22">
        <v>0</v>
      </c>
      <c r="O2166" s="138">
        <v>2157</v>
      </c>
      <c r="P2166" s="135">
        <v>0</v>
      </c>
      <c r="Q2166" s="102"/>
      <c r="R2166" s="22"/>
      <c r="Y2166" s="16"/>
      <c r="Z2166" s="16"/>
      <c r="AA2166" s="16"/>
    </row>
    <row r="2167" spans="13:27" ht="13.8" x14ac:dyDescent="0.3">
      <c r="M2167" s="116">
        <v>2158</v>
      </c>
      <c r="N2167" s="22">
        <v>0</v>
      </c>
      <c r="O2167" s="138">
        <v>2158</v>
      </c>
      <c r="P2167" s="135">
        <v>0</v>
      </c>
      <c r="Q2167" s="102"/>
      <c r="R2167" s="22"/>
      <c r="Y2167" s="16"/>
      <c r="Z2167" s="16"/>
      <c r="AA2167" s="16"/>
    </row>
    <row r="2168" spans="13:27" ht="13.8" x14ac:dyDescent="0.3">
      <c r="M2168" s="116">
        <v>2159</v>
      </c>
      <c r="N2168" s="22">
        <v>0</v>
      </c>
      <c r="O2168" s="138">
        <v>2159</v>
      </c>
      <c r="P2168" s="135">
        <v>0</v>
      </c>
      <c r="Q2168" s="102"/>
      <c r="R2168" s="22"/>
      <c r="Y2168" s="16"/>
      <c r="Z2168" s="16"/>
      <c r="AA2168" s="16"/>
    </row>
    <row r="2169" spans="13:27" ht="13.8" x14ac:dyDescent="0.3">
      <c r="M2169" s="116">
        <v>2160</v>
      </c>
      <c r="N2169" s="22">
        <v>0</v>
      </c>
      <c r="O2169" s="138">
        <v>2160</v>
      </c>
      <c r="P2169" s="135">
        <v>0</v>
      </c>
      <c r="Q2169" s="102"/>
      <c r="R2169" s="22"/>
      <c r="Y2169" s="16"/>
      <c r="Z2169" s="16"/>
      <c r="AA2169" s="16"/>
    </row>
    <row r="2170" spans="13:27" ht="13.8" x14ac:dyDescent="0.3">
      <c r="M2170" s="116">
        <v>2161</v>
      </c>
      <c r="N2170" s="22">
        <v>0</v>
      </c>
      <c r="O2170" s="138">
        <v>2161</v>
      </c>
      <c r="P2170" s="135">
        <v>0</v>
      </c>
      <c r="Q2170" s="102"/>
      <c r="R2170" s="22"/>
      <c r="Y2170" s="16"/>
      <c r="Z2170" s="16"/>
      <c r="AA2170" s="16"/>
    </row>
    <row r="2171" spans="13:27" ht="13.8" x14ac:dyDescent="0.3">
      <c r="M2171" s="116">
        <v>2162</v>
      </c>
      <c r="N2171" s="22">
        <v>0</v>
      </c>
      <c r="O2171" s="138">
        <v>2162</v>
      </c>
      <c r="P2171" s="135">
        <v>0</v>
      </c>
      <c r="Q2171" s="102"/>
      <c r="R2171" s="22"/>
      <c r="Y2171" s="16"/>
      <c r="Z2171" s="16"/>
      <c r="AA2171" s="16"/>
    </row>
    <row r="2172" spans="13:27" ht="13.8" x14ac:dyDescent="0.3">
      <c r="M2172" s="116">
        <v>2163</v>
      </c>
      <c r="N2172" s="22">
        <v>0</v>
      </c>
      <c r="O2172" s="138">
        <v>2163</v>
      </c>
      <c r="P2172" s="135">
        <v>0</v>
      </c>
      <c r="Q2172" s="102"/>
      <c r="R2172" s="22"/>
      <c r="Y2172" s="16"/>
      <c r="Z2172" s="16"/>
      <c r="AA2172" s="16"/>
    </row>
    <row r="2173" spans="13:27" ht="13.8" x14ac:dyDescent="0.3">
      <c r="M2173" s="116">
        <v>2164</v>
      </c>
      <c r="N2173" s="22">
        <v>0</v>
      </c>
      <c r="O2173" s="138">
        <v>2164</v>
      </c>
      <c r="P2173" s="135">
        <v>0</v>
      </c>
      <c r="Q2173" s="102"/>
      <c r="R2173" s="22"/>
      <c r="Y2173" s="16"/>
      <c r="Z2173" s="16"/>
      <c r="AA2173" s="16"/>
    </row>
    <row r="2174" spans="13:27" ht="13.8" x14ac:dyDescent="0.3">
      <c r="M2174" s="116">
        <v>2165</v>
      </c>
      <c r="N2174" s="22">
        <v>0</v>
      </c>
      <c r="O2174" s="138">
        <v>2165</v>
      </c>
      <c r="P2174" s="135">
        <v>0</v>
      </c>
      <c r="Q2174" s="102"/>
      <c r="R2174" s="22"/>
      <c r="Y2174" s="16"/>
      <c r="Z2174" s="16"/>
      <c r="AA2174" s="16"/>
    </row>
    <row r="2175" spans="13:27" ht="13.8" x14ac:dyDescent="0.3">
      <c r="M2175" s="116">
        <v>2166</v>
      </c>
      <c r="N2175" s="22">
        <v>0</v>
      </c>
      <c r="O2175" s="138">
        <v>2166</v>
      </c>
      <c r="P2175" s="135">
        <v>0</v>
      </c>
      <c r="Q2175" s="102"/>
      <c r="R2175" s="22"/>
      <c r="Y2175" s="16"/>
      <c r="Z2175" s="16"/>
      <c r="AA2175" s="16"/>
    </row>
    <row r="2176" spans="13:27" ht="13.8" x14ac:dyDescent="0.3">
      <c r="M2176" s="116">
        <v>2167</v>
      </c>
      <c r="N2176" s="22">
        <v>0</v>
      </c>
      <c r="O2176" s="138">
        <v>2167</v>
      </c>
      <c r="P2176" s="135">
        <v>0</v>
      </c>
      <c r="Q2176" s="102"/>
      <c r="R2176" s="22"/>
      <c r="Y2176" s="16"/>
      <c r="Z2176" s="16"/>
      <c r="AA2176" s="16"/>
    </row>
    <row r="2177" spans="13:27" ht="13.8" x14ac:dyDescent="0.3">
      <c r="M2177" s="116">
        <v>2168</v>
      </c>
      <c r="N2177" s="22">
        <v>0</v>
      </c>
      <c r="O2177" s="138">
        <v>2168</v>
      </c>
      <c r="P2177" s="135">
        <v>0</v>
      </c>
      <c r="Q2177" s="102"/>
      <c r="R2177" s="22"/>
      <c r="Y2177" s="16"/>
      <c r="Z2177" s="16"/>
      <c r="AA2177" s="16"/>
    </row>
    <row r="2178" spans="13:27" ht="13.8" x14ac:dyDescent="0.3">
      <c r="M2178" s="116">
        <v>2169</v>
      </c>
      <c r="N2178" s="22">
        <v>0</v>
      </c>
      <c r="O2178" s="138">
        <v>2169</v>
      </c>
      <c r="P2178" s="135">
        <v>0</v>
      </c>
      <c r="Q2178" s="102"/>
      <c r="R2178" s="22"/>
      <c r="Y2178" s="16"/>
      <c r="Z2178" s="16"/>
      <c r="AA2178" s="16"/>
    </row>
    <row r="2179" spans="13:27" ht="13.8" x14ac:dyDescent="0.3">
      <c r="M2179" s="116">
        <v>2170</v>
      </c>
      <c r="N2179" s="22">
        <v>0</v>
      </c>
      <c r="O2179" s="138">
        <v>2170</v>
      </c>
      <c r="P2179" s="135">
        <v>0</v>
      </c>
      <c r="Q2179" s="102"/>
      <c r="R2179" s="22"/>
      <c r="Y2179" s="16"/>
      <c r="Z2179" s="16"/>
      <c r="AA2179" s="16"/>
    </row>
    <row r="2180" spans="13:27" ht="13.8" x14ac:dyDescent="0.3">
      <c r="M2180" s="116">
        <v>2171</v>
      </c>
      <c r="N2180" s="22">
        <v>0</v>
      </c>
      <c r="O2180" s="138">
        <v>2171</v>
      </c>
      <c r="P2180" s="135">
        <v>0</v>
      </c>
      <c r="Q2180" s="102"/>
      <c r="R2180" s="22"/>
      <c r="Y2180" s="16"/>
      <c r="Z2180" s="16"/>
      <c r="AA2180" s="16"/>
    </row>
    <row r="2181" spans="13:27" ht="13.8" x14ac:dyDescent="0.3">
      <c r="M2181" s="116">
        <v>2172</v>
      </c>
      <c r="N2181" s="22">
        <v>0</v>
      </c>
      <c r="O2181" s="138">
        <v>2172</v>
      </c>
      <c r="P2181" s="135">
        <v>0</v>
      </c>
      <c r="Q2181" s="102"/>
      <c r="R2181" s="22"/>
      <c r="Y2181" s="16"/>
      <c r="Z2181" s="16"/>
      <c r="AA2181" s="16"/>
    </row>
    <row r="2182" spans="13:27" ht="13.8" x14ac:dyDescent="0.3">
      <c r="M2182" s="116">
        <v>2173</v>
      </c>
      <c r="N2182" s="22">
        <v>0</v>
      </c>
      <c r="O2182" s="138">
        <v>2173</v>
      </c>
      <c r="P2182" s="135">
        <v>0</v>
      </c>
      <c r="Q2182" s="102"/>
      <c r="R2182" s="22"/>
      <c r="Y2182" s="16"/>
      <c r="Z2182" s="16"/>
      <c r="AA2182" s="16"/>
    </row>
    <row r="2183" spans="13:27" ht="13.8" x14ac:dyDescent="0.3">
      <c r="M2183" s="116">
        <v>2174</v>
      </c>
      <c r="N2183" s="22">
        <v>0</v>
      </c>
      <c r="O2183" s="138">
        <v>2174</v>
      </c>
      <c r="P2183" s="135">
        <v>0</v>
      </c>
      <c r="Q2183" s="102"/>
      <c r="R2183" s="22"/>
      <c r="Y2183" s="16"/>
      <c r="Z2183" s="16"/>
      <c r="AA2183" s="16"/>
    </row>
    <row r="2184" spans="13:27" ht="13.8" x14ac:dyDescent="0.3">
      <c r="M2184" s="116">
        <v>2175</v>
      </c>
      <c r="N2184" s="22">
        <v>0</v>
      </c>
      <c r="O2184" s="138">
        <v>2175</v>
      </c>
      <c r="P2184" s="135">
        <v>0</v>
      </c>
      <c r="Q2184" s="102"/>
      <c r="R2184" s="22"/>
      <c r="Y2184" s="16"/>
      <c r="Z2184" s="16"/>
      <c r="AA2184" s="16"/>
    </row>
    <row r="2185" spans="13:27" ht="13.8" x14ac:dyDescent="0.3">
      <c r="M2185" s="116">
        <v>2176</v>
      </c>
      <c r="N2185" s="22">
        <v>0</v>
      </c>
      <c r="O2185" s="138">
        <v>2176</v>
      </c>
      <c r="P2185" s="135">
        <v>0</v>
      </c>
      <c r="Q2185" s="102"/>
      <c r="R2185" s="22"/>
      <c r="Y2185" s="16"/>
      <c r="Z2185" s="16"/>
      <c r="AA2185" s="16"/>
    </row>
    <row r="2186" spans="13:27" ht="13.8" x14ac:dyDescent="0.3">
      <c r="M2186" s="116">
        <v>2177</v>
      </c>
      <c r="N2186" s="22">
        <v>0</v>
      </c>
      <c r="O2186" s="138">
        <v>2177</v>
      </c>
      <c r="P2186" s="135">
        <v>0</v>
      </c>
      <c r="Q2186" s="102"/>
      <c r="R2186" s="22"/>
      <c r="Y2186" s="16"/>
      <c r="Z2186" s="16"/>
      <c r="AA2186" s="16"/>
    </row>
    <row r="2187" spans="13:27" ht="13.8" x14ac:dyDescent="0.3">
      <c r="M2187" s="116">
        <v>2178</v>
      </c>
      <c r="N2187" s="22">
        <v>0</v>
      </c>
      <c r="O2187" s="138">
        <v>2178</v>
      </c>
      <c r="P2187" s="135">
        <v>0</v>
      </c>
      <c r="Q2187" s="102"/>
      <c r="R2187" s="22"/>
      <c r="Y2187" s="16"/>
      <c r="Z2187" s="16"/>
      <c r="AA2187" s="16"/>
    </row>
    <row r="2188" spans="13:27" ht="13.8" x14ac:dyDescent="0.3">
      <c r="M2188" s="116">
        <v>2179</v>
      </c>
      <c r="N2188" s="22">
        <v>0</v>
      </c>
      <c r="O2188" s="138">
        <v>2179</v>
      </c>
      <c r="P2188" s="135">
        <v>0</v>
      </c>
      <c r="Q2188" s="102"/>
      <c r="R2188" s="22"/>
      <c r="Y2188" s="16"/>
      <c r="Z2188" s="16"/>
      <c r="AA2188" s="16"/>
    </row>
    <row r="2189" spans="13:27" ht="13.8" x14ac:dyDescent="0.3">
      <c r="M2189" s="116">
        <v>2180</v>
      </c>
      <c r="N2189" s="22">
        <v>0</v>
      </c>
      <c r="O2189" s="138">
        <v>2180</v>
      </c>
      <c r="P2189" s="135">
        <v>0</v>
      </c>
      <c r="Q2189" s="102"/>
      <c r="R2189" s="22"/>
      <c r="Y2189" s="16"/>
      <c r="Z2189" s="16"/>
      <c r="AA2189" s="16"/>
    </row>
    <row r="2190" spans="13:27" ht="13.8" x14ac:dyDescent="0.3">
      <c r="M2190" s="116">
        <v>2181</v>
      </c>
      <c r="N2190" s="22">
        <v>0</v>
      </c>
      <c r="O2190" s="138">
        <v>2181</v>
      </c>
      <c r="P2190" s="135">
        <v>0</v>
      </c>
      <c r="Q2190" s="102"/>
      <c r="R2190" s="22"/>
      <c r="Y2190" s="16"/>
      <c r="Z2190" s="16"/>
      <c r="AA2190" s="16"/>
    </row>
    <row r="2191" spans="13:27" ht="13.8" x14ac:dyDescent="0.3">
      <c r="M2191" s="116">
        <v>2182</v>
      </c>
      <c r="N2191" s="22">
        <v>0</v>
      </c>
      <c r="O2191" s="138">
        <v>2182</v>
      </c>
      <c r="P2191" s="135">
        <v>0</v>
      </c>
      <c r="Q2191" s="102"/>
      <c r="R2191" s="22"/>
      <c r="Y2191" s="16"/>
      <c r="Z2191" s="16"/>
      <c r="AA2191" s="16"/>
    </row>
    <row r="2192" spans="13:27" ht="13.8" x14ac:dyDescent="0.3">
      <c r="M2192" s="116">
        <v>2183</v>
      </c>
      <c r="N2192" s="22">
        <v>0</v>
      </c>
      <c r="O2192" s="138">
        <v>2183</v>
      </c>
      <c r="P2192" s="135">
        <v>0</v>
      </c>
      <c r="Q2192" s="102"/>
      <c r="R2192" s="22"/>
      <c r="Y2192" s="16"/>
      <c r="Z2192" s="16"/>
      <c r="AA2192" s="16"/>
    </row>
    <row r="2193" spans="13:27" ht="13.8" x14ac:dyDescent="0.3">
      <c r="M2193" s="116">
        <v>2184</v>
      </c>
      <c r="N2193" s="22">
        <v>0</v>
      </c>
      <c r="O2193" s="138">
        <v>2184</v>
      </c>
      <c r="P2193" s="135">
        <v>0</v>
      </c>
      <c r="Q2193" s="102"/>
      <c r="R2193" s="22"/>
      <c r="Y2193" s="16"/>
      <c r="Z2193" s="16"/>
      <c r="AA2193" s="16"/>
    </row>
    <row r="2194" spans="13:27" ht="13.8" x14ac:dyDescent="0.3">
      <c r="M2194" s="116">
        <v>2185</v>
      </c>
      <c r="N2194" s="22">
        <v>0</v>
      </c>
      <c r="O2194" s="138">
        <v>2185</v>
      </c>
      <c r="P2194" s="135">
        <v>0</v>
      </c>
      <c r="Q2194" s="102"/>
      <c r="R2194" s="22"/>
      <c r="Y2194" s="16"/>
      <c r="Z2194" s="16"/>
      <c r="AA2194" s="16"/>
    </row>
    <row r="2195" spans="13:27" ht="13.8" x14ac:dyDescent="0.3">
      <c r="M2195" s="116">
        <v>2186</v>
      </c>
      <c r="N2195" s="22">
        <v>0</v>
      </c>
      <c r="O2195" s="138">
        <v>2186</v>
      </c>
      <c r="P2195" s="135">
        <v>0</v>
      </c>
      <c r="Q2195" s="102"/>
      <c r="R2195" s="22"/>
      <c r="Y2195" s="16"/>
      <c r="Z2195" s="16"/>
      <c r="AA2195" s="16"/>
    </row>
    <row r="2196" spans="13:27" ht="13.8" x14ac:dyDescent="0.3">
      <c r="M2196" s="116">
        <v>2187</v>
      </c>
      <c r="N2196" s="22">
        <v>0</v>
      </c>
      <c r="O2196" s="138">
        <v>2187</v>
      </c>
      <c r="P2196" s="135">
        <v>0</v>
      </c>
      <c r="Q2196" s="102"/>
      <c r="R2196" s="22"/>
      <c r="Y2196" s="16"/>
      <c r="Z2196" s="16"/>
      <c r="AA2196" s="16"/>
    </row>
    <row r="2197" spans="13:27" ht="13.8" x14ac:dyDescent="0.3">
      <c r="M2197" s="116">
        <v>2188</v>
      </c>
      <c r="N2197" s="22">
        <v>0</v>
      </c>
      <c r="O2197" s="138">
        <v>2188</v>
      </c>
      <c r="P2197" s="135">
        <v>0</v>
      </c>
      <c r="Q2197" s="102"/>
      <c r="R2197" s="22"/>
      <c r="Y2197" s="16"/>
      <c r="Z2197" s="16"/>
      <c r="AA2197" s="16"/>
    </row>
    <row r="2198" spans="13:27" ht="13.8" x14ac:dyDescent="0.3">
      <c r="M2198" s="116">
        <v>2189</v>
      </c>
      <c r="N2198" s="22">
        <v>0</v>
      </c>
      <c r="O2198" s="138">
        <v>2189</v>
      </c>
      <c r="P2198" s="135">
        <v>0</v>
      </c>
      <c r="Q2198" s="102"/>
      <c r="R2198" s="22"/>
      <c r="Y2198" s="16"/>
      <c r="Z2198" s="16"/>
      <c r="AA2198" s="16"/>
    </row>
    <row r="2199" spans="13:27" ht="13.8" x14ac:dyDescent="0.3">
      <c r="M2199" s="116">
        <v>2190</v>
      </c>
      <c r="N2199" s="22">
        <v>0</v>
      </c>
      <c r="O2199" s="138">
        <v>2190</v>
      </c>
      <c r="P2199" s="135">
        <v>0</v>
      </c>
      <c r="Q2199" s="102"/>
      <c r="R2199" s="22"/>
      <c r="Y2199" s="16"/>
      <c r="Z2199" s="16"/>
      <c r="AA2199" s="16"/>
    </row>
    <row r="2200" spans="13:27" ht="13.8" x14ac:dyDescent="0.3">
      <c r="M2200" s="116">
        <v>2191</v>
      </c>
      <c r="N2200" s="22">
        <v>0</v>
      </c>
      <c r="O2200" s="138">
        <v>2191</v>
      </c>
      <c r="P2200" s="135">
        <v>0</v>
      </c>
      <c r="Q2200" s="102"/>
      <c r="R2200" s="22"/>
      <c r="Y2200" s="16"/>
      <c r="Z2200" s="16"/>
      <c r="AA2200" s="16"/>
    </row>
    <row r="2201" spans="13:27" ht="13.8" x14ac:dyDescent="0.3">
      <c r="M2201" s="116">
        <v>2192</v>
      </c>
      <c r="N2201" s="22">
        <v>0</v>
      </c>
      <c r="O2201" s="138">
        <v>2192</v>
      </c>
      <c r="P2201" s="135">
        <v>0</v>
      </c>
      <c r="Q2201" s="102"/>
      <c r="R2201" s="22"/>
      <c r="Y2201" s="16"/>
      <c r="Z2201" s="16"/>
      <c r="AA2201" s="16"/>
    </row>
    <row r="2202" spans="13:27" ht="13.8" x14ac:dyDescent="0.3">
      <c r="M2202" s="116">
        <v>2193</v>
      </c>
      <c r="N2202" s="22">
        <v>0</v>
      </c>
      <c r="O2202" s="138">
        <v>2193</v>
      </c>
      <c r="P2202" s="135">
        <v>0</v>
      </c>
      <c r="Q2202" s="102"/>
      <c r="R2202" s="22"/>
      <c r="Y2202" s="16"/>
      <c r="Z2202" s="16"/>
      <c r="AA2202" s="16"/>
    </row>
    <row r="2203" spans="13:27" ht="13.8" x14ac:dyDescent="0.3">
      <c r="M2203" s="116">
        <v>2194</v>
      </c>
      <c r="N2203" s="22">
        <v>0</v>
      </c>
      <c r="O2203" s="138">
        <v>2194</v>
      </c>
      <c r="P2203" s="135">
        <v>0</v>
      </c>
      <c r="Q2203" s="102"/>
      <c r="R2203" s="22"/>
      <c r="Y2203" s="16"/>
      <c r="Z2203" s="16"/>
      <c r="AA2203" s="16"/>
    </row>
    <row r="2204" spans="13:27" ht="13.8" x14ac:dyDescent="0.3">
      <c r="M2204" s="116">
        <v>2195</v>
      </c>
      <c r="N2204" s="22">
        <v>0</v>
      </c>
      <c r="O2204" s="138">
        <v>2195</v>
      </c>
      <c r="P2204" s="135">
        <v>0</v>
      </c>
      <c r="Q2204" s="102"/>
      <c r="R2204" s="22"/>
      <c r="Y2204" s="16"/>
      <c r="Z2204" s="16"/>
      <c r="AA2204" s="16"/>
    </row>
    <row r="2205" spans="13:27" ht="13.8" x14ac:dyDescent="0.3">
      <c r="M2205" s="116">
        <v>2196</v>
      </c>
      <c r="N2205" s="22">
        <v>0</v>
      </c>
      <c r="O2205" s="138">
        <v>2196</v>
      </c>
      <c r="P2205" s="135">
        <v>0</v>
      </c>
      <c r="Q2205" s="102"/>
      <c r="R2205" s="22"/>
      <c r="Y2205" s="16"/>
      <c r="Z2205" s="16"/>
      <c r="AA2205" s="16"/>
    </row>
    <row r="2206" spans="13:27" ht="13.8" x14ac:dyDescent="0.3">
      <c r="M2206" s="116">
        <v>2197</v>
      </c>
      <c r="N2206" s="22">
        <v>0</v>
      </c>
      <c r="O2206" s="138">
        <v>2197</v>
      </c>
      <c r="P2206" s="135">
        <v>0</v>
      </c>
      <c r="Q2206" s="102"/>
      <c r="R2206" s="22"/>
      <c r="Y2206" s="16"/>
      <c r="Z2206" s="16"/>
      <c r="AA2206" s="16"/>
    </row>
    <row r="2207" spans="13:27" ht="13.8" x14ac:dyDescent="0.3">
      <c r="M2207" s="116">
        <v>2198</v>
      </c>
      <c r="N2207" s="22">
        <v>0</v>
      </c>
      <c r="O2207" s="138">
        <v>2198</v>
      </c>
      <c r="P2207" s="135">
        <v>0</v>
      </c>
      <c r="Q2207" s="102"/>
      <c r="R2207" s="22"/>
      <c r="Y2207" s="16"/>
      <c r="Z2207" s="16"/>
      <c r="AA2207" s="16"/>
    </row>
    <row r="2208" spans="13:27" ht="13.8" x14ac:dyDescent="0.3">
      <c r="M2208" s="116">
        <v>2199</v>
      </c>
      <c r="N2208" s="22">
        <v>0</v>
      </c>
      <c r="O2208" s="138">
        <v>2199</v>
      </c>
      <c r="P2208" s="135">
        <v>0</v>
      </c>
      <c r="Q2208" s="102"/>
      <c r="R2208" s="22"/>
      <c r="Y2208" s="16"/>
      <c r="Z2208" s="16"/>
      <c r="AA2208" s="16"/>
    </row>
    <row r="2209" spans="13:27" ht="13.8" x14ac:dyDescent="0.3">
      <c r="M2209" s="116">
        <v>2200</v>
      </c>
      <c r="N2209" s="22">
        <v>0</v>
      </c>
      <c r="O2209" s="138">
        <v>2200</v>
      </c>
      <c r="P2209" s="135">
        <v>0</v>
      </c>
      <c r="Q2209" s="102"/>
      <c r="R2209" s="22"/>
      <c r="Y2209" s="16"/>
      <c r="Z2209" s="16"/>
      <c r="AA2209" s="16"/>
    </row>
    <row r="2210" spans="13:27" ht="13.8" x14ac:dyDescent="0.3">
      <c r="M2210" s="116">
        <v>2201</v>
      </c>
      <c r="N2210" s="22">
        <v>0</v>
      </c>
      <c r="O2210" s="138">
        <v>2201</v>
      </c>
      <c r="P2210" s="135">
        <v>0</v>
      </c>
      <c r="Q2210" s="102"/>
      <c r="R2210" s="22"/>
      <c r="Y2210" s="16"/>
      <c r="Z2210" s="16"/>
      <c r="AA2210" s="16"/>
    </row>
    <row r="2211" spans="13:27" ht="13.8" x14ac:dyDescent="0.3">
      <c r="M2211" s="116">
        <v>2202</v>
      </c>
      <c r="N2211" s="22">
        <v>0</v>
      </c>
      <c r="O2211" s="138">
        <v>2202</v>
      </c>
      <c r="P2211" s="135">
        <v>0</v>
      </c>
      <c r="Q2211" s="102"/>
      <c r="R2211" s="22"/>
      <c r="Y2211" s="16"/>
      <c r="Z2211" s="16"/>
      <c r="AA2211" s="16"/>
    </row>
    <row r="2212" spans="13:27" ht="13.8" x14ac:dyDescent="0.3">
      <c r="M2212" s="116">
        <v>2203</v>
      </c>
      <c r="N2212" s="22">
        <v>0</v>
      </c>
      <c r="O2212" s="138">
        <v>2203</v>
      </c>
      <c r="P2212" s="135">
        <v>0</v>
      </c>
      <c r="Q2212" s="102"/>
      <c r="R2212" s="22"/>
      <c r="Y2212" s="16"/>
      <c r="Z2212" s="16"/>
      <c r="AA2212" s="16"/>
    </row>
    <row r="2213" spans="13:27" ht="13.8" x14ac:dyDescent="0.3">
      <c r="M2213" s="116">
        <v>2204</v>
      </c>
      <c r="N2213" s="22">
        <v>0</v>
      </c>
      <c r="O2213" s="138">
        <v>2204</v>
      </c>
      <c r="P2213" s="135">
        <v>0</v>
      </c>
      <c r="Q2213" s="102"/>
      <c r="R2213" s="22"/>
      <c r="Y2213" s="16"/>
      <c r="Z2213" s="16"/>
      <c r="AA2213" s="16"/>
    </row>
    <row r="2214" spans="13:27" ht="13.8" x14ac:dyDescent="0.3">
      <c r="M2214" s="116">
        <v>2205</v>
      </c>
      <c r="N2214" s="22">
        <v>0</v>
      </c>
      <c r="O2214" s="138">
        <v>2205</v>
      </c>
      <c r="P2214" s="135">
        <v>0</v>
      </c>
      <c r="Q2214" s="102"/>
      <c r="R2214" s="22"/>
      <c r="Y2214" s="16"/>
      <c r="Z2214" s="16"/>
      <c r="AA2214" s="16"/>
    </row>
    <row r="2215" spans="13:27" ht="13.8" x14ac:dyDescent="0.3">
      <c r="M2215" s="116">
        <v>2206</v>
      </c>
      <c r="N2215" s="22">
        <v>0</v>
      </c>
      <c r="O2215" s="138">
        <v>2206</v>
      </c>
      <c r="P2215" s="135">
        <v>0</v>
      </c>
      <c r="Q2215" s="102"/>
      <c r="R2215" s="22"/>
      <c r="Y2215" s="16"/>
      <c r="Z2215" s="16"/>
      <c r="AA2215" s="16"/>
    </row>
    <row r="2216" spans="13:27" ht="13.8" x14ac:dyDescent="0.3">
      <c r="M2216" s="116">
        <v>2207</v>
      </c>
      <c r="N2216" s="22">
        <v>0</v>
      </c>
      <c r="O2216" s="138">
        <v>2207</v>
      </c>
      <c r="P2216" s="135">
        <v>0</v>
      </c>
      <c r="Q2216" s="102"/>
      <c r="R2216" s="22"/>
      <c r="Y2216" s="16"/>
      <c r="Z2216" s="16"/>
      <c r="AA2216" s="16"/>
    </row>
    <row r="2217" spans="13:27" ht="13.8" x14ac:dyDescent="0.3">
      <c r="M2217" s="116">
        <v>2208</v>
      </c>
      <c r="N2217" s="22">
        <v>0</v>
      </c>
      <c r="O2217" s="138">
        <v>2208</v>
      </c>
      <c r="P2217" s="135">
        <v>0</v>
      </c>
      <c r="Q2217" s="102"/>
      <c r="R2217" s="22"/>
      <c r="Y2217" s="16"/>
      <c r="Z2217" s="16"/>
      <c r="AA2217" s="16"/>
    </row>
    <row r="2218" spans="13:27" ht="13.8" x14ac:dyDescent="0.3">
      <c r="M2218" s="116">
        <v>2209</v>
      </c>
      <c r="N2218" s="22">
        <v>0</v>
      </c>
      <c r="O2218" s="138">
        <v>2209</v>
      </c>
      <c r="P2218" s="135">
        <v>0</v>
      </c>
      <c r="Q2218" s="102"/>
      <c r="R2218" s="22"/>
      <c r="Y2218" s="16"/>
      <c r="Z2218" s="16"/>
      <c r="AA2218" s="16"/>
    </row>
    <row r="2219" spans="13:27" ht="13.8" x14ac:dyDescent="0.3">
      <c r="M2219" s="116">
        <v>2210</v>
      </c>
      <c r="N2219" s="22">
        <v>0</v>
      </c>
      <c r="O2219" s="138">
        <v>2210</v>
      </c>
      <c r="P2219" s="135">
        <v>0</v>
      </c>
      <c r="Q2219" s="102"/>
      <c r="R2219" s="22"/>
      <c r="Y2219" s="16"/>
      <c r="Z2219" s="16"/>
      <c r="AA2219" s="16"/>
    </row>
    <row r="2220" spans="13:27" ht="13.8" x14ac:dyDescent="0.3">
      <c r="M2220" s="116">
        <v>2211</v>
      </c>
      <c r="N2220" s="22">
        <v>0</v>
      </c>
      <c r="O2220" s="138">
        <v>2211</v>
      </c>
      <c r="P2220" s="135">
        <v>0</v>
      </c>
      <c r="Q2220" s="102"/>
      <c r="R2220" s="22"/>
      <c r="Y2220" s="16"/>
      <c r="Z2220" s="16"/>
      <c r="AA2220" s="16"/>
    </row>
    <row r="2221" spans="13:27" ht="13.8" x14ac:dyDescent="0.3">
      <c r="M2221" s="116">
        <v>2212</v>
      </c>
      <c r="N2221" s="22">
        <v>0</v>
      </c>
      <c r="O2221" s="138">
        <v>2212</v>
      </c>
      <c r="P2221" s="135">
        <v>0</v>
      </c>
      <c r="Q2221" s="102"/>
      <c r="R2221" s="22"/>
      <c r="Y2221" s="16"/>
      <c r="Z2221" s="16"/>
      <c r="AA2221" s="16"/>
    </row>
    <row r="2222" spans="13:27" ht="13.8" x14ac:dyDescent="0.3">
      <c r="M2222" s="116">
        <v>2213</v>
      </c>
      <c r="N2222" s="22">
        <v>0</v>
      </c>
      <c r="O2222" s="138">
        <v>2213</v>
      </c>
      <c r="P2222" s="135">
        <v>0</v>
      </c>
      <c r="Q2222" s="102"/>
      <c r="R2222" s="22"/>
      <c r="Y2222" s="16"/>
      <c r="Z2222" s="16"/>
      <c r="AA2222" s="16"/>
    </row>
    <row r="2223" spans="13:27" ht="13.8" x14ac:dyDescent="0.3">
      <c r="M2223" s="116">
        <v>2214</v>
      </c>
      <c r="N2223" s="22">
        <v>0</v>
      </c>
      <c r="O2223" s="138">
        <v>2214</v>
      </c>
      <c r="P2223" s="135">
        <v>0</v>
      </c>
      <c r="Q2223" s="102"/>
      <c r="R2223" s="22"/>
      <c r="Y2223" s="16"/>
      <c r="Z2223" s="16"/>
      <c r="AA2223" s="16"/>
    </row>
    <row r="2224" spans="13:27" ht="13.8" x14ac:dyDescent="0.3">
      <c r="M2224" s="116">
        <v>2215</v>
      </c>
      <c r="N2224" s="22">
        <v>0</v>
      </c>
      <c r="O2224" s="138">
        <v>2215</v>
      </c>
      <c r="P2224" s="135">
        <v>0</v>
      </c>
      <c r="Q2224" s="102"/>
      <c r="R2224" s="22"/>
      <c r="Y2224" s="16"/>
      <c r="Z2224" s="16"/>
      <c r="AA2224" s="16"/>
    </row>
    <row r="2225" spans="13:27" ht="13.8" x14ac:dyDescent="0.3">
      <c r="M2225" s="116">
        <v>2216</v>
      </c>
      <c r="N2225" s="22">
        <v>0</v>
      </c>
      <c r="O2225" s="138">
        <v>2216</v>
      </c>
      <c r="P2225" s="135">
        <v>0</v>
      </c>
      <c r="Q2225" s="102"/>
      <c r="R2225" s="22"/>
      <c r="Y2225" s="16"/>
      <c r="Z2225" s="16"/>
      <c r="AA2225" s="16"/>
    </row>
    <row r="2226" spans="13:27" ht="13.8" x14ac:dyDescent="0.3">
      <c r="M2226" s="116">
        <v>2217</v>
      </c>
      <c r="N2226" s="22">
        <v>0</v>
      </c>
      <c r="O2226" s="138">
        <v>2217</v>
      </c>
      <c r="P2226" s="135">
        <v>0</v>
      </c>
      <c r="Q2226" s="102"/>
      <c r="R2226" s="22"/>
      <c r="Y2226" s="16"/>
      <c r="Z2226" s="16"/>
      <c r="AA2226" s="16"/>
    </row>
    <row r="2227" spans="13:27" ht="13.8" x14ac:dyDescent="0.3">
      <c r="M2227" s="116">
        <v>2218</v>
      </c>
      <c r="N2227" s="22">
        <v>0</v>
      </c>
      <c r="O2227" s="138">
        <v>2218</v>
      </c>
      <c r="P2227" s="135">
        <v>0</v>
      </c>
      <c r="Q2227" s="102"/>
      <c r="R2227" s="22"/>
      <c r="Y2227" s="16"/>
      <c r="Z2227" s="16"/>
      <c r="AA2227" s="16"/>
    </row>
    <row r="2228" spans="13:27" ht="13.8" x14ac:dyDescent="0.3">
      <c r="M2228" s="116">
        <v>2219</v>
      </c>
      <c r="N2228" s="22">
        <v>0</v>
      </c>
      <c r="O2228" s="138">
        <v>2219</v>
      </c>
      <c r="P2228" s="135">
        <v>0</v>
      </c>
      <c r="Q2228" s="102"/>
      <c r="R2228" s="22"/>
      <c r="Y2228" s="16"/>
      <c r="Z2228" s="16"/>
      <c r="AA2228" s="16"/>
    </row>
    <row r="2229" spans="13:27" ht="13.8" x14ac:dyDescent="0.3">
      <c r="M2229" s="116">
        <v>2220</v>
      </c>
      <c r="N2229" s="22">
        <v>0</v>
      </c>
      <c r="O2229" s="138">
        <v>2220</v>
      </c>
      <c r="P2229" s="135">
        <v>0</v>
      </c>
      <c r="Q2229" s="102"/>
      <c r="R2229" s="22"/>
      <c r="Y2229" s="16"/>
      <c r="Z2229" s="16"/>
      <c r="AA2229" s="16"/>
    </row>
    <row r="2230" spans="13:27" ht="13.8" x14ac:dyDescent="0.3">
      <c r="M2230" s="116">
        <v>2221</v>
      </c>
      <c r="N2230" s="22">
        <v>0</v>
      </c>
      <c r="O2230" s="138">
        <v>2221</v>
      </c>
      <c r="P2230" s="135">
        <v>0</v>
      </c>
      <c r="Q2230" s="102"/>
      <c r="R2230" s="22"/>
      <c r="Y2230" s="16"/>
      <c r="Z2230" s="16"/>
      <c r="AA2230" s="16"/>
    </row>
    <row r="2231" spans="13:27" ht="13.8" x14ac:dyDescent="0.3">
      <c r="M2231" s="116">
        <v>2222</v>
      </c>
      <c r="N2231" s="22">
        <v>0</v>
      </c>
      <c r="O2231" s="138">
        <v>2222</v>
      </c>
      <c r="P2231" s="135">
        <v>0</v>
      </c>
      <c r="Q2231" s="102"/>
      <c r="R2231" s="22"/>
      <c r="Y2231" s="16"/>
      <c r="Z2231" s="16"/>
      <c r="AA2231" s="16"/>
    </row>
    <row r="2232" spans="13:27" ht="13.8" x14ac:dyDescent="0.3">
      <c r="M2232" s="116">
        <v>2223</v>
      </c>
      <c r="N2232" s="22">
        <v>0</v>
      </c>
      <c r="O2232" s="138">
        <v>2223</v>
      </c>
      <c r="P2232" s="135">
        <v>0</v>
      </c>
      <c r="Q2232" s="102"/>
      <c r="R2232" s="22"/>
      <c r="Y2232" s="16"/>
      <c r="Z2232" s="16"/>
      <c r="AA2232" s="16"/>
    </row>
    <row r="2233" spans="13:27" ht="13.8" x14ac:dyDescent="0.3">
      <c r="M2233" s="116">
        <v>2224</v>
      </c>
      <c r="N2233" s="22">
        <v>0</v>
      </c>
      <c r="O2233" s="138">
        <v>2224</v>
      </c>
      <c r="P2233" s="135">
        <v>0</v>
      </c>
      <c r="Q2233" s="102"/>
      <c r="R2233" s="22"/>
      <c r="Y2233" s="16"/>
      <c r="Z2233" s="16"/>
      <c r="AA2233" s="16"/>
    </row>
    <row r="2234" spans="13:27" ht="13.8" x14ac:dyDescent="0.3">
      <c r="M2234" s="116">
        <v>2225</v>
      </c>
      <c r="N2234" s="22">
        <v>0</v>
      </c>
      <c r="O2234" s="138">
        <v>2225</v>
      </c>
      <c r="P2234" s="135">
        <v>0</v>
      </c>
      <c r="Q2234" s="102"/>
      <c r="R2234" s="22"/>
      <c r="Y2234" s="16"/>
      <c r="Z2234" s="16"/>
      <c r="AA2234" s="16"/>
    </row>
    <row r="2235" spans="13:27" ht="13.8" x14ac:dyDescent="0.3">
      <c r="M2235" s="116">
        <v>2226</v>
      </c>
      <c r="N2235" s="22">
        <v>0</v>
      </c>
      <c r="O2235" s="138">
        <v>2226</v>
      </c>
      <c r="P2235" s="135">
        <v>0</v>
      </c>
      <c r="Q2235" s="102"/>
      <c r="R2235" s="22"/>
      <c r="Y2235" s="16"/>
      <c r="Z2235" s="16"/>
      <c r="AA2235" s="16"/>
    </row>
    <row r="2236" spans="13:27" ht="13.8" x14ac:dyDescent="0.3">
      <c r="M2236" s="116">
        <v>2227</v>
      </c>
      <c r="N2236" s="22">
        <v>0</v>
      </c>
      <c r="O2236" s="138">
        <v>2227</v>
      </c>
      <c r="P2236" s="135">
        <v>0</v>
      </c>
      <c r="Q2236" s="102"/>
      <c r="R2236" s="22"/>
      <c r="Y2236" s="16"/>
      <c r="Z2236" s="16"/>
      <c r="AA2236" s="16"/>
    </row>
    <row r="2237" spans="13:27" ht="13.8" x14ac:dyDescent="0.3">
      <c r="M2237" s="116">
        <v>2228</v>
      </c>
      <c r="N2237" s="22">
        <v>0</v>
      </c>
      <c r="O2237" s="138">
        <v>2228</v>
      </c>
      <c r="P2237" s="135">
        <v>0</v>
      </c>
      <c r="Q2237" s="102"/>
      <c r="R2237" s="22"/>
      <c r="Y2237" s="16"/>
      <c r="Z2237" s="16"/>
      <c r="AA2237" s="16"/>
    </row>
    <row r="2238" spans="13:27" ht="13.8" x14ac:dyDescent="0.3">
      <c r="M2238" s="116">
        <v>2229</v>
      </c>
      <c r="N2238" s="22">
        <v>0</v>
      </c>
      <c r="O2238" s="138">
        <v>2229</v>
      </c>
      <c r="P2238" s="135">
        <v>0</v>
      </c>
      <c r="Q2238" s="102"/>
      <c r="R2238" s="22"/>
      <c r="Y2238" s="16"/>
      <c r="Z2238" s="16"/>
      <c r="AA2238" s="16"/>
    </row>
    <row r="2239" spans="13:27" ht="13.8" x14ac:dyDescent="0.3">
      <c r="M2239" s="116">
        <v>2230</v>
      </c>
      <c r="N2239" s="22">
        <v>0</v>
      </c>
      <c r="O2239" s="138">
        <v>2230</v>
      </c>
      <c r="P2239" s="135">
        <v>0</v>
      </c>
      <c r="Q2239" s="102"/>
      <c r="R2239" s="22"/>
      <c r="Y2239" s="16"/>
      <c r="Z2239" s="16"/>
      <c r="AA2239" s="16"/>
    </row>
    <row r="2240" spans="13:27" ht="13.8" x14ac:dyDescent="0.3">
      <c r="M2240" s="116">
        <v>2231</v>
      </c>
      <c r="N2240" s="22">
        <v>0</v>
      </c>
      <c r="O2240" s="138">
        <v>2231</v>
      </c>
      <c r="P2240" s="135">
        <v>0</v>
      </c>
      <c r="Q2240" s="102"/>
      <c r="R2240" s="22"/>
      <c r="Y2240" s="16"/>
      <c r="Z2240" s="16"/>
      <c r="AA2240" s="16"/>
    </row>
    <row r="2241" spans="13:27" ht="13.8" x14ac:dyDescent="0.3">
      <c r="M2241" s="116">
        <v>2232</v>
      </c>
      <c r="N2241" s="22">
        <v>0</v>
      </c>
      <c r="O2241" s="138">
        <v>2232</v>
      </c>
      <c r="P2241" s="135">
        <v>0</v>
      </c>
      <c r="Q2241" s="102"/>
      <c r="R2241" s="22"/>
      <c r="Y2241" s="16"/>
      <c r="Z2241" s="16"/>
      <c r="AA2241" s="16"/>
    </row>
    <row r="2242" spans="13:27" ht="13.8" x14ac:dyDescent="0.3">
      <c r="M2242" s="116">
        <v>2233</v>
      </c>
      <c r="N2242" s="22">
        <v>0</v>
      </c>
      <c r="O2242" s="138">
        <v>2233</v>
      </c>
      <c r="P2242" s="135">
        <v>0</v>
      </c>
      <c r="Q2242" s="102"/>
      <c r="R2242" s="22"/>
      <c r="Y2242" s="16"/>
      <c r="Z2242" s="16"/>
      <c r="AA2242" s="16"/>
    </row>
    <row r="2243" spans="13:27" ht="13.8" x14ac:dyDescent="0.3">
      <c r="M2243" s="116">
        <v>2234</v>
      </c>
      <c r="N2243" s="22">
        <v>0</v>
      </c>
      <c r="O2243" s="138">
        <v>2234</v>
      </c>
      <c r="P2243" s="135">
        <v>0</v>
      </c>
      <c r="Q2243" s="102"/>
      <c r="R2243" s="22"/>
      <c r="Y2243" s="16"/>
      <c r="Z2243" s="16"/>
      <c r="AA2243" s="16"/>
    </row>
    <row r="2244" spans="13:27" ht="13.8" x14ac:dyDescent="0.3">
      <c r="M2244" s="116">
        <v>2235</v>
      </c>
      <c r="N2244" s="22">
        <v>0</v>
      </c>
      <c r="O2244" s="138">
        <v>2235</v>
      </c>
      <c r="P2244" s="135">
        <v>0</v>
      </c>
      <c r="Q2244" s="102"/>
      <c r="R2244" s="22"/>
      <c r="Y2244" s="16"/>
      <c r="Z2244" s="16"/>
      <c r="AA2244" s="16"/>
    </row>
    <row r="2245" spans="13:27" ht="13.8" x14ac:dyDescent="0.3">
      <c r="M2245" s="116">
        <v>2236</v>
      </c>
      <c r="N2245" s="22">
        <v>0</v>
      </c>
      <c r="O2245" s="138">
        <v>2236</v>
      </c>
      <c r="P2245" s="135">
        <v>0</v>
      </c>
      <c r="Q2245" s="102"/>
      <c r="R2245" s="22"/>
      <c r="Y2245" s="16"/>
      <c r="Z2245" s="16"/>
      <c r="AA2245" s="16"/>
    </row>
    <row r="2246" spans="13:27" ht="13.8" x14ac:dyDescent="0.3">
      <c r="M2246" s="116">
        <v>2237</v>
      </c>
      <c r="N2246" s="22">
        <v>0</v>
      </c>
      <c r="O2246" s="138">
        <v>2237</v>
      </c>
      <c r="P2246" s="135">
        <v>0</v>
      </c>
      <c r="Q2246" s="102"/>
      <c r="R2246" s="22"/>
      <c r="Y2246" s="16"/>
      <c r="Z2246" s="16"/>
      <c r="AA2246" s="16"/>
    </row>
    <row r="2247" spans="13:27" ht="13.8" x14ac:dyDescent="0.3">
      <c r="M2247" s="116">
        <v>2238</v>
      </c>
      <c r="N2247" s="22">
        <v>0</v>
      </c>
      <c r="O2247" s="138">
        <v>2238</v>
      </c>
      <c r="P2247" s="135">
        <v>0</v>
      </c>
      <c r="Q2247" s="102"/>
      <c r="R2247" s="22"/>
      <c r="Y2247" s="16"/>
      <c r="Z2247" s="16"/>
      <c r="AA2247" s="16"/>
    </row>
    <row r="2248" spans="13:27" ht="13.8" x14ac:dyDescent="0.3">
      <c r="M2248" s="116">
        <v>2239</v>
      </c>
      <c r="N2248" s="22">
        <v>0</v>
      </c>
      <c r="O2248" s="138">
        <v>2239</v>
      </c>
      <c r="P2248" s="135">
        <v>0</v>
      </c>
      <c r="Q2248" s="102"/>
      <c r="R2248" s="22"/>
      <c r="Y2248" s="16"/>
      <c r="Z2248" s="16"/>
      <c r="AA2248" s="16"/>
    </row>
    <row r="2249" spans="13:27" ht="13.8" x14ac:dyDescent="0.3">
      <c r="M2249" s="116">
        <v>2240</v>
      </c>
      <c r="N2249" s="22">
        <v>0</v>
      </c>
      <c r="O2249" s="138">
        <v>2240</v>
      </c>
      <c r="P2249" s="135">
        <v>0</v>
      </c>
      <c r="Q2249" s="102"/>
      <c r="R2249" s="22"/>
      <c r="Y2249" s="16"/>
      <c r="Z2249" s="16"/>
      <c r="AA2249" s="16"/>
    </row>
    <row r="2250" spans="13:27" ht="13.8" x14ac:dyDescent="0.3">
      <c r="M2250" s="116">
        <v>2241</v>
      </c>
      <c r="N2250" s="22">
        <v>0</v>
      </c>
      <c r="O2250" s="138">
        <v>2241</v>
      </c>
      <c r="P2250" s="135">
        <v>0</v>
      </c>
      <c r="Q2250" s="102"/>
      <c r="R2250" s="22"/>
      <c r="Y2250" s="16"/>
      <c r="Z2250" s="16"/>
      <c r="AA2250" s="16"/>
    </row>
    <row r="2251" spans="13:27" ht="13.8" x14ac:dyDescent="0.3">
      <c r="M2251" s="116">
        <v>2242</v>
      </c>
      <c r="N2251" s="22">
        <v>0</v>
      </c>
      <c r="O2251" s="138">
        <v>2242</v>
      </c>
      <c r="P2251" s="135">
        <v>0</v>
      </c>
      <c r="Q2251" s="102"/>
      <c r="R2251" s="22"/>
      <c r="Y2251" s="16"/>
      <c r="Z2251" s="16"/>
      <c r="AA2251" s="16"/>
    </row>
    <row r="2252" spans="13:27" ht="13.8" x14ac:dyDescent="0.3">
      <c r="M2252" s="116">
        <v>2243</v>
      </c>
      <c r="N2252" s="22">
        <v>0</v>
      </c>
      <c r="O2252" s="138">
        <v>2243</v>
      </c>
      <c r="P2252" s="135">
        <v>0</v>
      </c>
      <c r="Q2252" s="102"/>
      <c r="R2252" s="22"/>
      <c r="Y2252" s="16"/>
      <c r="Z2252" s="16"/>
      <c r="AA2252" s="16"/>
    </row>
    <row r="2253" spans="13:27" ht="13.8" x14ac:dyDescent="0.3">
      <c r="M2253" s="116">
        <v>2244</v>
      </c>
      <c r="N2253" s="22">
        <v>0</v>
      </c>
      <c r="O2253" s="138">
        <v>2244</v>
      </c>
      <c r="P2253" s="135">
        <v>0</v>
      </c>
      <c r="Q2253" s="102"/>
      <c r="R2253" s="22"/>
      <c r="Y2253" s="16"/>
      <c r="Z2253" s="16"/>
      <c r="AA2253" s="16"/>
    </row>
    <row r="2254" spans="13:27" ht="13.8" x14ac:dyDescent="0.3">
      <c r="M2254" s="116">
        <v>2245</v>
      </c>
      <c r="N2254" s="22">
        <v>0</v>
      </c>
      <c r="O2254" s="138">
        <v>2245</v>
      </c>
      <c r="P2254" s="135">
        <v>0</v>
      </c>
      <c r="Q2254" s="102"/>
      <c r="R2254" s="22"/>
      <c r="Y2254" s="16"/>
      <c r="Z2254" s="16"/>
      <c r="AA2254" s="16"/>
    </row>
    <row r="2255" spans="13:27" ht="13.8" x14ac:dyDescent="0.3">
      <c r="M2255" s="116">
        <v>2246</v>
      </c>
      <c r="N2255" s="22">
        <v>0</v>
      </c>
      <c r="O2255" s="138">
        <v>2246</v>
      </c>
      <c r="P2255" s="135">
        <v>0</v>
      </c>
      <c r="Q2255" s="102"/>
      <c r="R2255" s="22"/>
      <c r="Y2255" s="16"/>
      <c r="Z2255" s="16"/>
      <c r="AA2255" s="16"/>
    </row>
    <row r="2256" spans="13:27" ht="13.8" x14ac:dyDescent="0.3">
      <c r="M2256" s="116">
        <v>2247</v>
      </c>
      <c r="N2256" s="22">
        <v>0</v>
      </c>
      <c r="O2256" s="138">
        <v>2247</v>
      </c>
      <c r="P2256" s="135">
        <v>0</v>
      </c>
      <c r="Q2256" s="102"/>
      <c r="R2256" s="22"/>
      <c r="Y2256" s="16"/>
      <c r="Z2256" s="16"/>
      <c r="AA2256" s="16"/>
    </row>
    <row r="2257" spans="13:27" ht="13.8" x14ac:dyDescent="0.3">
      <c r="M2257" s="116">
        <v>2248</v>
      </c>
      <c r="N2257" s="22">
        <v>0</v>
      </c>
      <c r="O2257" s="138">
        <v>2248</v>
      </c>
      <c r="P2257" s="135">
        <v>0</v>
      </c>
      <c r="Q2257" s="102"/>
      <c r="R2257" s="22"/>
      <c r="Y2257" s="16"/>
      <c r="Z2257" s="16"/>
      <c r="AA2257" s="16"/>
    </row>
    <row r="2258" spans="13:27" ht="13.8" x14ac:dyDescent="0.3">
      <c r="M2258" s="116">
        <v>2249</v>
      </c>
      <c r="N2258" s="22">
        <v>0</v>
      </c>
      <c r="O2258" s="138">
        <v>2249</v>
      </c>
      <c r="P2258" s="135">
        <v>0</v>
      </c>
      <c r="Q2258" s="102"/>
      <c r="R2258" s="22"/>
      <c r="Y2258" s="16"/>
      <c r="Z2258" s="16"/>
      <c r="AA2258" s="16"/>
    </row>
    <row r="2259" spans="13:27" ht="13.8" x14ac:dyDescent="0.3">
      <c r="M2259" s="116">
        <v>2250</v>
      </c>
      <c r="N2259" s="22">
        <v>0</v>
      </c>
      <c r="O2259" s="138">
        <v>2250</v>
      </c>
      <c r="P2259" s="135">
        <v>0</v>
      </c>
      <c r="Q2259" s="102"/>
      <c r="R2259" s="22"/>
      <c r="Y2259" s="16"/>
      <c r="Z2259" s="16"/>
      <c r="AA2259" s="16"/>
    </row>
    <row r="2260" spans="13:27" ht="13.8" x14ac:dyDescent="0.3">
      <c r="M2260" s="116">
        <v>2251</v>
      </c>
      <c r="N2260" s="22">
        <v>0</v>
      </c>
      <c r="O2260" s="138">
        <v>2251</v>
      </c>
      <c r="P2260" s="135">
        <v>0</v>
      </c>
      <c r="Q2260" s="102"/>
      <c r="R2260" s="22"/>
      <c r="Y2260" s="16"/>
      <c r="Z2260" s="16"/>
      <c r="AA2260" s="16"/>
    </row>
    <row r="2261" spans="13:27" ht="13.8" x14ac:dyDescent="0.3">
      <c r="M2261" s="116">
        <v>2252</v>
      </c>
      <c r="N2261" s="22">
        <v>0</v>
      </c>
      <c r="O2261" s="138">
        <v>2252</v>
      </c>
      <c r="P2261" s="135">
        <v>0</v>
      </c>
      <c r="Q2261" s="102"/>
      <c r="R2261" s="22"/>
      <c r="Y2261" s="16"/>
      <c r="Z2261" s="16"/>
      <c r="AA2261" s="16"/>
    </row>
    <row r="2262" spans="13:27" ht="13.8" x14ac:dyDescent="0.3">
      <c r="M2262" s="116">
        <v>2253</v>
      </c>
      <c r="N2262" s="22">
        <v>0</v>
      </c>
      <c r="O2262" s="138">
        <v>2253</v>
      </c>
      <c r="P2262" s="135">
        <v>0</v>
      </c>
      <c r="Q2262" s="102"/>
      <c r="R2262" s="22"/>
      <c r="Y2262" s="16"/>
      <c r="Z2262" s="16"/>
      <c r="AA2262" s="16"/>
    </row>
    <row r="2263" spans="13:27" ht="13.8" x14ac:dyDescent="0.3">
      <c r="M2263" s="116">
        <v>2254</v>
      </c>
      <c r="N2263" s="22">
        <v>0</v>
      </c>
      <c r="O2263" s="138">
        <v>2254</v>
      </c>
      <c r="P2263" s="135">
        <v>0</v>
      </c>
      <c r="Q2263" s="102"/>
      <c r="R2263" s="22"/>
      <c r="Y2263" s="16"/>
      <c r="Z2263" s="16"/>
      <c r="AA2263" s="16"/>
    </row>
    <row r="2264" spans="13:27" ht="13.8" x14ac:dyDescent="0.3">
      <c r="M2264" s="116">
        <v>2255</v>
      </c>
      <c r="N2264" s="22">
        <v>0</v>
      </c>
      <c r="O2264" s="138">
        <v>2255</v>
      </c>
      <c r="P2264" s="135">
        <v>0</v>
      </c>
      <c r="Q2264" s="102"/>
      <c r="R2264" s="22"/>
      <c r="Y2264" s="16"/>
      <c r="Z2264" s="16"/>
      <c r="AA2264" s="16"/>
    </row>
    <row r="2265" spans="13:27" ht="13.8" x14ac:dyDescent="0.3">
      <c r="M2265" s="116">
        <v>2256</v>
      </c>
      <c r="N2265" s="22">
        <v>0</v>
      </c>
      <c r="O2265" s="138">
        <v>2256</v>
      </c>
      <c r="P2265" s="135">
        <v>0</v>
      </c>
      <c r="Q2265" s="102"/>
      <c r="R2265" s="22"/>
      <c r="Y2265" s="16"/>
      <c r="Z2265" s="16"/>
      <c r="AA2265" s="16"/>
    </row>
    <row r="2266" spans="13:27" ht="13.8" x14ac:dyDescent="0.3">
      <c r="M2266" s="116">
        <v>2257</v>
      </c>
      <c r="N2266" s="22">
        <v>0</v>
      </c>
      <c r="O2266" s="138">
        <v>2257</v>
      </c>
      <c r="P2266" s="135">
        <v>0</v>
      </c>
      <c r="Q2266" s="102"/>
      <c r="R2266" s="22"/>
      <c r="Y2266" s="16"/>
      <c r="Z2266" s="16"/>
      <c r="AA2266" s="16"/>
    </row>
    <row r="2267" spans="13:27" ht="13.8" x14ac:dyDescent="0.3">
      <c r="M2267" s="116">
        <v>2258</v>
      </c>
      <c r="N2267" s="22">
        <v>0</v>
      </c>
      <c r="O2267" s="138">
        <v>2258</v>
      </c>
      <c r="P2267" s="135">
        <v>0</v>
      </c>
      <c r="Q2267" s="102"/>
      <c r="R2267" s="22"/>
      <c r="Y2267" s="16"/>
      <c r="Z2267" s="16"/>
      <c r="AA2267" s="16"/>
    </row>
    <row r="2268" spans="13:27" ht="13.8" x14ac:dyDescent="0.3">
      <c r="M2268" s="116">
        <v>2259</v>
      </c>
      <c r="N2268" s="22">
        <v>0</v>
      </c>
      <c r="O2268" s="138">
        <v>2259</v>
      </c>
      <c r="P2268" s="135">
        <v>0</v>
      </c>
      <c r="Q2268" s="102"/>
      <c r="R2268" s="22"/>
      <c r="Y2268" s="16"/>
      <c r="Z2268" s="16"/>
      <c r="AA2268" s="16"/>
    </row>
    <row r="2269" spans="13:27" ht="13.8" x14ac:dyDescent="0.3">
      <c r="M2269" s="116">
        <v>2260</v>
      </c>
      <c r="N2269" s="22">
        <v>0</v>
      </c>
      <c r="O2269" s="138">
        <v>2260</v>
      </c>
      <c r="P2269" s="135">
        <v>0</v>
      </c>
      <c r="Q2269" s="102"/>
      <c r="R2269" s="22"/>
      <c r="Y2269" s="16"/>
      <c r="Z2269" s="16"/>
      <c r="AA2269" s="16"/>
    </row>
    <row r="2270" spans="13:27" ht="13.8" x14ac:dyDescent="0.3">
      <c r="M2270" s="116">
        <v>2261</v>
      </c>
      <c r="N2270" s="22">
        <v>0</v>
      </c>
      <c r="O2270" s="138">
        <v>2261</v>
      </c>
      <c r="P2270" s="135">
        <v>0</v>
      </c>
      <c r="Q2270" s="102"/>
      <c r="R2270" s="22"/>
      <c r="Y2270" s="16"/>
      <c r="Z2270" s="16"/>
      <c r="AA2270" s="16"/>
    </row>
    <row r="2271" spans="13:27" ht="13.8" x14ac:dyDescent="0.3">
      <c r="M2271" s="116">
        <v>2262</v>
      </c>
      <c r="N2271" s="22">
        <v>0</v>
      </c>
      <c r="O2271" s="138">
        <v>2262</v>
      </c>
      <c r="P2271" s="135">
        <v>0</v>
      </c>
      <c r="Q2271" s="102"/>
      <c r="R2271" s="22"/>
      <c r="Y2271" s="16"/>
      <c r="Z2271" s="16"/>
      <c r="AA2271" s="16"/>
    </row>
    <row r="2272" spans="13:27" ht="13.8" x14ac:dyDescent="0.3">
      <c r="M2272" s="116">
        <v>2263</v>
      </c>
      <c r="N2272" s="22">
        <v>0</v>
      </c>
      <c r="O2272" s="138">
        <v>2263</v>
      </c>
      <c r="P2272" s="135">
        <v>0</v>
      </c>
      <c r="Q2272" s="102"/>
      <c r="R2272" s="22"/>
      <c r="Y2272" s="16"/>
      <c r="Z2272" s="16"/>
      <c r="AA2272" s="16"/>
    </row>
    <row r="2273" spans="13:27" ht="13.8" x14ac:dyDescent="0.3">
      <c r="M2273" s="116">
        <v>2264</v>
      </c>
      <c r="N2273" s="22">
        <v>0</v>
      </c>
      <c r="O2273" s="138">
        <v>2264</v>
      </c>
      <c r="P2273" s="135">
        <v>0</v>
      </c>
      <c r="Q2273" s="102"/>
      <c r="R2273" s="22"/>
      <c r="Y2273" s="16"/>
      <c r="Z2273" s="16"/>
      <c r="AA2273" s="16"/>
    </row>
    <row r="2274" spans="13:27" ht="13.8" x14ac:dyDescent="0.3">
      <c r="M2274" s="116">
        <v>2265</v>
      </c>
      <c r="N2274" s="22">
        <v>0</v>
      </c>
      <c r="O2274" s="138">
        <v>2265</v>
      </c>
      <c r="P2274" s="135">
        <v>0</v>
      </c>
      <c r="Q2274" s="102"/>
      <c r="R2274" s="22"/>
      <c r="Y2274" s="16"/>
      <c r="Z2274" s="16"/>
      <c r="AA2274" s="16"/>
    </row>
    <row r="2275" spans="13:27" ht="13.8" x14ac:dyDescent="0.3">
      <c r="M2275" s="116">
        <v>2266</v>
      </c>
      <c r="N2275" s="22">
        <v>0</v>
      </c>
      <c r="O2275" s="138">
        <v>2266</v>
      </c>
      <c r="P2275" s="135">
        <v>0</v>
      </c>
      <c r="Q2275" s="102"/>
      <c r="R2275" s="22"/>
      <c r="Y2275" s="16"/>
      <c r="Z2275" s="16"/>
      <c r="AA2275" s="16"/>
    </row>
    <row r="2276" spans="13:27" ht="13.8" x14ac:dyDescent="0.3">
      <c r="M2276" s="116">
        <v>2267</v>
      </c>
      <c r="N2276" s="22">
        <v>0</v>
      </c>
      <c r="O2276" s="138">
        <v>2267</v>
      </c>
      <c r="P2276" s="135">
        <v>0</v>
      </c>
      <c r="Q2276" s="102"/>
      <c r="R2276" s="22"/>
      <c r="Y2276" s="16"/>
      <c r="Z2276" s="16"/>
      <c r="AA2276" s="16"/>
    </row>
    <row r="2277" spans="13:27" ht="13.8" x14ac:dyDescent="0.3">
      <c r="M2277" s="116">
        <v>2268</v>
      </c>
      <c r="N2277" s="22">
        <v>0</v>
      </c>
      <c r="O2277" s="138">
        <v>2268</v>
      </c>
      <c r="P2277" s="135">
        <v>0</v>
      </c>
      <c r="Q2277" s="102"/>
      <c r="R2277" s="22"/>
      <c r="Y2277" s="16"/>
      <c r="Z2277" s="16"/>
      <c r="AA2277" s="16"/>
    </row>
    <row r="2278" spans="13:27" ht="13.8" x14ac:dyDescent="0.3">
      <c r="M2278" s="116">
        <v>2269</v>
      </c>
      <c r="N2278" s="22">
        <v>0</v>
      </c>
      <c r="O2278" s="138">
        <v>2269</v>
      </c>
      <c r="P2278" s="135">
        <v>0</v>
      </c>
      <c r="Q2278" s="102"/>
      <c r="R2278" s="22"/>
      <c r="Y2278" s="16"/>
      <c r="Z2278" s="16"/>
      <c r="AA2278" s="16"/>
    </row>
    <row r="2279" spans="13:27" ht="13.8" x14ac:dyDescent="0.3">
      <c r="M2279" s="116">
        <v>2270</v>
      </c>
      <c r="N2279" s="22">
        <v>0</v>
      </c>
      <c r="O2279" s="138">
        <v>2270</v>
      </c>
      <c r="P2279" s="135">
        <v>0</v>
      </c>
      <c r="Q2279" s="102"/>
      <c r="R2279" s="22"/>
      <c r="Y2279" s="16"/>
      <c r="Z2279" s="16"/>
      <c r="AA2279" s="16"/>
    </row>
    <row r="2280" spans="13:27" ht="13.8" x14ac:dyDescent="0.3">
      <c r="M2280" s="116">
        <v>2271</v>
      </c>
      <c r="N2280" s="22">
        <v>0</v>
      </c>
      <c r="O2280" s="138">
        <v>2271</v>
      </c>
      <c r="P2280" s="135">
        <v>0</v>
      </c>
      <c r="Q2280" s="102"/>
      <c r="R2280" s="22"/>
      <c r="Y2280" s="16"/>
      <c r="Z2280" s="16"/>
      <c r="AA2280" s="16"/>
    </row>
    <row r="2281" spans="13:27" ht="13.8" x14ac:dyDescent="0.3">
      <c r="M2281" s="116">
        <v>2272</v>
      </c>
      <c r="N2281" s="22">
        <v>0</v>
      </c>
      <c r="O2281" s="138">
        <v>2272</v>
      </c>
      <c r="P2281" s="135">
        <v>0</v>
      </c>
      <c r="Q2281" s="102"/>
      <c r="R2281" s="22"/>
      <c r="Y2281" s="16"/>
      <c r="Z2281" s="16"/>
      <c r="AA2281" s="16"/>
    </row>
    <row r="2282" spans="13:27" ht="13.8" x14ac:dyDescent="0.3">
      <c r="M2282" s="116">
        <v>2273</v>
      </c>
      <c r="N2282" s="22">
        <v>0</v>
      </c>
      <c r="O2282" s="138">
        <v>2273</v>
      </c>
      <c r="P2282" s="135">
        <v>0</v>
      </c>
      <c r="Q2282" s="102"/>
      <c r="R2282" s="22"/>
      <c r="Y2282" s="16"/>
      <c r="Z2282" s="16"/>
      <c r="AA2282" s="16"/>
    </row>
    <row r="2283" spans="13:27" ht="13.8" x14ac:dyDescent="0.3">
      <c r="M2283" s="116">
        <v>2274</v>
      </c>
      <c r="N2283" s="22">
        <v>0</v>
      </c>
      <c r="O2283" s="138">
        <v>2274</v>
      </c>
      <c r="P2283" s="135">
        <v>0</v>
      </c>
      <c r="Q2283" s="102"/>
      <c r="R2283" s="22"/>
      <c r="Y2283" s="16"/>
      <c r="Z2283" s="16"/>
      <c r="AA2283" s="16"/>
    </row>
    <row r="2284" spans="13:27" ht="13.8" x14ac:dyDescent="0.3">
      <c r="M2284" s="116">
        <v>2275</v>
      </c>
      <c r="N2284" s="22">
        <v>0</v>
      </c>
      <c r="O2284" s="138">
        <v>2275</v>
      </c>
      <c r="P2284" s="135">
        <v>0</v>
      </c>
      <c r="Q2284" s="102"/>
      <c r="R2284" s="22"/>
      <c r="Y2284" s="16"/>
      <c r="Z2284" s="16"/>
      <c r="AA2284" s="16"/>
    </row>
    <row r="2285" spans="13:27" ht="13.8" x14ac:dyDescent="0.3">
      <c r="M2285" s="116">
        <v>2276</v>
      </c>
      <c r="N2285" s="22">
        <v>0</v>
      </c>
      <c r="O2285" s="138">
        <v>2276</v>
      </c>
      <c r="P2285" s="135">
        <v>0</v>
      </c>
      <c r="Q2285" s="102"/>
      <c r="R2285" s="22"/>
      <c r="Y2285" s="16"/>
      <c r="Z2285" s="16"/>
      <c r="AA2285" s="16"/>
    </row>
    <row r="2286" spans="13:27" ht="13.8" x14ac:dyDescent="0.3">
      <c r="M2286" s="116">
        <v>2277</v>
      </c>
      <c r="N2286" s="22">
        <v>0</v>
      </c>
      <c r="O2286" s="138">
        <v>2277</v>
      </c>
      <c r="P2286" s="135">
        <v>0</v>
      </c>
      <c r="Q2286" s="102"/>
      <c r="R2286" s="22"/>
      <c r="Y2286" s="16"/>
      <c r="Z2286" s="16"/>
      <c r="AA2286" s="16"/>
    </row>
    <row r="2287" spans="13:27" ht="13.8" x14ac:dyDescent="0.3">
      <c r="M2287" s="116">
        <v>2278</v>
      </c>
      <c r="N2287" s="22">
        <v>0</v>
      </c>
      <c r="O2287" s="138">
        <v>2278</v>
      </c>
      <c r="P2287" s="135">
        <v>0</v>
      </c>
      <c r="Q2287" s="102"/>
      <c r="R2287" s="22"/>
      <c r="Y2287" s="16"/>
      <c r="Z2287" s="16"/>
      <c r="AA2287" s="16"/>
    </row>
    <row r="2288" spans="13:27" ht="13.8" x14ac:dyDescent="0.3">
      <c r="M2288" s="116">
        <v>2279</v>
      </c>
      <c r="N2288" s="22">
        <v>0</v>
      </c>
      <c r="O2288" s="138">
        <v>2279</v>
      </c>
      <c r="P2288" s="135">
        <v>0</v>
      </c>
      <c r="Q2288" s="102"/>
      <c r="R2288" s="22"/>
      <c r="Y2288" s="16"/>
      <c r="Z2288" s="16"/>
      <c r="AA2288" s="16"/>
    </row>
    <row r="2289" spans="13:27" ht="13.8" x14ac:dyDescent="0.3">
      <c r="M2289" s="116">
        <v>2280</v>
      </c>
      <c r="N2289" s="22">
        <v>0</v>
      </c>
      <c r="O2289" s="138">
        <v>2280</v>
      </c>
      <c r="P2289" s="135">
        <v>0</v>
      </c>
      <c r="Q2289" s="102"/>
      <c r="R2289" s="22"/>
      <c r="Y2289" s="16"/>
      <c r="Z2289" s="16"/>
      <c r="AA2289" s="16"/>
    </row>
    <row r="2290" spans="13:27" ht="13.8" x14ac:dyDescent="0.3">
      <c r="M2290" s="116">
        <v>2281</v>
      </c>
      <c r="N2290" s="22">
        <v>0</v>
      </c>
      <c r="O2290" s="138">
        <v>2281</v>
      </c>
      <c r="P2290" s="135">
        <v>0</v>
      </c>
      <c r="Q2290" s="102"/>
      <c r="R2290" s="22"/>
      <c r="Y2290" s="16"/>
      <c r="Z2290" s="16"/>
      <c r="AA2290" s="16"/>
    </row>
    <row r="2291" spans="13:27" ht="13.8" x14ac:dyDescent="0.3">
      <c r="M2291" s="116">
        <v>2282</v>
      </c>
      <c r="N2291" s="22">
        <v>0</v>
      </c>
      <c r="O2291" s="138">
        <v>2282</v>
      </c>
      <c r="P2291" s="135">
        <v>0</v>
      </c>
      <c r="Q2291" s="102"/>
      <c r="R2291" s="22"/>
      <c r="Y2291" s="16"/>
      <c r="Z2291" s="16"/>
      <c r="AA2291" s="16"/>
    </row>
    <row r="2292" spans="13:27" ht="13.8" x14ac:dyDescent="0.3">
      <c r="M2292" s="116">
        <v>2283</v>
      </c>
      <c r="N2292" s="22">
        <v>0</v>
      </c>
      <c r="O2292" s="138">
        <v>2283</v>
      </c>
      <c r="P2292" s="135">
        <v>0</v>
      </c>
      <c r="Q2292" s="102"/>
      <c r="R2292" s="22"/>
      <c r="Y2292" s="16"/>
      <c r="Z2292" s="16"/>
      <c r="AA2292" s="16"/>
    </row>
    <row r="2293" spans="13:27" ht="13.8" x14ac:dyDescent="0.3">
      <c r="M2293" s="116">
        <v>2284</v>
      </c>
      <c r="N2293" s="22">
        <v>0</v>
      </c>
      <c r="O2293" s="138">
        <v>2284</v>
      </c>
      <c r="P2293" s="135">
        <v>0</v>
      </c>
      <c r="Q2293" s="102"/>
      <c r="R2293" s="22"/>
      <c r="Y2293" s="16"/>
      <c r="Z2293" s="16"/>
      <c r="AA2293" s="16"/>
    </row>
    <row r="2294" spans="13:27" ht="13.8" x14ac:dyDescent="0.3">
      <c r="M2294" s="116">
        <v>2285</v>
      </c>
      <c r="N2294" s="22">
        <v>0</v>
      </c>
      <c r="O2294" s="138">
        <v>2285</v>
      </c>
      <c r="P2294" s="135">
        <v>0</v>
      </c>
      <c r="Q2294" s="102"/>
      <c r="R2294" s="22"/>
      <c r="Y2294" s="16"/>
      <c r="Z2294" s="16"/>
      <c r="AA2294" s="16"/>
    </row>
    <row r="2295" spans="13:27" ht="13.8" x14ac:dyDescent="0.3">
      <c r="M2295" s="116">
        <v>2286</v>
      </c>
      <c r="N2295" s="22">
        <v>0</v>
      </c>
      <c r="O2295" s="138">
        <v>2286</v>
      </c>
      <c r="P2295" s="135">
        <v>0</v>
      </c>
      <c r="Q2295" s="102"/>
      <c r="R2295" s="22"/>
      <c r="Y2295" s="16"/>
      <c r="Z2295" s="16"/>
      <c r="AA2295" s="16"/>
    </row>
    <row r="2296" spans="13:27" ht="13.8" x14ac:dyDescent="0.3">
      <c r="M2296" s="116">
        <v>2287</v>
      </c>
      <c r="N2296" s="22">
        <v>0</v>
      </c>
      <c r="O2296" s="138">
        <v>2287</v>
      </c>
      <c r="P2296" s="135">
        <v>0</v>
      </c>
      <c r="Q2296" s="102"/>
      <c r="R2296" s="22"/>
      <c r="Y2296" s="16"/>
      <c r="Z2296" s="16"/>
      <c r="AA2296" s="16"/>
    </row>
    <row r="2297" spans="13:27" ht="13.8" x14ac:dyDescent="0.3">
      <c r="M2297" s="116">
        <v>2288</v>
      </c>
      <c r="N2297" s="22">
        <v>0</v>
      </c>
      <c r="O2297" s="138">
        <v>2288</v>
      </c>
      <c r="P2297" s="135">
        <v>0</v>
      </c>
      <c r="Q2297" s="102"/>
      <c r="R2297" s="22"/>
      <c r="Y2297" s="16"/>
      <c r="Z2297" s="16"/>
      <c r="AA2297" s="16"/>
    </row>
    <row r="2298" spans="13:27" ht="13.8" x14ac:dyDescent="0.3">
      <c r="M2298" s="116">
        <v>2289</v>
      </c>
      <c r="N2298" s="22">
        <v>0</v>
      </c>
      <c r="O2298" s="138">
        <v>2289</v>
      </c>
      <c r="P2298" s="135">
        <v>0</v>
      </c>
      <c r="Q2298" s="102"/>
      <c r="R2298" s="22"/>
      <c r="Y2298" s="16"/>
      <c r="Z2298" s="16"/>
      <c r="AA2298" s="16"/>
    </row>
    <row r="2299" spans="13:27" ht="13.8" x14ac:dyDescent="0.3">
      <c r="M2299" s="116">
        <v>2290</v>
      </c>
      <c r="N2299" s="22">
        <v>0</v>
      </c>
      <c r="O2299" s="138">
        <v>2290</v>
      </c>
      <c r="P2299" s="135">
        <v>0</v>
      </c>
      <c r="Q2299" s="102"/>
      <c r="R2299" s="22"/>
      <c r="Y2299" s="16"/>
      <c r="Z2299" s="16"/>
      <c r="AA2299" s="16"/>
    </row>
    <row r="2300" spans="13:27" ht="13.8" x14ac:dyDescent="0.3">
      <c r="M2300" s="116">
        <v>2291</v>
      </c>
      <c r="N2300" s="22">
        <v>0</v>
      </c>
      <c r="O2300" s="138">
        <v>2291</v>
      </c>
      <c r="P2300" s="135">
        <v>0</v>
      </c>
      <c r="Q2300" s="102"/>
      <c r="R2300" s="22"/>
      <c r="Y2300" s="16"/>
      <c r="Z2300" s="16"/>
      <c r="AA2300" s="16"/>
    </row>
    <row r="2301" spans="13:27" ht="13.8" x14ac:dyDescent="0.3">
      <c r="M2301" s="116">
        <v>2292</v>
      </c>
      <c r="N2301" s="22">
        <v>0</v>
      </c>
      <c r="O2301" s="138">
        <v>2292</v>
      </c>
      <c r="P2301" s="135">
        <v>0</v>
      </c>
      <c r="Q2301" s="102"/>
      <c r="R2301" s="22"/>
      <c r="Y2301" s="16"/>
      <c r="Z2301" s="16"/>
      <c r="AA2301" s="16"/>
    </row>
    <row r="2302" spans="13:27" ht="13.8" x14ac:dyDescent="0.3">
      <c r="M2302" s="116">
        <v>2293</v>
      </c>
      <c r="N2302" s="22">
        <v>0</v>
      </c>
      <c r="O2302" s="138">
        <v>2293</v>
      </c>
      <c r="P2302" s="135">
        <v>0</v>
      </c>
      <c r="Q2302" s="102"/>
      <c r="R2302" s="22"/>
      <c r="Y2302" s="16"/>
      <c r="Z2302" s="16"/>
      <c r="AA2302" s="16"/>
    </row>
    <row r="2303" spans="13:27" ht="13.8" x14ac:dyDescent="0.3">
      <c r="M2303" s="116">
        <v>2294</v>
      </c>
      <c r="N2303" s="22">
        <v>0</v>
      </c>
      <c r="O2303" s="138">
        <v>2294</v>
      </c>
      <c r="P2303" s="135">
        <v>0</v>
      </c>
      <c r="Q2303" s="102"/>
      <c r="R2303" s="22"/>
      <c r="Y2303" s="16"/>
      <c r="Z2303" s="16"/>
      <c r="AA2303" s="16"/>
    </row>
    <row r="2304" spans="13:27" ht="13.8" x14ac:dyDescent="0.3">
      <c r="M2304" s="116">
        <v>2295</v>
      </c>
      <c r="N2304" s="22">
        <v>0</v>
      </c>
      <c r="O2304" s="138">
        <v>2295</v>
      </c>
      <c r="P2304" s="135">
        <v>0</v>
      </c>
      <c r="Q2304" s="102"/>
      <c r="R2304" s="22"/>
      <c r="Y2304" s="16"/>
      <c r="Z2304" s="16"/>
      <c r="AA2304" s="16"/>
    </row>
    <row r="2305" spans="13:27" ht="13.8" x14ac:dyDescent="0.3">
      <c r="M2305" s="116">
        <v>2296</v>
      </c>
      <c r="N2305" s="22">
        <v>0</v>
      </c>
      <c r="O2305" s="138">
        <v>2296</v>
      </c>
      <c r="P2305" s="135">
        <v>0</v>
      </c>
      <c r="Q2305" s="102"/>
      <c r="R2305" s="22"/>
      <c r="Y2305" s="16"/>
      <c r="Z2305" s="16"/>
      <c r="AA2305" s="16"/>
    </row>
    <row r="2306" spans="13:27" ht="13.8" x14ac:dyDescent="0.3">
      <c r="M2306" s="116">
        <v>2297</v>
      </c>
      <c r="N2306" s="22">
        <v>0</v>
      </c>
      <c r="O2306" s="138">
        <v>2297</v>
      </c>
      <c r="P2306" s="135">
        <v>0</v>
      </c>
      <c r="Q2306" s="102"/>
      <c r="R2306" s="22"/>
      <c r="Y2306" s="16"/>
      <c r="Z2306" s="16"/>
      <c r="AA2306" s="16"/>
    </row>
    <row r="2307" spans="13:27" ht="13.8" x14ac:dyDescent="0.3">
      <c r="M2307" s="116">
        <v>2298</v>
      </c>
      <c r="N2307" s="22">
        <v>0</v>
      </c>
      <c r="O2307" s="138">
        <v>2298</v>
      </c>
      <c r="P2307" s="135">
        <v>0</v>
      </c>
      <c r="Q2307" s="102"/>
      <c r="R2307" s="22"/>
      <c r="Y2307" s="16"/>
      <c r="Z2307" s="16"/>
      <c r="AA2307" s="16"/>
    </row>
    <row r="2308" spans="13:27" ht="13.8" x14ac:dyDescent="0.3">
      <c r="M2308" s="116">
        <v>2299</v>
      </c>
      <c r="N2308" s="22">
        <v>0</v>
      </c>
      <c r="O2308" s="138">
        <v>2299</v>
      </c>
      <c r="P2308" s="135">
        <v>0</v>
      </c>
      <c r="Q2308" s="102"/>
      <c r="R2308" s="22"/>
      <c r="Y2308" s="16"/>
      <c r="Z2308" s="16"/>
      <c r="AA2308" s="16"/>
    </row>
    <row r="2309" spans="13:27" ht="13.8" x14ac:dyDescent="0.3">
      <c r="M2309" s="116">
        <v>2300</v>
      </c>
      <c r="N2309" s="22">
        <v>0</v>
      </c>
      <c r="O2309" s="138">
        <v>2300</v>
      </c>
      <c r="P2309" s="135">
        <v>0</v>
      </c>
      <c r="Q2309" s="102"/>
      <c r="R2309" s="22"/>
      <c r="Y2309" s="16"/>
      <c r="Z2309" s="16"/>
      <c r="AA2309" s="16"/>
    </row>
    <row r="2310" spans="13:27" ht="13.8" x14ac:dyDescent="0.3">
      <c r="M2310" s="116">
        <v>2301</v>
      </c>
      <c r="N2310" s="22">
        <v>0</v>
      </c>
      <c r="O2310" s="138">
        <v>2301</v>
      </c>
      <c r="P2310" s="135">
        <v>0</v>
      </c>
      <c r="Q2310" s="102"/>
      <c r="R2310" s="22"/>
      <c r="Y2310" s="16"/>
      <c r="Z2310" s="16"/>
      <c r="AA2310" s="16"/>
    </row>
    <row r="2311" spans="13:27" ht="13.8" x14ac:dyDescent="0.3">
      <c r="M2311" s="116">
        <v>2302</v>
      </c>
      <c r="N2311" s="22">
        <v>0</v>
      </c>
      <c r="O2311" s="138">
        <v>2302</v>
      </c>
      <c r="P2311" s="135">
        <v>0</v>
      </c>
      <c r="Q2311" s="102"/>
      <c r="R2311" s="22"/>
      <c r="Y2311" s="16"/>
      <c r="Z2311" s="16"/>
      <c r="AA2311" s="16"/>
    </row>
    <row r="2312" spans="13:27" ht="13.8" x14ac:dyDescent="0.3">
      <c r="M2312" s="116">
        <v>2303</v>
      </c>
      <c r="N2312" s="22">
        <v>0</v>
      </c>
      <c r="O2312" s="138">
        <v>2303</v>
      </c>
      <c r="P2312" s="135">
        <v>0</v>
      </c>
      <c r="Q2312" s="102"/>
      <c r="R2312" s="22"/>
      <c r="Y2312" s="16"/>
      <c r="Z2312" s="16"/>
      <c r="AA2312" s="16"/>
    </row>
    <row r="2313" spans="13:27" ht="13.8" x14ac:dyDescent="0.3">
      <c r="M2313" s="116">
        <v>2304</v>
      </c>
      <c r="N2313" s="22">
        <v>0</v>
      </c>
      <c r="O2313" s="138">
        <v>2304</v>
      </c>
      <c r="P2313" s="135">
        <v>0</v>
      </c>
      <c r="Q2313" s="102"/>
      <c r="R2313" s="22"/>
      <c r="Y2313" s="16"/>
      <c r="Z2313" s="16"/>
      <c r="AA2313" s="16"/>
    </row>
    <row r="2314" spans="13:27" ht="13.8" x14ac:dyDescent="0.3">
      <c r="M2314" s="116">
        <v>2305</v>
      </c>
      <c r="N2314" s="22">
        <v>0</v>
      </c>
      <c r="O2314" s="138">
        <v>2305</v>
      </c>
      <c r="P2314" s="135">
        <v>0</v>
      </c>
      <c r="Q2314" s="102"/>
      <c r="R2314" s="22"/>
      <c r="Y2314" s="16"/>
      <c r="Z2314" s="16"/>
      <c r="AA2314" s="16"/>
    </row>
    <row r="2315" spans="13:27" ht="13.8" x14ac:dyDescent="0.3">
      <c r="M2315" s="116">
        <v>2306</v>
      </c>
      <c r="N2315" s="22">
        <v>0</v>
      </c>
      <c r="O2315" s="138">
        <v>2306</v>
      </c>
      <c r="P2315" s="135">
        <v>0</v>
      </c>
      <c r="Q2315" s="102"/>
      <c r="R2315" s="22"/>
      <c r="Y2315" s="16"/>
      <c r="Z2315" s="16"/>
      <c r="AA2315" s="16"/>
    </row>
    <row r="2316" spans="13:27" ht="13.8" x14ac:dyDescent="0.3">
      <c r="M2316" s="116">
        <v>2307</v>
      </c>
      <c r="N2316" s="22">
        <v>0</v>
      </c>
      <c r="O2316" s="138">
        <v>2307</v>
      </c>
      <c r="P2316" s="135">
        <v>0</v>
      </c>
      <c r="Q2316" s="102"/>
      <c r="R2316" s="22"/>
      <c r="Y2316" s="16"/>
      <c r="Z2316" s="16"/>
      <c r="AA2316" s="16"/>
    </row>
    <row r="2317" spans="13:27" ht="13.8" x14ac:dyDescent="0.3">
      <c r="M2317" s="116">
        <v>2308</v>
      </c>
      <c r="N2317" s="22">
        <v>0</v>
      </c>
      <c r="O2317" s="138">
        <v>2308</v>
      </c>
      <c r="P2317" s="135">
        <v>0</v>
      </c>
      <c r="Q2317" s="102"/>
      <c r="R2317" s="22"/>
      <c r="Y2317" s="16"/>
      <c r="Z2317" s="16"/>
      <c r="AA2317" s="16"/>
    </row>
    <row r="2318" spans="13:27" ht="13.8" x14ac:dyDescent="0.3">
      <c r="M2318" s="116">
        <v>2309</v>
      </c>
      <c r="N2318" s="22">
        <v>0</v>
      </c>
      <c r="O2318" s="138">
        <v>2309</v>
      </c>
      <c r="P2318" s="135">
        <v>0</v>
      </c>
      <c r="Q2318" s="102"/>
      <c r="R2318" s="22"/>
      <c r="Y2318" s="16"/>
      <c r="Z2318" s="16"/>
      <c r="AA2318" s="16"/>
    </row>
    <row r="2319" spans="13:27" ht="13.8" x14ac:dyDescent="0.3">
      <c r="M2319" s="116">
        <v>2310</v>
      </c>
      <c r="N2319" s="22">
        <v>0</v>
      </c>
      <c r="O2319" s="138">
        <v>2310</v>
      </c>
      <c r="P2319" s="135">
        <v>0</v>
      </c>
      <c r="Q2319" s="102"/>
      <c r="R2319" s="22"/>
      <c r="Y2319" s="16"/>
      <c r="Z2319" s="16"/>
      <c r="AA2319" s="16"/>
    </row>
    <row r="2320" spans="13:27" ht="13.8" x14ac:dyDescent="0.3">
      <c r="M2320" s="116">
        <v>2311</v>
      </c>
      <c r="N2320" s="22">
        <v>0</v>
      </c>
      <c r="O2320" s="138">
        <v>2311</v>
      </c>
      <c r="P2320" s="135">
        <v>0</v>
      </c>
      <c r="Q2320" s="102"/>
      <c r="R2320" s="22"/>
      <c r="Y2320" s="16"/>
      <c r="Z2320" s="16"/>
      <c r="AA2320" s="16"/>
    </row>
    <row r="2321" spans="13:27" ht="13.8" x14ac:dyDescent="0.3">
      <c r="M2321" s="116">
        <v>2312</v>
      </c>
      <c r="N2321" s="22">
        <v>0</v>
      </c>
      <c r="O2321" s="138">
        <v>2312</v>
      </c>
      <c r="P2321" s="135">
        <v>0</v>
      </c>
      <c r="Q2321" s="102"/>
      <c r="R2321" s="22"/>
      <c r="Y2321" s="16"/>
      <c r="Z2321" s="16"/>
      <c r="AA2321" s="16"/>
    </row>
    <row r="2322" spans="13:27" ht="13.8" x14ac:dyDescent="0.3">
      <c r="M2322" s="116">
        <v>2313</v>
      </c>
      <c r="N2322" s="22">
        <v>0</v>
      </c>
      <c r="O2322" s="138">
        <v>2313</v>
      </c>
      <c r="P2322" s="135">
        <v>0</v>
      </c>
      <c r="Q2322" s="102"/>
      <c r="R2322" s="22"/>
      <c r="Y2322" s="16"/>
      <c r="Z2322" s="16"/>
      <c r="AA2322" s="16"/>
    </row>
    <row r="2323" spans="13:27" ht="13.8" x14ac:dyDescent="0.3">
      <c r="M2323" s="116">
        <v>2314</v>
      </c>
      <c r="N2323" s="22">
        <v>0</v>
      </c>
      <c r="O2323" s="138">
        <v>2314</v>
      </c>
      <c r="P2323" s="135">
        <v>0</v>
      </c>
      <c r="Q2323" s="102"/>
      <c r="R2323" s="22"/>
      <c r="Y2323" s="16"/>
      <c r="Z2323" s="16"/>
      <c r="AA2323" s="16"/>
    </row>
    <row r="2324" spans="13:27" ht="13.8" x14ac:dyDescent="0.3">
      <c r="M2324" s="116">
        <v>2315</v>
      </c>
      <c r="N2324" s="22">
        <v>0</v>
      </c>
      <c r="O2324" s="138">
        <v>2315</v>
      </c>
      <c r="P2324" s="135">
        <v>0</v>
      </c>
      <c r="Q2324" s="102"/>
      <c r="R2324" s="22"/>
      <c r="Y2324" s="16"/>
      <c r="Z2324" s="16"/>
      <c r="AA2324" s="16"/>
    </row>
    <row r="2325" spans="13:27" ht="13.8" x14ac:dyDescent="0.3">
      <c r="M2325" s="116">
        <v>2316</v>
      </c>
      <c r="N2325" s="22">
        <v>0</v>
      </c>
      <c r="O2325" s="138">
        <v>2316</v>
      </c>
      <c r="P2325" s="135">
        <v>0</v>
      </c>
      <c r="Q2325" s="102"/>
      <c r="R2325" s="22"/>
      <c r="Y2325" s="16"/>
      <c r="Z2325" s="16"/>
      <c r="AA2325" s="16"/>
    </row>
    <row r="2326" spans="13:27" ht="13.8" x14ac:dyDescent="0.3">
      <c r="M2326" s="116">
        <v>2317</v>
      </c>
      <c r="N2326" s="22">
        <v>0</v>
      </c>
      <c r="O2326" s="138">
        <v>2317</v>
      </c>
      <c r="P2326" s="135">
        <v>0</v>
      </c>
      <c r="Q2326" s="102"/>
      <c r="R2326" s="22"/>
      <c r="Y2326" s="16"/>
      <c r="Z2326" s="16"/>
      <c r="AA2326" s="16"/>
    </row>
    <row r="2327" spans="13:27" ht="13.8" x14ac:dyDescent="0.3">
      <c r="M2327" s="116">
        <v>2318</v>
      </c>
      <c r="N2327" s="22">
        <v>0</v>
      </c>
      <c r="O2327" s="138">
        <v>2318</v>
      </c>
      <c r="P2327" s="135">
        <v>0</v>
      </c>
      <c r="Q2327" s="102"/>
      <c r="R2327" s="22"/>
      <c r="Y2327" s="16"/>
      <c r="Z2327" s="16"/>
      <c r="AA2327" s="16"/>
    </row>
    <row r="2328" spans="13:27" ht="13.8" x14ac:dyDescent="0.3">
      <c r="M2328" s="116">
        <v>2319</v>
      </c>
      <c r="N2328" s="22">
        <v>0</v>
      </c>
      <c r="O2328" s="138">
        <v>2319</v>
      </c>
      <c r="P2328" s="135">
        <v>0</v>
      </c>
      <c r="Q2328" s="102"/>
      <c r="R2328" s="22"/>
      <c r="Y2328" s="16"/>
      <c r="Z2328" s="16"/>
      <c r="AA2328" s="16"/>
    </row>
    <row r="2329" spans="13:27" ht="13.8" x14ac:dyDescent="0.3">
      <c r="M2329" s="116">
        <v>2320</v>
      </c>
      <c r="N2329" s="22">
        <v>0</v>
      </c>
      <c r="O2329" s="138">
        <v>2320</v>
      </c>
      <c r="P2329" s="135">
        <v>0</v>
      </c>
      <c r="Q2329" s="102"/>
      <c r="R2329" s="22"/>
      <c r="Y2329" s="16"/>
      <c r="Z2329" s="16"/>
      <c r="AA2329" s="16"/>
    </row>
    <row r="2330" spans="13:27" ht="13.8" x14ac:dyDescent="0.3">
      <c r="M2330" s="116">
        <v>2321</v>
      </c>
      <c r="N2330" s="22">
        <v>0</v>
      </c>
      <c r="O2330" s="138">
        <v>2321</v>
      </c>
      <c r="P2330" s="135">
        <v>0</v>
      </c>
      <c r="Q2330" s="102"/>
      <c r="R2330" s="22"/>
      <c r="Y2330" s="16"/>
      <c r="Z2330" s="16"/>
      <c r="AA2330" s="16"/>
    </row>
    <row r="2331" spans="13:27" ht="13.8" x14ac:dyDescent="0.3">
      <c r="M2331" s="116">
        <v>2322</v>
      </c>
      <c r="N2331" s="22">
        <v>0</v>
      </c>
      <c r="O2331" s="138">
        <v>2322</v>
      </c>
      <c r="P2331" s="135">
        <v>0</v>
      </c>
      <c r="Q2331" s="102"/>
      <c r="R2331" s="22"/>
      <c r="Y2331" s="16"/>
      <c r="Z2331" s="16"/>
      <c r="AA2331" s="16"/>
    </row>
    <row r="2332" spans="13:27" ht="13.8" x14ac:dyDescent="0.3">
      <c r="M2332" s="116">
        <v>2323</v>
      </c>
      <c r="N2332" s="22">
        <v>0</v>
      </c>
      <c r="O2332" s="138">
        <v>2323</v>
      </c>
      <c r="P2332" s="135">
        <v>0</v>
      </c>
      <c r="Q2332" s="102"/>
      <c r="R2332" s="22"/>
      <c r="Y2332" s="16"/>
      <c r="Z2332" s="16"/>
      <c r="AA2332" s="16"/>
    </row>
    <row r="2333" spans="13:27" ht="13.8" x14ac:dyDescent="0.3">
      <c r="M2333" s="116">
        <v>2324</v>
      </c>
      <c r="N2333" s="22">
        <v>0</v>
      </c>
      <c r="O2333" s="138">
        <v>2324</v>
      </c>
      <c r="P2333" s="135">
        <v>0</v>
      </c>
      <c r="Q2333" s="102"/>
      <c r="R2333" s="22"/>
      <c r="Y2333" s="16"/>
      <c r="Z2333" s="16"/>
      <c r="AA2333" s="16"/>
    </row>
    <row r="2334" spans="13:27" ht="13.8" x14ac:dyDescent="0.3">
      <c r="M2334" s="116">
        <v>2325</v>
      </c>
      <c r="N2334" s="22">
        <v>0</v>
      </c>
      <c r="O2334" s="138">
        <v>2325</v>
      </c>
      <c r="P2334" s="135">
        <v>0</v>
      </c>
      <c r="Q2334" s="102"/>
      <c r="R2334" s="22"/>
      <c r="Y2334" s="16"/>
      <c r="Z2334" s="16"/>
      <c r="AA2334" s="16"/>
    </row>
    <row r="2335" spans="13:27" ht="13.8" x14ac:dyDescent="0.3">
      <c r="M2335" s="116">
        <v>2326</v>
      </c>
      <c r="N2335" s="22">
        <v>0</v>
      </c>
      <c r="O2335" s="138">
        <v>2326</v>
      </c>
      <c r="P2335" s="135">
        <v>0</v>
      </c>
      <c r="Q2335" s="102"/>
      <c r="R2335" s="22"/>
      <c r="Y2335" s="16"/>
      <c r="Z2335" s="16"/>
      <c r="AA2335" s="16"/>
    </row>
    <row r="2336" spans="13:27" ht="13.8" x14ac:dyDescent="0.3">
      <c r="M2336" s="116">
        <v>2327</v>
      </c>
      <c r="N2336" s="22">
        <v>0</v>
      </c>
      <c r="O2336" s="138">
        <v>2327</v>
      </c>
      <c r="P2336" s="135">
        <v>0</v>
      </c>
      <c r="Q2336" s="102"/>
      <c r="R2336" s="22"/>
      <c r="Y2336" s="16"/>
      <c r="Z2336" s="16"/>
      <c r="AA2336" s="16"/>
    </row>
    <row r="2337" spans="13:27" ht="13.8" x14ac:dyDescent="0.3">
      <c r="M2337" s="116">
        <v>2328</v>
      </c>
      <c r="N2337" s="22">
        <v>0</v>
      </c>
      <c r="O2337" s="138">
        <v>2328</v>
      </c>
      <c r="P2337" s="135">
        <v>0</v>
      </c>
      <c r="Q2337" s="102"/>
      <c r="R2337" s="22"/>
      <c r="Y2337" s="16"/>
      <c r="Z2337" s="16"/>
      <c r="AA2337" s="16"/>
    </row>
    <row r="2338" spans="13:27" ht="13.8" x14ac:dyDescent="0.3">
      <c r="M2338" s="116">
        <v>2329</v>
      </c>
      <c r="N2338" s="22">
        <v>0</v>
      </c>
      <c r="O2338" s="138">
        <v>2329</v>
      </c>
      <c r="P2338" s="135">
        <v>0</v>
      </c>
      <c r="Q2338" s="102"/>
      <c r="R2338" s="22"/>
      <c r="Y2338" s="16"/>
      <c r="Z2338" s="16"/>
      <c r="AA2338" s="16"/>
    </row>
    <row r="2339" spans="13:27" ht="13.8" x14ac:dyDescent="0.3">
      <c r="M2339" s="116">
        <v>2330</v>
      </c>
      <c r="N2339" s="22">
        <v>0</v>
      </c>
      <c r="O2339" s="138">
        <v>2330</v>
      </c>
      <c r="P2339" s="135">
        <v>0</v>
      </c>
      <c r="Q2339" s="102"/>
      <c r="R2339" s="22"/>
      <c r="Y2339" s="16"/>
      <c r="Z2339" s="16"/>
      <c r="AA2339" s="16"/>
    </row>
    <row r="2340" spans="13:27" ht="13.8" x14ac:dyDescent="0.3">
      <c r="M2340" s="116">
        <v>2331</v>
      </c>
      <c r="N2340" s="22">
        <v>0</v>
      </c>
      <c r="O2340" s="138">
        <v>2331</v>
      </c>
      <c r="P2340" s="135">
        <v>0</v>
      </c>
      <c r="Q2340" s="102"/>
      <c r="R2340" s="22"/>
      <c r="Y2340" s="16"/>
      <c r="Z2340" s="16"/>
      <c r="AA2340" s="16"/>
    </row>
    <row r="2341" spans="13:27" ht="13.8" x14ac:dyDescent="0.3">
      <c r="M2341" s="116">
        <v>2332</v>
      </c>
      <c r="N2341" s="22">
        <v>0</v>
      </c>
      <c r="O2341" s="138">
        <v>2332</v>
      </c>
      <c r="P2341" s="135">
        <v>0</v>
      </c>
      <c r="Q2341" s="102"/>
      <c r="R2341" s="22"/>
      <c r="Y2341" s="16"/>
      <c r="Z2341" s="16"/>
      <c r="AA2341" s="16"/>
    </row>
    <row r="2342" spans="13:27" ht="13.8" x14ac:dyDescent="0.3">
      <c r="M2342" s="116">
        <v>2333</v>
      </c>
      <c r="N2342" s="22">
        <v>0</v>
      </c>
      <c r="O2342" s="138">
        <v>2333</v>
      </c>
      <c r="P2342" s="135">
        <v>0</v>
      </c>
      <c r="Q2342" s="102"/>
      <c r="R2342" s="22"/>
      <c r="Y2342" s="16"/>
      <c r="Z2342" s="16"/>
      <c r="AA2342" s="16"/>
    </row>
    <row r="2343" spans="13:27" ht="13.8" x14ac:dyDescent="0.3">
      <c r="M2343" s="116">
        <v>2334</v>
      </c>
      <c r="N2343" s="22">
        <v>0</v>
      </c>
      <c r="O2343" s="138">
        <v>2334</v>
      </c>
      <c r="P2343" s="135">
        <v>0</v>
      </c>
      <c r="Q2343" s="102"/>
      <c r="R2343" s="22"/>
      <c r="Y2343" s="16"/>
      <c r="Z2343" s="16"/>
      <c r="AA2343" s="16"/>
    </row>
    <row r="2344" spans="13:27" ht="13.8" x14ac:dyDescent="0.3">
      <c r="M2344" s="116">
        <v>2335</v>
      </c>
      <c r="N2344" s="22">
        <v>0</v>
      </c>
      <c r="O2344" s="138">
        <v>2335</v>
      </c>
      <c r="P2344" s="135">
        <v>0</v>
      </c>
      <c r="Q2344" s="102"/>
      <c r="R2344" s="22"/>
      <c r="Y2344" s="16"/>
      <c r="Z2344" s="16"/>
      <c r="AA2344" s="16"/>
    </row>
    <row r="2345" spans="13:27" ht="13.8" x14ac:dyDescent="0.3">
      <c r="M2345" s="116">
        <v>2336</v>
      </c>
      <c r="N2345" s="22">
        <v>0</v>
      </c>
      <c r="O2345" s="138">
        <v>2336</v>
      </c>
      <c r="P2345" s="135">
        <v>0</v>
      </c>
      <c r="Q2345" s="102"/>
      <c r="R2345" s="22"/>
      <c r="Y2345" s="16"/>
      <c r="Z2345" s="16"/>
      <c r="AA2345" s="16"/>
    </row>
    <row r="2346" spans="13:27" ht="13.8" x14ac:dyDescent="0.3">
      <c r="M2346" s="116">
        <v>2337</v>
      </c>
      <c r="N2346" s="22">
        <v>0</v>
      </c>
      <c r="O2346" s="138">
        <v>2337</v>
      </c>
      <c r="P2346" s="135">
        <v>0</v>
      </c>
      <c r="Q2346" s="102"/>
      <c r="R2346" s="22"/>
      <c r="Y2346" s="16"/>
      <c r="Z2346" s="16"/>
      <c r="AA2346" s="16"/>
    </row>
    <row r="2347" spans="13:27" ht="13.8" x14ac:dyDescent="0.3">
      <c r="M2347" s="116">
        <v>2338</v>
      </c>
      <c r="N2347" s="22">
        <v>0</v>
      </c>
      <c r="O2347" s="138">
        <v>2338</v>
      </c>
      <c r="P2347" s="135">
        <v>0</v>
      </c>
      <c r="Q2347" s="102"/>
      <c r="R2347" s="22"/>
      <c r="Y2347" s="16"/>
      <c r="Z2347" s="16"/>
      <c r="AA2347" s="16"/>
    </row>
    <row r="2348" spans="13:27" ht="13.8" x14ac:dyDescent="0.3">
      <c r="M2348" s="116">
        <v>2339</v>
      </c>
      <c r="N2348" s="22">
        <v>0</v>
      </c>
      <c r="O2348" s="138">
        <v>2339</v>
      </c>
      <c r="P2348" s="135">
        <v>0</v>
      </c>
      <c r="Q2348" s="102"/>
      <c r="R2348" s="22"/>
      <c r="Y2348" s="16"/>
      <c r="Z2348" s="16"/>
      <c r="AA2348" s="16"/>
    </row>
    <row r="2349" spans="13:27" ht="13.8" x14ac:dyDescent="0.3">
      <c r="M2349" s="116">
        <v>2340</v>
      </c>
      <c r="N2349" s="22">
        <v>0</v>
      </c>
      <c r="O2349" s="138">
        <v>2340</v>
      </c>
      <c r="P2349" s="135">
        <v>0</v>
      </c>
      <c r="Q2349" s="102"/>
      <c r="R2349" s="22"/>
      <c r="Y2349" s="16"/>
      <c r="Z2349" s="16"/>
      <c r="AA2349" s="16"/>
    </row>
    <row r="2350" spans="13:27" ht="13.8" x14ac:dyDescent="0.3">
      <c r="M2350" s="116">
        <v>2341</v>
      </c>
      <c r="N2350" s="22">
        <v>0</v>
      </c>
      <c r="O2350" s="138">
        <v>2341</v>
      </c>
      <c r="P2350" s="135">
        <v>0</v>
      </c>
      <c r="Q2350" s="102"/>
      <c r="R2350" s="22"/>
      <c r="Y2350" s="16"/>
      <c r="Z2350" s="16"/>
      <c r="AA2350" s="16"/>
    </row>
    <row r="2351" spans="13:27" ht="13.8" x14ac:dyDescent="0.3">
      <c r="M2351" s="116">
        <v>2342</v>
      </c>
      <c r="N2351" s="22">
        <v>0</v>
      </c>
      <c r="O2351" s="138">
        <v>2342</v>
      </c>
      <c r="P2351" s="135">
        <v>0</v>
      </c>
      <c r="Q2351" s="102"/>
      <c r="R2351" s="22"/>
      <c r="Y2351" s="16"/>
      <c r="Z2351" s="16"/>
      <c r="AA2351" s="16"/>
    </row>
    <row r="2352" spans="13:27" ht="13.8" x14ac:dyDescent="0.3">
      <c r="M2352" s="116">
        <v>2343</v>
      </c>
      <c r="N2352" s="22">
        <v>0</v>
      </c>
      <c r="O2352" s="138">
        <v>2343</v>
      </c>
      <c r="P2352" s="135">
        <v>0</v>
      </c>
      <c r="Q2352" s="102"/>
      <c r="R2352" s="22"/>
      <c r="Y2352" s="16"/>
      <c r="Z2352" s="16"/>
      <c r="AA2352" s="16"/>
    </row>
    <row r="2353" spans="13:27" ht="13.8" x14ac:dyDescent="0.3">
      <c r="M2353" s="116">
        <v>2344</v>
      </c>
      <c r="N2353" s="22">
        <v>0</v>
      </c>
      <c r="O2353" s="138">
        <v>2344</v>
      </c>
      <c r="P2353" s="135">
        <v>0</v>
      </c>
      <c r="Q2353" s="102"/>
      <c r="R2353" s="22"/>
      <c r="Y2353" s="16"/>
      <c r="Z2353" s="16"/>
      <c r="AA2353" s="16"/>
    </row>
    <row r="2354" spans="13:27" ht="13.8" x14ac:dyDescent="0.3">
      <c r="M2354" s="116">
        <v>2345</v>
      </c>
      <c r="N2354" s="22">
        <v>0</v>
      </c>
      <c r="O2354" s="138">
        <v>2345</v>
      </c>
      <c r="P2354" s="135">
        <v>0</v>
      </c>
      <c r="Q2354" s="102"/>
      <c r="R2354" s="22"/>
      <c r="Y2354" s="16"/>
      <c r="Z2354" s="16"/>
      <c r="AA2354" s="16"/>
    </row>
    <row r="2355" spans="13:27" ht="13.8" x14ac:dyDescent="0.3">
      <c r="M2355" s="116">
        <v>2346</v>
      </c>
      <c r="N2355" s="22">
        <v>0</v>
      </c>
      <c r="O2355" s="138">
        <v>2346</v>
      </c>
      <c r="P2355" s="135">
        <v>0</v>
      </c>
      <c r="Q2355" s="102"/>
      <c r="R2355" s="22"/>
      <c r="Y2355" s="16"/>
      <c r="Z2355" s="16"/>
      <c r="AA2355" s="16"/>
    </row>
    <row r="2356" spans="13:27" ht="13.8" x14ac:dyDescent="0.3">
      <c r="M2356" s="116">
        <v>2347</v>
      </c>
      <c r="N2356" s="22">
        <v>0</v>
      </c>
      <c r="O2356" s="138">
        <v>2347</v>
      </c>
      <c r="P2356" s="135">
        <v>0</v>
      </c>
      <c r="Q2356" s="102"/>
      <c r="R2356" s="22"/>
      <c r="Y2356" s="16"/>
      <c r="Z2356" s="16"/>
      <c r="AA2356" s="16"/>
    </row>
    <row r="2357" spans="13:27" ht="13.8" x14ac:dyDescent="0.3">
      <c r="M2357" s="116">
        <v>2348</v>
      </c>
      <c r="N2357" s="22">
        <v>0</v>
      </c>
      <c r="O2357" s="138">
        <v>2348</v>
      </c>
      <c r="P2357" s="135">
        <v>0</v>
      </c>
      <c r="Q2357" s="102"/>
      <c r="R2357" s="22"/>
      <c r="Y2357" s="16"/>
      <c r="Z2357" s="16"/>
      <c r="AA2357" s="16"/>
    </row>
    <row r="2358" spans="13:27" ht="13.8" x14ac:dyDescent="0.3">
      <c r="M2358" s="116">
        <v>2349</v>
      </c>
      <c r="N2358" s="22">
        <v>0</v>
      </c>
      <c r="O2358" s="138">
        <v>2349</v>
      </c>
      <c r="P2358" s="135">
        <v>0</v>
      </c>
      <c r="Q2358" s="102"/>
      <c r="R2358" s="22"/>
      <c r="Y2358" s="16"/>
      <c r="Z2358" s="16"/>
      <c r="AA2358" s="16"/>
    </row>
    <row r="2359" spans="13:27" ht="13.8" x14ac:dyDescent="0.3">
      <c r="M2359" s="116">
        <v>2350</v>
      </c>
      <c r="N2359" s="22">
        <v>0</v>
      </c>
      <c r="O2359" s="138">
        <v>2350</v>
      </c>
      <c r="P2359" s="135">
        <v>0</v>
      </c>
      <c r="Q2359" s="102"/>
      <c r="R2359" s="22"/>
      <c r="Y2359" s="16"/>
      <c r="Z2359" s="16"/>
      <c r="AA2359" s="16"/>
    </row>
    <row r="2360" spans="13:27" ht="13.8" x14ac:dyDescent="0.3">
      <c r="M2360" s="116">
        <v>2351</v>
      </c>
      <c r="N2360" s="22">
        <v>0</v>
      </c>
      <c r="O2360" s="138">
        <v>2351</v>
      </c>
      <c r="P2360" s="135">
        <v>0</v>
      </c>
      <c r="Q2360" s="102"/>
      <c r="R2360" s="22"/>
      <c r="Y2360" s="16"/>
      <c r="Z2360" s="16"/>
      <c r="AA2360" s="16"/>
    </row>
    <row r="2361" spans="13:27" ht="13.8" x14ac:dyDescent="0.3">
      <c r="M2361" s="116">
        <v>2352</v>
      </c>
      <c r="N2361" s="22">
        <v>0</v>
      </c>
      <c r="O2361" s="138">
        <v>2352</v>
      </c>
      <c r="P2361" s="135">
        <v>0</v>
      </c>
      <c r="Q2361" s="102"/>
      <c r="R2361" s="22"/>
      <c r="Y2361" s="16"/>
      <c r="Z2361" s="16"/>
      <c r="AA2361" s="16"/>
    </row>
    <row r="2362" spans="13:27" ht="13.8" x14ac:dyDescent="0.3">
      <c r="M2362" s="116">
        <v>2353</v>
      </c>
      <c r="N2362" s="22">
        <v>0</v>
      </c>
      <c r="O2362" s="138">
        <v>2353</v>
      </c>
      <c r="P2362" s="135">
        <v>0</v>
      </c>
      <c r="Q2362" s="102"/>
      <c r="R2362" s="22"/>
      <c r="Y2362" s="16"/>
      <c r="Z2362" s="16"/>
      <c r="AA2362" s="16"/>
    </row>
    <row r="2363" spans="13:27" ht="13.8" x14ac:dyDescent="0.3">
      <c r="M2363" s="116">
        <v>2354</v>
      </c>
      <c r="N2363" s="22">
        <v>0</v>
      </c>
      <c r="O2363" s="138">
        <v>2354</v>
      </c>
      <c r="P2363" s="135">
        <v>0</v>
      </c>
      <c r="Q2363" s="102"/>
      <c r="R2363" s="22"/>
      <c r="Y2363" s="16"/>
      <c r="Z2363" s="16"/>
      <c r="AA2363" s="16"/>
    </row>
    <row r="2364" spans="13:27" ht="13.8" x14ac:dyDescent="0.3">
      <c r="M2364" s="116">
        <v>2355</v>
      </c>
      <c r="N2364" s="22">
        <v>0</v>
      </c>
      <c r="O2364" s="138">
        <v>2355</v>
      </c>
      <c r="P2364" s="135">
        <v>0</v>
      </c>
      <c r="Q2364" s="102"/>
      <c r="R2364" s="22"/>
      <c r="Y2364" s="16"/>
      <c r="Z2364" s="16"/>
      <c r="AA2364" s="16"/>
    </row>
    <row r="2365" spans="13:27" ht="13.8" x14ac:dyDescent="0.3">
      <c r="M2365" s="116">
        <v>2356</v>
      </c>
      <c r="N2365" s="22">
        <v>0</v>
      </c>
      <c r="O2365" s="138">
        <v>2356</v>
      </c>
      <c r="P2365" s="135">
        <v>0</v>
      </c>
      <c r="Q2365" s="102"/>
      <c r="R2365" s="22"/>
      <c r="Y2365" s="16"/>
      <c r="Z2365" s="16"/>
      <c r="AA2365" s="16"/>
    </row>
    <row r="2366" spans="13:27" ht="13.8" x14ac:dyDescent="0.3">
      <c r="M2366" s="116">
        <v>2357</v>
      </c>
      <c r="N2366" s="22">
        <v>0</v>
      </c>
      <c r="O2366" s="138">
        <v>2357</v>
      </c>
      <c r="P2366" s="135">
        <v>0</v>
      </c>
      <c r="Q2366" s="102"/>
      <c r="R2366" s="22"/>
      <c r="Y2366" s="16"/>
      <c r="Z2366" s="16"/>
      <c r="AA2366" s="16"/>
    </row>
    <row r="2367" spans="13:27" ht="13.8" x14ac:dyDescent="0.3">
      <c r="M2367" s="116">
        <v>2358</v>
      </c>
      <c r="N2367" s="22">
        <v>0</v>
      </c>
      <c r="O2367" s="138">
        <v>2358</v>
      </c>
      <c r="P2367" s="135">
        <v>0</v>
      </c>
      <c r="Q2367" s="102"/>
      <c r="R2367" s="22"/>
      <c r="Y2367" s="16"/>
      <c r="Z2367" s="16"/>
      <c r="AA2367" s="16"/>
    </row>
    <row r="2368" spans="13:27" ht="13.8" x14ac:dyDescent="0.3">
      <c r="M2368" s="116">
        <v>2359</v>
      </c>
      <c r="N2368" s="22">
        <v>0</v>
      </c>
      <c r="O2368" s="138">
        <v>2359</v>
      </c>
      <c r="P2368" s="135">
        <v>0</v>
      </c>
      <c r="Q2368" s="102"/>
      <c r="R2368" s="22"/>
      <c r="Y2368" s="16"/>
      <c r="Z2368" s="16"/>
      <c r="AA2368" s="16"/>
    </row>
    <row r="2369" spans="13:27" ht="13.8" x14ac:dyDescent="0.3">
      <c r="M2369" s="116">
        <v>2360</v>
      </c>
      <c r="N2369" s="22">
        <v>0</v>
      </c>
      <c r="O2369" s="138">
        <v>2360</v>
      </c>
      <c r="P2369" s="135">
        <v>0</v>
      </c>
      <c r="Q2369" s="102"/>
      <c r="R2369" s="22"/>
      <c r="Y2369" s="16"/>
      <c r="Z2369" s="16"/>
      <c r="AA2369" s="16"/>
    </row>
    <row r="2370" spans="13:27" ht="13.8" x14ac:dyDescent="0.3">
      <c r="M2370" s="116">
        <v>2361</v>
      </c>
      <c r="N2370" s="22">
        <v>0</v>
      </c>
      <c r="O2370" s="138">
        <v>2361</v>
      </c>
      <c r="P2370" s="135">
        <v>0</v>
      </c>
      <c r="Q2370" s="102"/>
      <c r="R2370" s="22"/>
      <c r="Y2370" s="16"/>
      <c r="Z2370" s="16"/>
      <c r="AA2370" s="16"/>
    </row>
    <row r="2371" spans="13:27" ht="13.8" x14ac:dyDescent="0.3">
      <c r="M2371" s="116">
        <v>2362</v>
      </c>
      <c r="N2371" s="22">
        <v>0</v>
      </c>
      <c r="O2371" s="138">
        <v>2362</v>
      </c>
      <c r="P2371" s="135">
        <v>0</v>
      </c>
      <c r="Q2371" s="102"/>
      <c r="R2371" s="22"/>
      <c r="Y2371" s="16"/>
      <c r="Z2371" s="16"/>
      <c r="AA2371" s="16"/>
    </row>
    <row r="2372" spans="13:27" ht="13.8" x14ac:dyDescent="0.3">
      <c r="M2372" s="116">
        <v>2363</v>
      </c>
      <c r="N2372" s="22">
        <v>0</v>
      </c>
      <c r="O2372" s="138">
        <v>2363</v>
      </c>
      <c r="P2372" s="135">
        <v>0</v>
      </c>
      <c r="Q2372" s="102"/>
      <c r="R2372" s="22"/>
      <c r="Y2372" s="16"/>
      <c r="Z2372" s="16"/>
      <c r="AA2372" s="16"/>
    </row>
    <row r="2373" spans="13:27" ht="13.8" x14ac:dyDescent="0.3">
      <c r="M2373" s="116">
        <v>2364</v>
      </c>
      <c r="N2373" s="22">
        <v>0</v>
      </c>
      <c r="O2373" s="138">
        <v>2364</v>
      </c>
      <c r="P2373" s="135">
        <v>0</v>
      </c>
      <c r="Q2373" s="102"/>
      <c r="R2373" s="22"/>
      <c r="Y2373" s="16"/>
      <c r="Z2373" s="16"/>
      <c r="AA2373" s="16"/>
    </row>
    <row r="2374" spans="13:27" ht="13.8" x14ac:dyDescent="0.3">
      <c r="M2374" s="116">
        <v>2365</v>
      </c>
      <c r="N2374" s="22">
        <v>0</v>
      </c>
      <c r="O2374" s="138">
        <v>2365</v>
      </c>
      <c r="P2374" s="135">
        <v>0</v>
      </c>
      <c r="Q2374" s="102"/>
      <c r="R2374" s="22"/>
      <c r="Y2374" s="16"/>
      <c r="Z2374" s="16"/>
      <c r="AA2374" s="16"/>
    </row>
    <row r="2375" spans="13:27" ht="13.8" x14ac:dyDescent="0.3">
      <c r="M2375" s="116">
        <v>2366</v>
      </c>
      <c r="N2375" s="22">
        <v>0</v>
      </c>
      <c r="O2375" s="138">
        <v>2366</v>
      </c>
      <c r="P2375" s="135">
        <v>0</v>
      </c>
      <c r="Q2375" s="102"/>
      <c r="R2375" s="22"/>
      <c r="Y2375" s="16"/>
      <c r="Z2375" s="16"/>
      <c r="AA2375" s="16"/>
    </row>
    <row r="2376" spans="13:27" ht="13.8" x14ac:dyDescent="0.3">
      <c r="M2376" s="116">
        <v>2367</v>
      </c>
      <c r="N2376" s="22">
        <v>0</v>
      </c>
      <c r="O2376" s="138">
        <v>2367</v>
      </c>
      <c r="P2376" s="135">
        <v>0</v>
      </c>
      <c r="Q2376" s="102"/>
      <c r="R2376" s="22"/>
      <c r="Y2376" s="16"/>
      <c r="Z2376" s="16"/>
      <c r="AA2376" s="16"/>
    </row>
    <row r="2377" spans="13:27" ht="13.8" x14ac:dyDescent="0.3">
      <c r="M2377" s="116">
        <v>2368</v>
      </c>
      <c r="N2377" s="22">
        <v>0</v>
      </c>
      <c r="O2377" s="138">
        <v>2368</v>
      </c>
      <c r="P2377" s="135">
        <v>0</v>
      </c>
      <c r="Q2377" s="102"/>
      <c r="R2377" s="22"/>
      <c r="Y2377" s="16"/>
      <c r="Z2377" s="16"/>
      <c r="AA2377" s="16"/>
    </row>
    <row r="2378" spans="13:27" ht="13.8" x14ac:dyDescent="0.3">
      <c r="M2378" s="116">
        <v>2369</v>
      </c>
      <c r="N2378" s="22">
        <v>0</v>
      </c>
      <c r="O2378" s="138">
        <v>2369</v>
      </c>
      <c r="P2378" s="135">
        <v>0</v>
      </c>
      <c r="Q2378" s="102"/>
      <c r="R2378" s="22"/>
      <c r="Y2378" s="16"/>
      <c r="Z2378" s="16"/>
      <c r="AA2378" s="16"/>
    </row>
    <row r="2379" spans="13:27" ht="13.8" x14ac:dyDescent="0.3">
      <c r="M2379" s="116">
        <v>2370</v>
      </c>
      <c r="N2379" s="22">
        <v>0</v>
      </c>
      <c r="O2379" s="138">
        <v>2370</v>
      </c>
      <c r="P2379" s="135">
        <v>0</v>
      </c>
      <c r="Q2379" s="102"/>
      <c r="R2379" s="22"/>
      <c r="Y2379" s="16"/>
      <c r="Z2379" s="16"/>
      <c r="AA2379" s="16"/>
    </row>
    <row r="2380" spans="13:27" ht="13.8" x14ac:dyDescent="0.3">
      <c r="M2380" s="116">
        <v>2371</v>
      </c>
      <c r="N2380" s="22">
        <v>0</v>
      </c>
      <c r="O2380" s="138">
        <v>2371</v>
      </c>
      <c r="P2380" s="135">
        <v>0</v>
      </c>
      <c r="Q2380" s="102"/>
      <c r="R2380" s="22"/>
      <c r="Y2380" s="16"/>
      <c r="Z2380" s="16"/>
      <c r="AA2380" s="16"/>
    </row>
    <row r="2381" spans="13:27" ht="13.8" x14ac:dyDescent="0.3">
      <c r="M2381" s="116">
        <v>2372</v>
      </c>
      <c r="N2381" s="22">
        <v>0</v>
      </c>
      <c r="O2381" s="138">
        <v>2372</v>
      </c>
      <c r="P2381" s="135">
        <v>0</v>
      </c>
      <c r="Q2381" s="102"/>
      <c r="R2381" s="22"/>
      <c r="Y2381" s="16"/>
      <c r="Z2381" s="16"/>
      <c r="AA2381" s="16"/>
    </row>
    <row r="2382" spans="13:27" ht="13.8" x14ac:dyDescent="0.3">
      <c r="M2382" s="116">
        <v>2373</v>
      </c>
      <c r="N2382" s="22">
        <v>0</v>
      </c>
      <c r="O2382" s="138">
        <v>2373</v>
      </c>
      <c r="P2382" s="135">
        <v>0</v>
      </c>
      <c r="Q2382" s="102"/>
      <c r="R2382" s="22"/>
      <c r="Y2382" s="16"/>
      <c r="Z2382" s="16"/>
      <c r="AA2382" s="16"/>
    </row>
    <row r="2383" spans="13:27" ht="13.8" x14ac:dyDescent="0.3">
      <c r="M2383" s="116">
        <v>2374</v>
      </c>
      <c r="N2383" s="22">
        <v>0</v>
      </c>
      <c r="O2383" s="138">
        <v>2374</v>
      </c>
      <c r="P2383" s="135">
        <v>0</v>
      </c>
      <c r="Q2383" s="102"/>
      <c r="R2383" s="22"/>
      <c r="Y2383" s="16"/>
      <c r="Z2383" s="16"/>
      <c r="AA2383" s="16"/>
    </row>
    <row r="2384" spans="13:27" ht="13.8" x14ac:dyDescent="0.3">
      <c r="M2384" s="116">
        <v>2375</v>
      </c>
      <c r="N2384" s="22">
        <v>0</v>
      </c>
      <c r="O2384" s="138">
        <v>2375</v>
      </c>
      <c r="P2384" s="135">
        <v>0</v>
      </c>
      <c r="Q2384" s="102"/>
      <c r="R2384" s="22"/>
      <c r="Y2384" s="16"/>
      <c r="Z2384" s="16"/>
      <c r="AA2384" s="16"/>
    </row>
    <row r="2385" spans="13:27" ht="13.8" x14ac:dyDescent="0.3">
      <c r="M2385" s="116">
        <v>2376</v>
      </c>
      <c r="N2385" s="22">
        <v>0</v>
      </c>
      <c r="O2385" s="138">
        <v>2376</v>
      </c>
      <c r="P2385" s="135">
        <v>0</v>
      </c>
      <c r="Q2385" s="102"/>
      <c r="R2385" s="22"/>
      <c r="Y2385" s="16"/>
      <c r="Z2385" s="16"/>
      <c r="AA2385" s="16"/>
    </row>
    <row r="2386" spans="13:27" ht="13.8" x14ac:dyDescent="0.3">
      <c r="M2386" s="116">
        <v>2377</v>
      </c>
      <c r="N2386" s="22">
        <v>0</v>
      </c>
      <c r="O2386" s="138">
        <v>2377</v>
      </c>
      <c r="P2386" s="135">
        <v>0</v>
      </c>
      <c r="Q2386" s="102"/>
      <c r="R2386" s="22"/>
      <c r="Y2386" s="16"/>
      <c r="Z2386" s="16"/>
      <c r="AA2386" s="16"/>
    </row>
    <row r="2387" spans="13:27" ht="13.8" x14ac:dyDescent="0.3">
      <c r="M2387" s="116">
        <v>2378</v>
      </c>
      <c r="N2387" s="22">
        <v>0</v>
      </c>
      <c r="O2387" s="138">
        <v>2378</v>
      </c>
      <c r="P2387" s="135">
        <v>0</v>
      </c>
      <c r="Q2387" s="102"/>
      <c r="R2387" s="22"/>
      <c r="Y2387" s="16"/>
      <c r="Z2387" s="16"/>
      <c r="AA2387" s="16"/>
    </row>
    <row r="2388" spans="13:27" ht="13.8" x14ac:dyDescent="0.3">
      <c r="M2388" s="116">
        <v>2379</v>
      </c>
      <c r="N2388" s="22">
        <v>0</v>
      </c>
      <c r="O2388" s="138">
        <v>2379</v>
      </c>
      <c r="P2388" s="135">
        <v>0</v>
      </c>
      <c r="Q2388" s="102"/>
      <c r="R2388" s="22"/>
      <c r="Y2388" s="16"/>
      <c r="Z2388" s="16"/>
      <c r="AA2388" s="16"/>
    </row>
    <row r="2389" spans="13:27" ht="13.8" x14ac:dyDescent="0.3">
      <c r="M2389" s="116">
        <v>2380</v>
      </c>
      <c r="N2389" s="22">
        <v>0</v>
      </c>
      <c r="O2389" s="138">
        <v>2380</v>
      </c>
      <c r="P2389" s="135">
        <v>0</v>
      </c>
      <c r="Q2389" s="102"/>
      <c r="R2389" s="22"/>
      <c r="Y2389" s="16"/>
      <c r="Z2389" s="16"/>
      <c r="AA2389" s="16"/>
    </row>
    <row r="2390" spans="13:27" ht="13.8" x14ac:dyDescent="0.3">
      <c r="M2390" s="116">
        <v>2381</v>
      </c>
      <c r="N2390" s="22">
        <v>0</v>
      </c>
      <c r="O2390" s="138">
        <v>2381</v>
      </c>
      <c r="P2390" s="135">
        <v>0</v>
      </c>
      <c r="Q2390" s="102"/>
      <c r="R2390" s="22"/>
      <c r="Y2390" s="16"/>
      <c r="Z2390" s="16"/>
      <c r="AA2390" s="16"/>
    </row>
    <row r="2391" spans="13:27" ht="13.8" x14ac:dyDescent="0.3">
      <c r="M2391" s="116">
        <v>2382</v>
      </c>
      <c r="N2391" s="22">
        <v>0</v>
      </c>
      <c r="O2391" s="138">
        <v>2382</v>
      </c>
      <c r="P2391" s="135">
        <v>0</v>
      </c>
      <c r="Q2391" s="102"/>
      <c r="R2391" s="22"/>
      <c r="Y2391" s="16"/>
      <c r="Z2391" s="16"/>
      <c r="AA2391" s="16"/>
    </row>
    <row r="2392" spans="13:27" ht="13.8" x14ac:dyDescent="0.3">
      <c r="M2392" s="116">
        <v>2383</v>
      </c>
      <c r="N2392" s="22">
        <v>0</v>
      </c>
      <c r="O2392" s="138">
        <v>2383</v>
      </c>
      <c r="P2392" s="135">
        <v>0</v>
      </c>
      <c r="Q2392" s="102"/>
      <c r="R2392" s="22"/>
      <c r="Y2392" s="16"/>
      <c r="Z2392" s="16"/>
      <c r="AA2392" s="16"/>
    </row>
    <row r="2393" spans="13:27" ht="13.8" x14ac:dyDescent="0.3">
      <c r="M2393" s="116">
        <v>2384</v>
      </c>
      <c r="N2393" s="22">
        <v>0</v>
      </c>
      <c r="O2393" s="138">
        <v>2384</v>
      </c>
      <c r="P2393" s="135">
        <v>0</v>
      </c>
      <c r="Q2393" s="102"/>
      <c r="R2393" s="22"/>
      <c r="Y2393" s="16"/>
      <c r="Z2393" s="16"/>
      <c r="AA2393" s="16"/>
    </row>
    <row r="2394" spans="13:27" ht="13.8" x14ac:dyDescent="0.3">
      <c r="M2394" s="116">
        <v>2385</v>
      </c>
      <c r="N2394" s="22">
        <v>0</v>
      </c>
      <c r="O2394" s="138">
        <v>2385</v>
      </c>
      <c r="P2394" s="135">
        <v>0</v>
      </c>
      <c r="Q2394" s="102"/>
      <c r="R2394" s="22"/>
      <c r="Y2394" s="16"/>
      <c r="Z2394" s="16"/>
      <c r="AA2394" s="16"/>
    </row>
    <row r="2395" spans="13:27" ht="13.8" x14ac:dyDescent="0.3">
      <c r="M2395" s="116">
        <v>2386</v>
      </c>
      <c r="N2395" s="22">
        <v>0</v>
      </c>
      <c r="O2395" s="138">
        <v>2386</v>
      </c>
      <c r="P2395" s="135">
        <v>0</v>
      </c>
      <c r="Q2395" s="102"/>
      <c r="R2395" s="22"/>
      <c r="Y2395" s="16"/>
      <c r="Z2395" s="16"/>
      <c r="AA2395" s="16"/>
    </row>
    <row r="2396" spans="13:27" ht="13.8" x14ac:dyDescent="0.3">
      <c r="M2396" s="116">
        <v>2387</v>
      </c>
      <c r="N2396" s="22">
        <v>0</v>
      </c>
      <c r="O2396" s="138">
        <v>2387</v>
      </c>
      <c r="P2396" s="135">
        <v>0</v>
      </c>
      <c r="Q2396" s="102"/>
      <c r="R2396" s="22"/>
      <c r="Y2396" s="16"/>
      <c r="Z2396" s="16"/>
      <c r="AA2396" s="16"/>
    </row>
    <row r="2397" spans="13:27" ht="13.8" x14ac:dyDescent="0.3">
      <c r="M2397" s="116">
        <v>2388</v>
      </c>
      <c r="N2397" s="22">
        <v>0</v>
      </c>
      <c r="O2397" s="138">
        <v>2388</v>
      </c>
      <c r="P2397" s="135">
        <v>0</v>
      </c>
      <c r="Q2397" s="102"/>
      <c r="R2397" s="22"/>
      <c r="Y2397" s="16"/>
      <c r="Z2397" s="16"/>
      <c r="AA2397" s="16"/>
    </row>
    <row r="2398" spans="13:27" ht="13.8" x14ac:dyDescent="0.3">
      <c r="M2398" s="116">
        <v>2389</v>
      </c>
      <c r="N2398" s="22">
        <v>0</v>
      </c>
      <c r="O2398" s="138">
        <v>2389</v>
      </c>
      <c r="P2398" s="135">
        <v>0</v>
      </c>
      <c r="Q2398" s="102"/>
      <c r="R2398" s="22"/>
      <c r="Y2398" s="16"/>
      <c r="Z2398" s="16"/>
      <c r="AA2398" s="16"/>
    </row>
    <row r="2399" spans="13:27" ht="13.8" x14ac:dyDescent="0.3">
      <c r="M2399" s="116">
        <v>2390</v>
      </c>
      <c r="N2399" s="22">
        <v>0</v>
      </c>
      <c r="O2399" s="138">
        <v>2390</v>
      </c>
      <c r="P2399" s="135">
        <v>0</v>
      </c>
      <c r="Q2399" s="102"/>
      <c r="R2399" s="22"/>
      <c r="Y2399" s="16"/>
      <c r="Z2399" s="16"/>
      <c r="AA2399" s="16"/>
    </row>
    <row r="2400" spans="13:27" ht="13.8" x14ac:dyDescent="0.3">
      <c r="M2400" s="116">
        <v>2391</v>
      </c>
      <c r="N2400" s="22">
        <v>0</v>
      </c>
      <c r="O2400" s="138">
        <v>2391</v>
      </c>
      <c r="P2400" s="135">
        <v>0</v>
      </c>
      <c r="Q2400" s="102"/>
      <c r="R2400" s="22"/>
      <c r="Y2400" s="16"/>
      <c r="Z2400" s="16"/>
      <c r="AA2400" s="16"/>
    </row>
    <row r="2401" spans="13:27" ht="13.8" x14ac:dyDescent="0.3">
      <c r="M2401" s="116">
        <v>2392</v>
      </c>
      <c r="N2401" s="22">
        <v>0</v>
      </c>
      <c r="O2401" s="138">
        <v>2392</v>
      </c>
      <c r="P2401" s="135">
        <v>0</v>
      </c>
      <c r="Q2401" s="102"/>
      <c r="R2401" s="22"/>
      <c r="Y2401" s="16"/>
      <c r="Z2401" s="16"/>
      <c r="AA2401" s="16"/>
    </row>
    <row r="2402" spans="13:27" ht="13.8" x14ac:dyDescent="0.3">
      <c r="M2402" s="116">
        <v>2393</v>
      </c>
      <c r="N2402" s="22">
        <v>0</v>
      </c>
      <c r="O2402" s="138">
        <v>2393</v>
      </c>
      <c r="P2402" s="135">
        <v>0</v>
      </c>
      <c r="Q2402" s="102"/>
      <c r="R2402" s="22"/>
      <c r="Y2402" s="16"/>
      <c r="Z2402" s="16"/>
      <c r="AA2402" s="16"/>
    </row>
    <row r="2403" spans="13:27" ht="13.8" x14ac:dyDescent="0.3">
      <c r="M2403" s="116">
        <v>2394</v>
      </c>
      <c r="N2403" s="22">
        <v>0</v>
      </c>
      <c r="O2403" s="138">
        <v>2394</v>
      </c>
      <c r="P2403" s="135">
        <v>0</v>
      </c>
      <c r="Q2403" s="102"/>
      <c r="R2403" s="22"/>
      <c r="Y2403" s="16"/>
      <c r="Z2403" s="16"/>
      <c r="AA2403" s="16"/>
    </row>
    <row r="2404" spans="13:27" ht="13.8" x14ac:dyDescent="0.3">
      <c r="M2404" s="116">
        <v>2395</v>
      </c>
      <c r="N2404" s="22">
        <v>0</v>
      </c>
      <c r="O2404" s="138">
        <v>2395</v>
      </c>
      <c r="P2404" s="135">
        <v>0</v>
      </c>
      <c r="Q2404" s="102"/>
      <c r="R2404" s="22"/>
      <c r="Y2404" s="16"/>
      <c r="Z2404" s="16"/>
      <c r="AA2404" s="16"/>
    </row>
    <row r="2405" spans="13:27" ht="13.8" x14ac:dyDescent="0.3">
      <c r="M2405" s="116">
        <v>2396</v>
      </c>
      <c r="N2405" s="22">
        <v>0</v>
      </c>
      <c r="O2405" s="138">
        <v>2396</v>
      </c>
      <c r="P2405" s="135">
        <v>0</v>
      </c>
      <c r="Q2405" s="102"/>
      <c r="R2405" s="22"/>
      <c r="Y2405" s="16"/>
      <c r="Z2405" s="16"/>
      <c r="AA2405" s="16"/>
    </row>
    <row r="2406" spans="13:27" ht="13.8" x14ac:dyDescent="0.3">
      <c r="M2406" s="116">
        <v>2397</v>
      </c>
      <c r="N2406" s="22">
        <v>0</v>
      </c>
      <c r="O2406" s="138">
        <v>2397</v>
      </c>
      <c r="P2406" s="135">
        <v>0</v>
      </c>
      <c r="Q2406" s="102"/>
      <c r="R2406" s="22"/>
      <c r="Y2406" s="16"/>
      <c r="Z2406" s="16"/>
      <c r="AA2406" s="16"/>
    </row>
    <row r="2407" spans="13:27" ht="13.8" x14ac:dyDescent="0.3">
      <c r="M2407" s="116">
        <v>2398</v>
      </c>
      <c r="N2407" s="22">
        <v>0</v>
      </c>
      <c r="O2407" s="138">
        <v>2398</v>
      </c>
      <c r="P2407" s="135">
        <v>0</v>
      </c>
      <c r="Q2407" s="102"/>
      <c r="R2407" s="22"/>
      <c r="Y2407" s="16"/>
      <c r="Z2407" s="16"/>
      <c r="AA2407" s="16"/>
    </row>
    <row r="2408" spans="13:27" ht="13.8" x14ac:dyDescent="0.3">
      <c r="M2408" s="116">
        <v>2399</v>
      </c>
      <c r="N2408" s="22">
        <v>0</v>
      </c>
      <c r="O2408" s="138">
        <v>2399</v>
      </c>
      <c r="P2408" s="135">
        <v>0</v>
      </c>
      <c r="Q2408" s="102"/>
      <c r="R2408" s="22"/>
      <c r="Y2408" s="16"/>
      <c r="Z2408" s="16"/>
      <c r="AA2408" s="16"/>
    </row>
    <row r="2409" spans="13:27" ht="13.8" x14ac:dyDescent="0.3">
      <c r="M2409" s="116">
        <v>2400</v>
      </c>
      <c r="N2409" s="22">
        <v>0</v>
      </c>
      <c r="O2409" s="138">
        <v>2400</v>
      </c>
      <c r="P2409" s="135">
        <v>0</v>
      </c>
      <c r="Q2409" s="102"/>
      <c r="R2409" s="22"/>
      <c r="Y2409" s="16"/>
      <c r="Z2409" s="16"/>
      <c r="AA2409" s="16"/>
    </row>
    <row r="2410" spans="13:27" ht="13.8" x14ac:dyDescent="0.3">
      <c r="M2410" s="116">
        <v>2401</v>
      </c>
      <c r="N2410" s="22">
        <v>0</v>
      </c>
      <c r="O2410" s="138">
        <v>2401</v>
      </c>
      <c r="P2410" s="135">
        <v>0</v>
      </c>
      <c r="Q2410" s="102"/>
      <c r="R2410" s="22"/>
      <c r="Y2410" s="16"/>
      <c r="Z2410" s="16"/>
      <c r="AA2410" s="16"/>
    </row>
    <row r="2411" spans="13:27" ht="13.8" x14ac:dyDescent="0.3">
      <c r="M2411" s="116">
        <v>2402</v>
      </c>
      <c r="N2411" s="22">
        <v>0</v>
      </c>
      <c r="O2411" s="138">
        <v>2402</v>
      </c>
      <c r="P2411" s="135">
        <v>0</v>
      </c>
      <c r="Q2411" s="102"/>
      <c r="R2411" s="22"/>
      <c r="Y2411" s="16"/>
      <c r="Z2411" s="16"/>
      <c r="AA2411" s="16"/>
    </row>
    <row r="2412" spans="13:27" ht="13.8" x14ac:dyDescent="0.3">
      <c r="M2412" s="116">
        <v>2403</v>
      </c>
      <c r="N2412" s="22">
        <v>0</v>
      </c>
      <c r="O2412" s="138">
        <v>2403</v>
      </c>
      <c r="P2412" s="135">
        <v>0</v>
      </c>
      <c r="Q2412" s="102"/>
      <c r="R2412" s="22"/>
      <c r="Y2412" s="16"/>
      <c r="Z2412" s="16"/>
      <c r="AA2412" s="16"/>
    </row>
    <row r="2413" spans="13:27" ht="13.8" x14ac:dyDescent="0.3">
      <c r="M2413" s="116">
        <v>2404</v>
      </c>
      <c r="N2413" s="22">
        <v>0</v>
      </c>
      <c r="O2413" s="138">
        <v>2404</v>
      </c>
      <c r="P2413" s="135">
        <v>0</v>
      </c>
      <c r="Q2413" s="102"/>
      <c r="R2413" s="22"/>
      <c r="Y2413" s="16"/>
      <c r="Z2413" s="16"/>
      <c r="AA2413" s="16"/>
    </row>
    <row r="2414" spans="13:27" ht="13.8" x14ac:dyDescent="0.3">
      <c r="M2414" s="116">
        <v>2405</v>
      </c>
      <c r="N2414" s="22">
        <v>0</v>
      </c>
      <c r="O2414" s="138">
        <v>2405</v>
      </c>
      <c r="P2414" s="135">
        <v>0</v>
      </c>
      <c r="Q2414" s="102"/>
      <c r="R2414" s="22"/>
      <c r="Y2414" s="16"/>
      <c r="Z2414" s="16"/>
      <c r="AA2414" s="16"/>
    </row>
    <row r="2415" spans="13:27" ht="13.8" x14ac:dyDescent="0.3">
      <c r="M2415" s="116">
        <v>2406</v>
      </c>
      <c r="N2415" s="22">
        <v>0</v>
      </c>
      <c r="O2415" s="138">
        <v>2406</v>
      </c>
      <c r="P2415" s="135">
        <v>0</v>
      </c>
      <c r="Q2415" s="102"/>
      <c r="R2415" s="22"/>
      <c r="Y2415" s="16"/>
      <c r="Z2415" s="16"/>
      <c r="AA2415" s="16"/>
    </row>
    <row r="2416" spans="13:27" ht="13.8" x14ac:dyDescent="0.3">
      <c r="M2416" s="116">
        <v>2407</v>
      </c>
      <c r="N2416" s="22">
        <v>0</v>
      </c>
      <c r="O2416" s="138">
        <v>2407</v>
      </c>
      <c r="P2416" s="135">
        <v>0</v>
      </c>
      <c r="Q2416" s="102"/>
      <c r="R2416" s="22"/>
      <c r="Y2416" s="16"/>
      <c r="Z2416" s="16"/>
      <c r="AA2416" s="16"/>
    </row>
    <row r="2417" spans="13:27" ht="13.8" x14ac:dyDescent="0.3">
      <c r="M2417" s="116">
        <v>2408</v>
      </c>
      <c r="N2417" s="22">
        <v>0</v>
      </c>
      <c r="O2417" s="138">
        <v>2408</v>
      </c>
      <c r="P2417" s="135">
        <v>0</v>
      </c>
      <c r="Q2417" s="102"/>
      <c r="R2417" s="22"/>
      <c r="Y2417" s="16"/>
      <c r="Z2417" s="16"/>
      <c r="AA2417" s="16"/>
    </row>
    <row r="2418" spans="13:27" ht="13.8" x14ac:dyDescent="0.3">
      <c r="M2418" s="116">
        <v>2409</v>
      </c>
      <c r="N2418" s="22">
        <v>0</v>
      </c>
      <c r="O2418" s="138">
        <v>2409</v>
      </c>
      <c r="P2418" s="135">
        <v>0</v>
      </c>
      <c r="Q2418" s="102"/>
      <c r="R2418" s="22"/>
      <c r="Y2418" s="16"/>
      <c r="Z2418" s="16"/>
      <c r="AA2418" s="16"/>
    </row>
    <row r="2419" spans="13:27" ht="13.8" x14ac:dyDescent="0.3">
      <c r="M2419" s="116">
        <v>2410</v>
      </c>
      <c r="N2419" s="22">
        <v>0</v>
      </c>
      <c r="O2419" s="138">
        <v>2410</v>
      </c>
      <c r="P2419" s="135">
        <v>0</v>
      </c>
      <c r="Q2419" s="102"/>
      <c r="R2419" s="22"/>
      <c r="Y2419" s="16"/>
      <c r="Z2419" s="16"/>
      <c r="AA2419" s="16"/>
    </row>
    <row r="2420" spans="13:27" ht="13.8" x14ac:dyDescent="0.3">
      <c r="M2420" s="116">
        <v>2411</v>
      </c>
      <c r="N2420" s="22">
        <v>0</v>
      </c>
      <c r="O2420" s="138">
        <v>2411</v>
      </c>
      <c r="P2420" s="135">
        <v>0</v>
      </c>
      <c r="Q2420" s="102"/>
      <c r="R2420" s="22"/>
      <c r="Y2420" s="16"/>
      <c r="Z2420" s="16"/>
      <c r="AA2420" s="16"/>
    </row>
    <row r="2421" spans="13:27" ht="13.8" x14ac:dyDescent="0.3">
      <c r="M2421" s="116">
        <v>2412</v>
      </c>
      <c r="N2421" s="22">
        <v>0</v>
      </c>
      <c r="O2421" s="138">
        <v>2412</v>
      </c>
      <c r="P2421" s="135">
        <v>0</v>
      </c>
      <c r="Q2421" s="102"/>
      <c r="R2421" s="22"/>
      <c r="Y2421" s="16"/>
      <c r="Z2421" s="16"/>
      <c r="AA2421" s="16"/>
    </row>
    <row r="2422" spans="13:27" ht="13.8" x14ac:dyDescent="0.3">
      <c r="M2422" s="116">
        <v>2413</v>
      </c>
      <c r="N2422" s="22">
        <v>0</v>
      </c>
      <c r="O2422" s="138">
        <v>2413</v>
      </c>
      <c r="P2422" s="135">
        <v>0</v>
      </c>
      <c r="Q2422" s="102"/>
      <c r="R2422" s="22"/>
      <c r="Y2422" s="16"/>
      <c r="Z2422" s="16"/>
      <c r="AA2422" s="16"/>
    </row>
    <row r="2423" spans="13:27" ht="13.8" x14ac:dyDescent="0.3">
      <c r="M2423" s="116">
        <v>2414</v>
      </c>
      <c r="N2423" s="22">
        <v>0</v>
      </c>
      <c r="O2423" s="138">
        <v>2414</v>
      </c>
      <c r="P2423" s="135">
        <v>0</v>
      </c>
      <c r="Q2423" s="102"/>
      <c r="R2423" s="22"/>
      <c r="Y2423" s="16"/>
      <c r="Z2423" s="16"/>
      <c r="AA2423" s="16"/>
    </row>
    <row r="2424" spans="13:27" ht="13.8" x14ac:dyDescent="0.3">
      <c r="M2424" s="116">
        <v>2415</v>
      </c>
      <c r="N2424" s="22">
        <v>0</v>
      </c>
      <c r="O2424" s="138">
        <v>2415</v>
      </c>
      <c r="P2424" s="135">
        <v>0</v>
      </c>
      <c r="Q2424" s="102"/>
      <c r="R2424" s="22"/>
      <c r="Y2424" s="16"/>
      <c r="Z2424" s="16"/>
      <c r="AA2424" s="16"/>
    </row>
    <row r="2425" spans="13:27" ht="13.8" x14ac:dyDescent="0.3">
      <c r="M2425" s="116">
        <v>2416</v>
      </c>
      <c r="N2425" s="22">
        <v>0</v>
      </c>
      <c r="O2425" s="138">
        <v>2416</v>
      </c>
      <c r="P2425" s="135">
        <v>0</v>
      </c>
      <c r="Q2425" s="102"/>
      <c r="R2425" s="22"/>
      <c r="Y2425" s="16"/>
      <c r="Z2425" s="16"/>
      <c r="AA2425" s="16"/>
    </row>
    <row r="2426" spans="13:27" ht="13.8" x14ac:dyDescent="0.3">
      <c r="M2426" s="116">
        <v>2417</v>
      </c>
      <c r="N2426" s="22">
        <v>0</v>
      </c>
      <c r="O2426" s="138">
        <v>2417</v>
      </c>
      <c r="P2426" s="135">
        <v>0</v>
      </c>
      <c r="Q2426" s="102"/>
      <c r="R2426" s="22"/>
      <c r="Y2426" s="16"/>
      <c r="Z2426" s="16"/>
      <c r="AA2426" s="16"/>
    </row>
    <row r="2427" spans="13:27" ht="13.8" x14ac:dyDescent="0.3">
      <c r="M2427" s="116">
        <v>2418</v>
      </c>
      <c r="N2427" s="22">
        <v>0</v>
      </c>
      <c r="O2427" s="138">
        <v>2418</v>
      </c>
      <c r="P2427" s="135">
        <v>0</v>
      </c>
      <c r="Q2427" s="102"/>
      <c r="R2427" s="22"/>
      <c r="Y2427" s="16"/>
      <c r="Z2427" s="16"/>
      <c r="AA2427" s="16"/>
    </row>
    <row r="2428" spans="13:27" ht="13.8" x14ac:dyDescent="0.3">
      <c r="M2428" s="116">
        <v>2419</v>
      </c>
      <c r="N2428" s="22">
        <v>0</v>
      </c>
      <c r="O2428" s="138">
        <v>2419</v>
      </c>
      <c r="P2428" s="135">
        <v>0</v>
      </c>
      <c r="Q2428" s="102"/>
      <c r="R2428" s="22"/>
      <c r="Y2428" s="16"/>
      <c r="Z2428" s="16"/>
      <c r="AA2428" s="16"/>
    </row>
    <row r="2429" spans="13:27" ht="13.8" x14ac:dyDescent="0.3">
      <c r="M2429" s="116">
        <v>2420</v>
      </c>
      <c r="N2429" s="22">
        <v>0</v>
      </c>
      <c r="O2429" s="138">
        <v>2420</v>
      </c>
      <c r="P2429" s="135">
        <v>0</v>
      </c>
      <c r="Q2429" s="102"/>
      <c r="R2429" s="22"/>
      <c r="Y2429" s="16"/>
      <c r="Z2429" s="16"/>
      <c r="AA2429" s="16"/>
    </row>
    <row r="2430" spans="13:27" ht="13.8" x14ac:dyDescent="0.3">
      <c r="M2430" s="116">
        <v>2421</v>
      </c>
      <c r="N2430" s="22">
        <v>0</v>
      </c>
      <c r="O2430" s="138">
        <v>2421</v>
      </c>
      <c r="P2430" s="135">
        <v>0</v>
      </c>
      <c r="Q2430" s="102"/>
      <c r="R2430" s="22"/>
      <c r="Y2430" s="16"/>
      <c r="Z2430" s="16"/>
      <c r="AA2430" s="16"/>
    </row>
    <row r="2431" spans="13:27" ht="13.8" x14ac:dyDescent="0.3">
      <c r="M2431" s="116">
        <v>2422</v>
      </c>
      <c r="N2431" s="22">
        <v>0</v>
      </c>
      <c r="O2431" s="138">
        <v>2422</v>
      </c>
      <c r="P2431" s="135">
        <v>0</v>
      </c>
      <c r="Q2431" s="102"/>
      <c r="R2431" s="22"/>
      <c r="Y2431" s="16"/>
      <c r="Z2431" s="16"/>
      <c r="AA2431" s="16"/>
    </row>
    <row r="2432" spans="13:27" ht="13.8" x14ac:dyDescent="0.3">
      <c r="M2432" s="116">
        <v>2423</v>
      </c>
      <c r="N2432" s="22">
        <v>0</v>
      </c>
      <c r="O2432" s="138">
        <v>2423</v>
      </c>
      <c r="P2432" s="135">
        <v>0</v>
      </c>
      <c r="Q2432" s="102"/>
      <c r="R2432" s="22"/>
      <c r="Y2432" s="16"/>
      <c r="Z2432" s="16"/>
      <c r="AA2432" s="16"/>
    </row>
    <row r="2433" spans="13:27" ht="13.8" x14ac:dyDescent="0.3">
      <c r="M2433" s="116">
        <v>2424</v>
      </c>
      <c r="N2433" s="22">
        <v>0</v>
      </c>
      <c r="O2433" s="138">
        <v>2424</v>
      </c>
      <c r="P2433" s="135">
        <v>0</v>
      </c>
      <c r="Q2433" s="102"/>
      <c r="R2433" s="22"/>
      <c r="Y2433" s="16"/>
      <c r="Z2433" s="16"/>
      <c r="AA2433" s="16"/>
    </row>
    <row r="2434" spans="13:27" ht="13.8" x14ac:dyDescent="0.3">
      <c r="M2434" s="116">
        <v>2425</v>
      </c>
      <c r="N2434" s="22">
        <v>0</v>
      </c>
      <c r="O2434" s="138">
        <v>2425</v>
      </c>
      <c r="P2434" s="135">
        <v>0</v>
      </c>
      <c r="Q2434" s="102"/>
      <c r="R2434" s="22"/>
      <c r="Y2434" s="16"/>
      <c r="Z2434" s="16"/>
      <c r="AA2434" s="16"/>
    </row>
    <row r="2435" spans="13:27" ht="13.8" x14ac:dyDescent="0.3">
      <c r="M2435" s="116">
        <v>2426</v>
      </c>
      <c r="N2435" s="22">
        <v>0</v>
      </c>
      <c r="O2435" s="138">
        <v>2426</v>
      </c>
      <c r="P2435" s="135">
        <v>0</v>
      </c>
      <c r="Q2435" s="102"/>
      <c r="R2435" s="22"/>
      <c r="Y2435" s="16"/>
      <c r="Z2435" s="16"/>
      <c r="AA2435" s="16"/>
    </row>
    <row r="2436" spans="13:27" ht="13.8" x14ac:dyDescent="0.3">
      <c r="M2436" s="116">
        <v>2427</v>
      </c>
      <c r="N2436" s="22">
        <v>0</v>
      </c>
      <c r="O2436" s="138">
        <v>2427</v>
      </c>
      <c r="P2436" s="135">
        <v>0</v>
      </c>
      <c r="Q2436" s="102"/>
      <c r="R2436" s="22"/>
      <c r="Y2436" s="16"/>
      <c r="Z2436" s="16"/>
      <c r="AA2436" s="16"/>
    </row>
    <row r="2437" spans="13:27" ht="13.8" x14ac:dyDescent="0.3">
      <c r="M2437" s="116">
        <v>2428</v>
      </c>
      <c r="N2437" s="22">
        <v>0</v>
      </c>
      <c r="O2437" s="138">
        <v>2428</v>
      </c>
      <c r="P2437" s="135">
        <v>0</v>
      </c>
      <c r="Q2437" s="102"/>
      <c r="R2437" s="22"/>
      <c r="Y2437" s="16"/>
      <c r="Z2437" s="16"/>
      <c r="AA2437" s="16"/>
    </row>
    <row r="2438" spans="13:27" ht="13.8" x14ac:dyDescent="0.3">
      <c r="M2438" s="116">
        <v>2429</v>
      </c>
      <c r="N2438" s="22">
        <v>0</v>
      </c>
      <c r="O2438" s="138">
        <v>2429</v>
      </c>
      <c r="P2438" s="135">
        <v>0</v>
      </c>
      <c r="Q2438" s="102"/>
      <c r="R2438" s="22"/>
      <c r="Y2438" s="16"/>
      <c r="Z2438" s="16"/>
      <c r="AA2438" s="16"/>
    </row>
    <row r="2439" spans="13:27" ht="13.8" x14ac:dyDescent="0.3">
      <c r="M2439" s="116">
        <v>2430</v>
      </c>
      <c r="N2439" s="22">
        <v>0</v>
      </c>
      <c r="O2439" s="138">
        <v>2430</v>
      </c>
      <c r="P2439" s="135">
        <v>0</v>
      </c>
      <c r="Q2439" s="102"/>
      <c r="R2439" s="22"/>
      <c r="Y2439" s="16"/>
      <c r="Z2439" s="16"/>
      <c r="AA2439" s="16"/>
    </row>
    <row r="2440" spans="13:27" ht="13.8" x14ac:dyDescent="0.3">
      <c r="M2440" s="116">
        <v>2431</v>
      </c>
      <c r="N2440" s="22">
        <v>0</v>
      </c>
      <c r="O2440" s="138">
        <v>2431</v>
      </c>
      <c r="P2440" s="135">
        <v>0</v>
      </c>
      <c r="Q2440" s="102"/>
      <c r="R2440" s="22"/>
      <c r="Y2440" s="16"/>
      <c r="Z2440" s="16"/>
      <c r="AA2440" s="16"/>
    </row>
    <row r="2441" spans="13:27" ht="13.8" x14ac:dyDescent="0.3">
      <c r="M2441" s="116">
        <v>2432</v>
      </c>
      <c r="N2441" s="22">
        <v>0</v>
      </c>
      <c r="O2441" s="138">
        <v>2432</v>
      </c>
      <c r="P2441" s="135">
        <v>0</v>
      </c>
      <c r="Q2441" s="102"/>
      <c r="R2441" s="22"/>
      <c r="Y2441" s="16"/>
      <c r="Z2441" s="16"/>
      <c r="AA2441" s="16"/>
    </row>
    <row r="2442" spans="13:27" ht="13.8" x14ac:dyDescent="0.3">
      <c r="M2442" s="116">
        <v>2433</v>
      </c>
      <c r="N2442" s="22">
        <v>0</v>
      </c>
      <c r="O2442" s="138">
        <v>2433</v>
      </c>
      <c r="P2442" s="135">
        <v>0</v>
      </c>
      <c r="Q2442" s="102"/>
      <c r="R2442" s="22"/>
      <c r="Y2442" s="16"/>
      <c r="Z2442" s="16"/>
      <c r="AA2442" s="16"/>
    </row>
    <row r="2443" spans="13:27" ht="13.8" x14ac:dyDescent="0.3">
      <c r="M2443" s="116">
        <v>2434</v>
      </c>
      <c r="N2443" s="22">
        <v>0</v>
      </c>
      <c r="O2443" s="138">
        <v>2434</v>
      </c>
      <c r="P2443" s="135">
        <v>0</v>
      </c>
      <c r="Q2443" s="102"/>
      <c r="R2443" s="22"/>
      <c r="Y2443" s="16"/>
      <c r="Z2443" s="16"/>
      <c r="AA2443" s="16"/>
    </row>
    <row r="2444" spans="13:27" ht="13.8" x14ac:dyDescent="0.3">
      <c r="M2444" s="116">
        <v>2435</v>
      </c>
      <c r="N2444" s="22">
        <v>0</v>
      </c>
      <c r="O2444" s="138">
        <v>2435</v>
      </c>
      <c r="P2444" s="135">
        <v>0</v>
      </c>
      <c r="Q2444" s="102"/>
      <c r="R2444" s="22"/>
      <c r="Y2444" s="16"/>
      <c r="Z2444" s="16"/>
      <c r="AA2444" s="16"/>
    </row>
    <row r="2445" spans="13:27" ht="13.8" x14ac:dyDescent="0.3">
      <c r="M2445" s="116">
        <v>2436</v>
      </c>
      <c r="N2445" s="22">
        <v>0</v>
      </c>
      <c r="O2445" s="138">
        <v>2436</v>
      </c>
      <c r="P2445" s="135">
        <v>0</v>
      </c>
      <c r="Q2445" s="102"/>
      <c r="R2445" s="22"/>
      <c r="Y2445" s="16"/>
      <c r="Z2445" s="16"/>
      <c r="AA2445" s="16"/>
    </row>
    <row r="2446" spans="13:27" ht="13.8" x14ac:dyDescent="0.3">
      <c r="M2446" s="116">
        <v>2437</v>
      </c>
      <c r="N2446" s="22">
        <v>0</v>
      </c>
      <c r="O2446" s="138">
        <v>2437</v>
      </c>
      <c r="P2446" s="135">
        <v>0</v>
      </c>
      <c r="Q2446" s="102"/>
      <c r="R2446" s="22"/>
      <c r="Y2446" s="16"/>
      <c r="Z2446" s="16"/>
      <c r="AA2446" s="16"/>
    </row>
    <row r="2447" spans="13:27" ht="13.8" x14ac:dyDescent="0.3">
      <c r="M2447" s="116">
        <v>2438</v>
      </c>
      <c r="N2447" s="22">
        <v>0</v>
      </c>
      <c r="O2447" s="138">
        <v>2438</v>
      </c>
      <c r="P2447" s="135">
        <v>0</v>
      </c>
      <c r="Q2447" s="102"/>
      <c r="R2447" s="22"/>
      <c r="Y2447" s="16"/>
      <c r="Z2447" s="16"/>
      <c r="AA2447" s="16"/>
    </row>
    <row r="2448" spans="13:27" ht="13.8" x14ac:dyDescent="0.3">
      <c r="M2448" s="116">
        <v>2439</v>
      </c>
      <c r="N2448" s="22">
        <v>0</v>
      </c>
      <c r="O2448" s="138">
        <v>2439</v>
      </c>
      <c r="P2448" s="135">
        <v>0</v>
      </c>
      <c r="Q2448" s="102"/>
      <c r="R2448" s="22"/>
      <c r="Y2448" s="16"/>
      <c r="Z2448" s="16"/>
      <c r="AA2448" s="16"/>
    </row>
    <row r="2449" spans="13:27" ht="13.8" x14ac:dyDescent="0.3">
      <c r="M2449" s="116">
        <v>2440</v>
      </c>
      <c r="N2449" s="22">
        <v>0</v>
      </c>
      <c r="O2449" s="138">
        <v>2440</v>
      </c>
      <c r="P2449" s="135">
        <v>0</v>
      </c>
      <c r="Q2449" s="102"/>
      <c r="R2449" s="22"/>
      <c r="Y2449" s="16"/>
      <c r="Z2449" s="16"/>
      <c r="AA2449" s="16"/>
    </row>
    <row r="2450" spans="13:27" ht="13.8" x14ac:dyDescent="0.3">
      <c r="M2450" s="116">
        <v>2441</v>
      </c>
      <c r="N2450" s="22">
        <v>0</v>
      </c>
      <c r="O2450" s="138">
        <v>2441</v>
      </c>
      <c r="P2450" s="135">
        <v>0</v>
      </c>
      <c r="Q2450" s="102"/>
      <c r="R2450" s="22"/>
      <c r="Y2450" s="16"/>
      <c r="Z2450" s="16"/>
      <c r="AA2450" s="16"/>
    </row>
    <row r="2451" spans="13:27" ht="13.8" x14ac:dyDescent="0.3">
      <c r="M2451" s="116">
        <v>2442</v>
      </c>
      <c r="N2451" s="22">
        <v>0</v>
      </c>
      <c r="O2451" s="138">
        <v>2442</v>
      </c>
      <c r="P2451" s="135">
        <v>0</v>
      </c>
      <c r="Q2451" s="102"/>
      <c r="R2451" s="22"/>
      <c r="Y2451" s="16"/>
      <c r="Z2451" s="16"/>
      <c r="AA2451" s="16"/>
    </row>
    <row r="2452" spans="13:27" ht="13.8" x14ac:dyDescent="0.3">
      <c r="M2452" s="116">
        <v>2443</v>
      </c>
      <c r="N2452" s="22">
        <v>0</v>
      </c>
      <c r="O2452" s="138">
        <v>2443</v>
      </c>
      <c r="P2452" s="135">
        <v>0</v>
      </c>
      <c r="Q2452" s="102"/>
      <c r="R2452" s="22"/>
      <c r="Y2452" s="16"/>
      <c r="Z2452" s="16"/>
      <c r="AA2452" s="16"/>
    </row>
    <row r="2453" spans="13:27" ht="13.8" x14ac:dyDescent="0.3">
      <c r="M2453" s="116">
        <v>2444</v>
      </c>
      <c r="N2453" s="22">
        <v>0</v>
      </c>
      <c r="O2453" s="138">
        <v>2444</v>
      </c>
      <c r="P2453" s="135">
        <v>0</v>
      </c>
      <c r="Q2453" s="102"/>
      <c r="R2453" s="22"/>
      <c r="Y2453" s="16"/>
      <c r="Z2453" s="16"/>
      <c r="AA2453" s="16"/>
    </row>
    <row r="2454" spans="13:27" ht="13.8" x14ac:dyDescent="0.3">
      <c r="M2454" s="116">
        <v>2445</v>
      </c>
      <c r="N2454" s="22">
        <v>0</v>
      </c>
      <c r="O2454" s="138">
        <v>2445</v>
      </c>
      <c r="P2454" s="135">
        <v>0</v>
      </c>
      <c r="Q2454" s="102"/>
      <c r="R2454" s="22"/>
      <c r="Y2454" s="16"/>
      <c r="Z2454" s="16"/>
      <c r="AA2454" s="16"/>
    </row>
    <row r="2455" spans="13:27" ht="13.8" x14ac:dyDescent="0.3">
      <c r="M2455" s="116">
        <v>2446</v>
      </c>
      <c r="N2455" s="22">
        <v>0</v>
      </c>
      <c r="O2455" s="138">
        <v>2446</v>
      </c>
      <c r="P2455" s="135">
        <v>0</v>
      </c>
      <c r="Q2455" s="102"/>
      <c r="R2455" s="22"/>
      <c r="Y2455" s="16"/>
      <c r="Z2455" s="16"/>
      <c r="AA2455" s="16"/>
    </row>
    <row r="2456" spans="13:27" ht="13.8" x14ac:dyDescent="0.3">
      <c r="M2456" s="116">
        <v>2447</v>
      </c>
      <c r="N2456" s="22">
        <v>0</v>
      </c>
      <c r="O2456" s="138">
        <v>2447</v>
      </c>
      <c r="P2456" s="135">
        <v>0</v>
      </c>
      <c r="Q2456" s="102"/>
      <c r="R2456" s="22"/>
      <c r="Y2456" s="16"/>
      <c r="Z2456" s="16"/>
      <c r="AA2456" s="16"/>
    </row>
    <row r="2457" spans="13:27" ht="13.8" x14ac:dyDescent="0.3">
      <c r="M2457" s="116">
        <v>2448</v>
      </c>
      <c r="N2457" s="22">
        <v>0</v>
      </c>
      <c r="O2457" s="138">
        <v>2448</v>
      </c>
      <c r="P2457" s="135">
        <v>0</v>
      </c>
      <c r="Q2457" s="102"/>
      <c r="R2457" s="22"/>
      <c r="Y2457" s="16"/>
      <c r="Z2457" s="16"/>
      <c r="AA2457" s="16"/>
    </row>
    <row r="2458" spans="13:27" ht="13.8" x14ac:dyDescent="0.3">
      <c r="M2458" s="116">
        <v>2449</v>
      </c>
      <c r="N2458" s="22">
        <v>0</v>
      </c>
      <c r="O2458" s="138">
        <v>2449</v>
      </c>
      <c r="P2458" s="135">
        <v>0</v>
      </c>
      <c r="Q2458" s="102"/>
      <c r="R2458" s="22"/>
      <c r="Y2458" s="16"/>
      <c r="Z2458" s="16"/>
      <c r="AA2458" s="16"/>
    </row>
    <row r="2459" spans="13:27" ht="13.8" x14ac:dyDescent="0.3">
      <c r="M2459" s="116">
        <v>2450</v>
      </c>
      <c r="N2459" s="22">
        <v>0</v>
      </c>
      <c r="O2459" s="138">
        <v>2450</v>
      </c>
      <c r="P2459" s="135">
        <v>0</v>
      </c>
      <c r="Q2459" s="102"/>
      <c r="R2459" s="22"/>
      <c r="Y2459" s="16"/>
      <c r="Z2459" s="16"/>
      <c r="AA2459" s="16"/>
    </row>
    <row r="2460" spans="13:27" ht="13.8" x14ac:dyDescent="0.3">
      <c r="M2460" s="116">
        <v>2451</v>
      </c>
      <c r="N2460" s="22">
        <v>0</v>
      </c>
      <c r="O2460" s="138">
        <v>2451</v>
      </c>
      <c r="P2460" s="135">
        <v>0</v>
      </c>
      <c r="Q2460" s="102"/>
      <c r="R2460" s="22"/>
      <c r="Y2460" s="16"/>
      <c r="Z2460" s="16"/>
      <c r="AA2460" s="16"/>
    </row>
    <row r="2461" spans="13:27" ht="13.8" x14ac:dyDescent="0.3">
      <c r="M2461" s="116">
        <v>2452</v>
      </c>
      <c r="N2461" s="22">
        <v>0</v>
      </c>
      <c r="O2461" s="138">
        <v>2452</v>
      </c>
      <c r="P2461" s="135">
        <v>0</v>
      </c>
      <c r="Q2461" s="102"/>
      <c r="R2461" s="22"/>
      <c r="Y2461" s="16"/>
      <c r="Z2461" s="16"/>
      <c r="AA2461" s="16"/>
    </row>
    <row r="2462" spans="13:27" ht="13.8" x14ac:dyDescent="0.3">
      <c r="M2462" s="116">
        <v>2453</v>
      </c>
      <c r="N2462" s="22">
        <v>0</v>
      </c>
      <c r="O2462" s="138">
        <v>2453</v>
      </c>
      <c r="P2462" s="135">
        <v>0</v>
      </c>
      <c r="Q2462" s="102"/>
      <c r="R2462" s="22"/>
      <c r="Y2462" s="16"/>
      <c r="Z2462" s="16"/>
      <c r="AA2462" s="16"/>
    </row>
    <row r="2463" spans="13:27" ht="13.8" x14ac:dyDescent="0.3">
      <c r="M2463" s="116">
        <v>2454</v>
      </c>
      <c r="N2463" s="22">
        <v>0</v>
      </c>
      <c r="O2463" s="138">
        <v>2454</v>
      </c>
      <c r="P2463" s="135">
        <v>0</v>
      </c>
      <c r="Q2463" s="102"/>
      <c r="R2463" s="22"/>
      <c r="Y2463" s="16"/>
      <c r="Z2463" s="16"/>
      <c r="AA2463" s="16"/>
    </row>
    <row r="2464" spans="13:27" ht="13.8" x14ac:dyDescent="0.3">
      <c r="M2464" s="116">
        <v>2455</v>
      </c>
      <c r="N2464" s="22">
        <v>0</v>
      </c>
      <c r="O2464" s="138">
        <v>2455</v>
      </c>
      <c r="P2464" s="135">
        <v>0</v>
      </c>
      <c r="Q2464" s="102"/>
      <c r="R2464" s="22"/>
      <c r="Y2464" s="16"/>
      <c r="Z2464" s="16"/>
      <c r="AA2464" s="16"/>
    </row>
    <row r="2465" spans="13:27" ht="13.8" x14ac:dyDescent="0.3">
      <c r="M2465" s="116">
        <v>2456</v>
      </c>
      <c r="N2465" s="22">
        <v>0</v>
      </c>
      <c r="O2465" s="138">
        <v>2456</v>
      </c>
      <c r="P2465" s="135">
        <v>0</v>
      </c>
      <c r="Q2465" s="102"/>
      <c r="R2465" s="22"/>
      <c r="Y2465" s="16"/>
      <c r="Z2465" s="16"/>
      <c r="AA2465" s="16"/>
    </row>
    <row r="2466" spans="13:27" ht="13.8" x14ac:dyDescent="0.3">
      <c r="M2466" s="116">
        <v>2457</v>
      </c>
      <c r="N2466" s="22">
        <v>0</v>
      </c>
      <c r="O2466" s="138">
        <v>2457</v>
      </c>
      <c r="P2466" s="135">
        <v>0</v>
      </c>
      <c r="Q2466" s="102"/>
      <c r="R2466" s="22"/>
      <c r="Y2466" s="16"/>
      <c r="Z2466" s="16"/>
      <c r="AA2466" s="16"/>
    </row>
    <row r="2467" spans="13:27" ht="13.8" x14ac:dyDescent="0.3">
      <c r="M2467" s="116">
        <v>2458</v>
      </c>
      <c r="N2467" s="22">
        <v>0</v>
      </c>
      <c r="O2467" s="138">
        <v>2458</v>
      </c>
      <c r="P2467" s="135">
        <v>0</v>
      </c>
      <c r="Q2467" s="102"/>
      <c r="R2467" s="22"/>
      <c r="Y2467" s="16"/>
      <c r="Z2467" s="16"/>
      <c r="AA2467" s="16"/>
    </row>
    <row r="2468" spans="13:27" ht="13.8" x14ac:dyDescent="0.3">
      <c r="M2468" s="116">
        <v>2459</v>
      </c>
      <c r="N2468" s="22">
        <v>0</v>
      </c>
      <c r="O2468" s="138">
        <v>2459</v>
      </c>
      <c r="P2468" s="135">
        <v>0</v>
      </c>
      <c r="Q2468" s="102"/>
      <c r="R2468" s="22"/>
      <c r="Y2468" s="16"/>
      <c r="Z2468" s="16"/>
      <c r="AA2468" s="16"/>
    </row>
    <row r="2469" spans="13:27" ht="13.8" x14ac:dyDescent="0.3">
      <c r="M2469" s="116">
        <v>2460</v>
      </c>
      <c r="N2469" s="22">
        <v>0</v>
      </c>
      <c r="O2469" s="138">
        <v>2460</v>
      </c>
      <c r="P2469" s="135">
        <v>0</v>
      </c>
      <c r="Q2469" s="102"/>
      <c r="R2469" s="22"/>
      <c r="Y2469" s="16"/>
      <c r="Z2469" s="16"/>
      <c r="AA2469" s="16"/>
    </row>
    <row r="2470" spans="13:27" ht="13.8" x14ac:dyDescent="0.3">
      <c r="M2470" s="116">
        <v>2461</v>
      </c>
      <c r="N2470" s="22">
        <v>0</v>
      </c>
      <c r="O2470" s="138">
        <v>2461</v>
      </c>
      <c r="P2470" s="135">
        <v>0</v>
      </c>
      <c r="Q2470" s="102"/>
      <c r="R2470" s="22"/>
      <c r="Y2470" s="16"/>
      <c r="Z2470" s="16"/>
      <c r="AA2470" s="16"/>
    </row>
    <row r="2471" spans="13:27" ht="13.8" x14ac:dyDescent="0.3">
      <c r="M2471" s="116">
        <v>2462</v>
      </c>
      <c r="N2471" s="22">
        <v>0</v>
      </c>
      <c r="O2471" s="138">
        <v>2462</v>
      </c>
      <c r="P2471" s="135">
        <v>0</v>
      </c>
      <c r="Q2471" s="102"/>
      <c r="R2471" s="22"/>
      <c r="Y2471" s="16"/>
      <c r="Z2471" s="16"/>
      <c r="AA2471" s="16"/>
    </row>
    <row r="2472" spans="13:27" ht="13.8" x14ac:dyDescent="0.3">
      <c r="M2472" s="116">
        <v>2463</v>
      </c>
      <c r="N2472" s="22">
        <v>0</v>
      </c>
      <c r="O2472" s="138">
        <v>2463</v>
      </c>
      <c r="P2472" s="135">
        <v>0</v>
      </c>
      <c r="Q2472" s="102"/>
      <c r="R2472" s="22"/>
      <c r="Y2472" s="16"/>
      <c r="Z2472" s="16"/>
      <c r="AA2472" s="16"/>
    </row>
    <row r="2473" spans="13:27" ht="13.8" x14ac:dyDescent="0.3">
      <c r="M2473" s="116">
        <v>2464</v>
      </c>
      <c r="N2473" s="22">
        <v>0</v>
      </c>
      <c r="O2473" s="138">
        <v>2464</v>
      </c>
      <c r="P2473" s="135">
        <v>0</v>
      </c>
      <c r="Q2473" s="102"/>
      <c r="R2473" s="22"/>
      <c r="Y2473" s="16"/>
      <c r="Z2473" s="16"/>
      <c r="AA2473" s="16"/>
    </row>
    <row r="2474" spans="13:27" ht="13.8" x14ac:dyDescent="0.3">
      <c r="M2474" s="116">
        <v>2465</v>
      </c>
      <c r="N2474" s="22">
        <v>0</v>
      </c>
      <c r="O2474" s="138">
        <v>2465</v>
      </c>
      <c r="P2474" s="135">
        <v>0</v>
      </c>
      <c r="Q2474" s="102"/>
      <c r="R2474" s="22"/>
      <c r="Y2474" s="16"/>
      <c r="Z2474" s="16"/>
      <c r="AA2474" s="16"/>
    </row>
    <row r="2475" spans="13:27" ht="13.8" x14ac:dyDescent="0.3">
      <c r="M2475" s="116">
        <v>2466</v>
      </c>
      <c r="N2475" s="22">
        <v>0</v>
      </c>
      <c r="O2475" s="138">
        <v>2466</v>
      </c>
      <c r="P2475" s="135">
        <v>0</v>
      </c>
      <c r="Q2475" s="102"/>
      <c r="R2475" s="22"/>
      <c r="Y2475" s="16"/>
      <c r="Z2475" s="16"/>
      <c r="AA2475" s="16"/>
    </row>
    <row r="2476" spans="13:27" ht="13.8" x14ac:dyDescent="0.3">
      <c r="M2476" s="116">
        <v>2467</v>
      </c>
      <c r="N2476" s="22">
        <v>0</v>
      </c>
      <c r="O2476" s="138">
        <v>2467</v>
      </c>
      <c r="P2476" s="135">
        <v>0</v>
      </c>
      <c r="Q2476" s="102"/>
      <c r="R2476" s="22"/>
      <c r="Y2476" s="16"/>
      <c r="Z2476" s="16"/>
      <c r="AA2476" s="16"/>
    </row>
    <row r="2477" spans="13:27" ht="13.8" x14ac:dyDescent="0.3">
      <c r="M2477" s="116">
        <v>2468</v>
      </c>
      <c r="N2477" s="22">
        <v>0</v>
      </c>
      <c r="O2477" s="138">
        <v>2468</v>
      </c>
      <c r="P2477" s="135">
        <v>0</v>
      </c>
      <c r="Q2477" s="102"/>
      <c r="R2477" s="22"/>
      <c r="Y2477" s="16"/>
      <c r="Z2477" s="16"/>
      <c r="AA2477" s="16"/>
    </row>
    <row r="2478" spans="13:27" ht="13.8" x14ac:dyDescent="0.3">
      <c r="M2478" s="116">
        <v>2469</v>
      </c>
      <c r="N2478" s="22">
        <v>0</v>
      </c>
      <c r="O2478" s="138">
        <v>2469</v>
      </c>
      <c r="P2478" s="135">
        <v>0</v>
      </c>
      <c r="Q2478" s="102"/>
      <c r="R2478" s="22"/>
      <c r="Y2478" s="16"/>
      <c r="Z2478" s="16"/>
      <c r="AA2478" s="16"/>
    </row>
    <row r="2479" spans="13:27" ht="13.8" x14ac:dyDescent="0.3">
      <c r="M2479" s="116">
        <v>2470</v>
      </c>
      <c r="N2479" s="22">
        <v>0</v>
      </c>
      <c r="O2479" s="138">
        <v>2470</v>
      </c>
      <c r="P2479" s="135">
        <v>0</v>
      </c>
      <c r="Q2479" s="102"/>
      <c r="R2479" s="22"/>
      <c r="Y2479" s="16"/>
      <c r="Z2479" s="16"/>
      <c r="AA2479" s="16"/>
    </row>
    <row r="2480" spans="13:27" ht="13.8" x14ac:dyDescent="0.3">
      <c r="M2480" s="116">
        <v>2471</v>
      </c>
      <c r="N2480" s="22">
        <v>0</v>
      </c>
      <c r="O2480" s="138">
        <v>2471</v>
      </c>
      <c r="P2480" s="135">
        <v>0</v>
      </c>
      <c r="Q2480" s="102"/>
      <c r="R2480" s="22"/>
      <c r="Y2480" s="16"/>
      <c r="Z2480" s="16"/>
      <c r="AA2480" s="16"/>
    </row>
    <row r="2481" spans="13:27" ht="13.8" x14ac:dyDescent="0.3">
      <c r="M2481" s="116">
        <v>2472</v>
      </c>
      <c r="N2481" s="22">
        <v>0</v>
      </c>
      <c r="O2481" s="138">
        <v>2472</v>
      </c>
      <c r="P2481" s="135">
        <v>0</v>
      </c>
      <c r="Q2481" s="102"/>
      <c r="R2481" s="22"/>
      <c r="Y2481" s="16"/>
      <c r="Z2481" s="16"/>
      <c r="AA2481" s="16"/>
    </row>
    <row r="2482" spans="13:27" ht="13.8" x14ac:dyDescent="0.3">
      <c r="M2482" s="116">
        <v>2473</v>
      </c>
      <c r="N2482" s="22">
        <v>0</v>
      </c>
      <c r="O2482" s="138">
        <v>2473</v>
      </c>
      <c r="P2482" s="135">
        <v>0</v>
      </c>
      <c r="Q2482" s="102"/>
      <c r="R2482" s="22"/>
      <c r="Y2482" s="16"/>
      <c r="Z2482" s="16"/>
      <c r="AA2482" s="16"/>
    </row>
    <row r="2483" spans="13:27" ht="13.8" x14ac:dyDescent="0.3">
      <c r="M2483" s="116">
        <v>2474</v>
      </c>
      <c r="N2483" s="22">
        <v>0</v>
      </c>
      <c r="O2483" s="138">
        <v>2474</v>
      </c>
      <c r="P2483" s="135">
        <v>0</v>
      </c>
      <c r="Q2483" s="102"/>
      <c r="R2483" s="22"/>
      <c r="Y2483" s="16"/>
      <c r="Z2483" s="16"/>
      <c r="AA2483" s="16"/>
    </row>
    <row r="2484" spans="13:27" ht="13.8" x14ac:dyDescent="0.3">
      <c r="M2484" s="116">
        <v>2475</v>
      </c>
      <c r="N2484" s="22">
        <v>0</v>
      </c>
      <c r="O2484" s="138">
        <v>2475</v>
      </c>
      <c r="P2484" s="135">
        <v>0</v>
      </c>
      <c r="Q2484" s="102"/>
      <c r="R2484" s="22"/>
      <c r="Y2484" s="16"/>
      <c r="Z2484" s="16"/>
      <c r="AA2484" s="16"/>
    </row>
    <row r="2485" spans="13:27" ht="13.8" x14ac:dyDescent="0.3">
      <c r="M2485" s="116">
        <v>2476</v>
      </c>
      <c r="N2485" s="22">
        <v>0</v>
      </c>
      <c r="O2485" s="138">
        <v>2476</v>
      </c>
      <c r="P2485" s="135">
        <v>0</v>
      </c>
      <c r="Q2485" s="102"/>
      <c r="R2485" s="22"/>
      <c r="Y2485" s="16"/>
      <c r="Z2485" s="16"/>
      <c r="AA2485" s="16"/>
    </row>
    <row r="2486" spans="13:27" ht="13.8" x14ac:dyDescent="0.3">
      <c r="M2486" s="116">
        <v>2477</v>
      </c>
      <c r="N2486" s="22">
        <v>0</v>
      </c>
      <c r="O2486" s="138">
        <v>2477</v>
      </c>
      <c r="P2486" s="135">
        <v>0</v>
      </c>
      <c r="Q2486" s="102"/>
      <c r="R2486" s="22"/>
      <c r="Y2486" s="16"/>
      <c r="Z2486" s="16"/>
      <c r="AA2486" s="16"/>
    </row>
    <row r="2487" spans="13:27" ht="13.8" x14ac:dyDescent="0.3">
      <c r="M2487" s="116">
        <v>2478</v>
      </c>
      <c r="N2487" s="22">
        <v>0</v>
      </c>
      <c r="O2487" s="138">
        <v>2478</v>
      </c>
      <c r="P2487" s="135">
        <v>0</v>
      </c>
      <c r="Q2487" s="102"/>
      <c r="R2487" s="22"/>
      <c r="Y2487" s="16"/>
      <c r="Z2487" s="16"/>
      <c r="AA2487" s="16"/>
    </row>
    <row r="2488" spans="13:27" ht="13.8" x14ac:dyDescent="0.3">
      <c r="M2488" s="116">
        <v>2479</v>
      </c>
      <c r="N2488" s="22">
        <v>0</v>
      </c>
      <c r="O2488" s="138">
        <v>2479</v>
      </c>
      <c r="P2488" s="135">
        <v>0</v>
      </c>
      <c r="Q2488" s="102"/>
      <c r="R2488" s="22"/>
      <c r="Y2488" s="16"/>
      <c r="Z2488" s="16"/>
      <c r="AA2488" s="16"/>
    </row>
    <row r="2489" spans="13:27" ht="13.8" x14ac:dyDescent="0.3">
      <c r="M2489" s="116">
        <v>2480</v>
      </c>
      <c r="N2489" s="22">
        <v>0</v>
      </c>
      <c r="O2489" s="138">
        <v>2480</v>
      </c>
      <c r="P2489" s="135">
        <v>0</v>
      </c>
      <c r="Q2489" s="102"/>
      <c r="R2489" s="22"/>
      <c r="Y2489" s="16"/>
      <c r="Z2489" s="16"/>
      <c r="AA2489" s="16"/>
    </row>
    <row r="2490" spans="13:27" ht="13.8" x14ac:dyDescent="0.3">
      <c r="M2490" s="116">
        <v>2481</v>
      </c>
      <c r="N2490" s="22">
        <v>0</v>
      </c>
      <c r="O2490" s="138">
        <v>2481</v>
      </c>
      <c r="P2490" s="135">
        <v>0</v>
      </c>
      <c r="Q2490" s="102"/>
      <c r="R2490" s="22"/>
      <c r="Y2490" s="16"/>
      <c r="Z2490" s="16"/>
      <c r="AA2490" s="16"/>
    </row>
    <row r="2491" spans="13:27" ht="13.8" x14ac:dyDescent="0.3">
      <c r="M2491" s="116">
        <v>2482</v>
      </c>
      <c r="N2491" s="22">
        <v>0</v>
      </c>
      <c r="O2491" s="138">
        <v>2482</v>
      </c>
      <c r="P2491" s="135">
        <v>0</v>
      </c>
      <c r="Q2491" s="102"/>
      <c r="R2491" s="22"/>
      <c r="Y2491" s="16"/>
      <c r="Z2491" s="16"/>
      <c r="AA2491" s="16"/>
    </row>
    <row r="2492" spans="13:27" ht="13.8" x14ac:dyDescent="0.3">
      <c r="M2492" s="116">
        <v>2483</v>
      </c>
      <c r="N2492" s="22">
        <v>0</v>
      </c>
      <c r="O2492" s="138">
        <v>2483</v>
      </c>
      <c r="P2492" s="135">
        <v>0</v>
      </c>
      <c r="Q2492" s="102"/>
      <c r="R2492" s="22"/>
      <c r="Y2492" s="16"/>
      <c r="Z2492" s="16"/>
      <c r="AA2492" s="16"/>
    </row>
    <row r="2493" spans="13:27" ht="13.8" x14ac:dyDescent="0.3">
      <c r="M2493" s="116">
        <v>2484</v>
      </c>
      <c r="N2493" s="22">
        <v>0</v>
      </c>
      <c r="O2493" s="138">
        <v>2484</v>
      </c>
      <c r="P2493" s="135">
        <v>0</v>
      </c>
      <c r="Q2493" s="102"/>
      <c r="R2493" s="22"/>
      <c r="Y2493" s="16"/>
      <c r="Z2493" s="16"/>
      <c r="AA2493" s="16"/>
    </row>
    <row r="2494" spans="13:27" ht="13.8" x14ac:dyDescent="0.3">
      <c r="M2494" s="116">
        <v>2485</v>
      </c>
      <c r="N2494" s="22">
        <v>0</v>
      </c>
      <c r="O2494" s="138">
        <v>2485</v>
      </c>
      <c r="P2494" s="135">
        <v>0</v>
      </c>
      <c r="Q2494" s="102"/>
      <c r="R2494" s="22"/>
      <c r="Y2494" s="16"/>
      <c r="Z2494" s="16"/>
      <c r="AA2494" s="16"/>
    </row>
    <row r="2495" spans="13:27" ht="13.8" x14ac:dyDescent="0.3">
      <c r="M2495" s="116">
        <v>2486</v>
      </c>
      <c r="N2495" s="22">
        <v>0</v>
      </c>
      <c r="O2495" s="138">
        <v>2486</v>
      </c>
      <c r="P2495" s="135">
        <v>0</v>
      </c>
      <c r="Q2495" s="102"/>
      <c r="R2495" s="22"/>
      <c r="Y2495" s="16"/>
      <c r="Z2495" s="16"/>
      <c r="AA2495" s="16"/>
    </row>
    <row r="2496" spans="13:27" ht="13.8" x14ac:dyDescent="0.3">
      <c r="M2496" s="116">
        <v>2487</v>
      </c>
      <c r="N2496" s="22">
        <v>0</v>
      </c>
      <c r="O2496" s="138">
        <v>2487</v>
      </c>
      <c r="P2496" s="135">
        <v>0</v>
      </c>
      <c r="Q2496" s="102"/>
      <c r="R2496" s="22"/>
      <c r="Y2496" s="16"/>
      <c r="Z2496" s="16"/>
      <c r="AA2496" s="16"/>
    </row>
    <row r="2497" spans="13:27" ht="13.8" x14ac:dyDescent="0.3">
      <c r="M2497" s="116">
        <v>2488</v>
      </c>
      <c r="N2497" s="22">
        <v>0</v>
      </c>
      <c r="O2497" s="138">
        <v>2488</v>
      </c>
      <c r="P2497" s="135">
        <v>0</v>
      </c>
      <c r="Q2497" s="102"/>
      <c r="R2497" s="22"/>
      <c r="Y2497" s="16"/>
      <c r="Z2497" s="16"/>
      <c r="AA2497" s="16"/>
    </row>
    <row r="2498" spans="13:27" ht="13.8" x14ac:dyDescent="0.3">
      <c r="M2498" s="116">
        <v>2489</v>
      </c>
      <c r="N2498" s="22">
        <v>0</v>
      </c>
      <c r="O2498" s="138">
        <v>2489</v>
      </c>
      <c r="P2498" s="135">
        <v>0</v>
      </c>
      <c r="Q2498" s="102"/>
      <c r="R2498" s="22"/>
      <c r="Y2498" s="16"/>
      <c r="Z2498" s="16"/>
      <c r="AA2498" s="16"/>
    </row>
    <row r="2499" spans="13:27" ht="13.8" x14ac:dyDescent="0.3">
      <c r="M2499" s="116">
        <v>2490</v>
      </c>
      <c r="N2499" s="22">
        <v>0</v>
      </c>
      <c r="O2499" s="138">
        <v>2490</v>
      </c>
      <c r="P2499" s="135">
        <v>0</v>
      </c>
      <c r="Q2499" s="102"/>
      <c r="R2499" s="22"/>
      <c r="Y2499" s="16"/>
      <c r="Z2499" s="16"/>
      <c r="AA2499" s="16"/>
    </row>
    <row r="2500" spans="13:27" ht="13.8" x14ac:dyDescent="0.3">
      <c r="M2500" s="116">
        <v>2491</v>
      </c>
      <c r="N2500" s="22">
        <v>0</v>
      </c>
      <c r="O2500" s="138">
        <v>2491</v>
      </c>
      <c r="P2500" s="135">
        <v>0</v>
      </c>
      <c r="Q2500" s="102"/>
      <c r="R2500" s="22"/>
      <c r="Y2500" s="16"/>
      <c r="Z2500" s="16"/>
      <c r="AA2500" s="16"/>
    </row>
    <row r="2501" spans="13:27" ht="13.8" x14ac:dyDescent="0.3">
      <c r="M2501" s="116">
        <v>2492</v>
      </c>
      <c r="N2501" s="22">
        <v>0</v>
      </c>
      <c r="O2501" s="138">
        <v>2492</v>
      </c>
      <c r="P2501" s="135">
        <v>0</v>
      </c>
      <c r="Q2501" s="102"/>
      <c r="R2501" s="22"/>
      <c r="Y2501" s="16"/>
      <c r="Z2501" s="16"/>
      <c r="AA2501" s="16"/>
    </row>
    <row r="2502" spans="13:27" ht="13.8" x14ac:dyDescent="0.3">
      <c r="M2502" s="116">
        <v>2493</v>
      </c>
      <c r="N2502" s="22">
        <v>0</v>
      </c>
      <c r="O2502" s="138">
        <v>2493</v>
      </c>
      <c r="P2502" s="135">
        <v>0</v>
      </c>
      <c r="Q2502" s="102"/>
      <c r="R2502" s="22"/>
      <c r="Y2502" s="16"/>
      <c r="Z2502" s="16"/>
      <c r="AA2502" s="16"/>
    </row>
    <row r="2503" spans="13:27" ht="13.8" x14ac:dyDescent="0.3">
      <c r="M2503" s="116">
        <v>2494</v>
      </c>
      <c r="N2503" s="22">
        <v>0</v>
      </c>
      <c r="O2503" s="138">
        <v>2494</v>
      </c>
      <c r="P2503" s="135">
        <v>0</v>
      </c>
      <c r="Q2503" s="102"/>
      <c r="R2503" s="22"/>
      <c r="Y2503" s="16"/>
      <c r="Z2503" s="16"/>
      <c r="AA2503" s="16"/>
    </row>
    <row r="2504" spans="13:27" ht="13.8" x14ac:dyDescent="0.3">
      <c r="M2504" s="116">
        <v>2495</v>
      </c>
      <c r="N2504" s="22">
        <v>0</v>
      </c>
      <c r="O2504" s="138">
        <v>2495</v>
      </c>
      <c r="P2504" s="135">
        <v>0</v>
      </c>
      <c r="Q2504" s="102"/>
      <c r="R2504" s="22"/>
      <c r="Y2504" s="16"/>
      <c r="Z2504" s="16"/>
      <c r="AA2504" s="16"/>
    </row>
    <row r="2505" spans="13:27" ht="13.8" x14ac:dyDescent="0.3">
      <c r="M2505" s="116">
        <v>2496</v>
      </c>
      <c r="N2505" s="22">
        <v>0</v>
      </c>
      <c r="O2505" s="138">
        <v>2496</v>
      </c>
      <c r="P2505" s="135">
        <v>0</v>
      </c>
      <c r="Q2505" s="102"/>
      <c r="R2505" s="22"/>
      <c r="Y2505" s="16"/>
      <c r="Z2505" s="16"/>
      <c r="AA2505" s="16"/>
    </row>
    <row r="2506" spans="13:27" ht="13.8" x14ac:dyDescent="0.3">
      <c r="M2506" s="116">
        <v>2497</v>
      </c>
      <c r="N2506" s="22">
        <v>0</v>
      </c>
      <c r="O2506" s="138">
        <v>2497</v>
      </c>
      <c r="P2506" s="135">
        <v>0</v>
      </c>
      <c r="Q2506" s="102"/>
      <c r="R2506" s="22"/>
      <c r="Y2506" s="16"/>
      <c r="Z2506" s="16"/>
      <c r="AA2506" s="16"/>
    </row>
    <row r="2507" spans="13:27" ht="13.8" x14ac:dyDescent="0.3">
      <c r="M2507" s="116">
        <v>2498</v>
      </c>
      <c r="N2507" s="22">
        <v>0</v>
      </c>
      <c r="O2507" s="138">
        <v>2498</v>
      </c>
      <c r="P2507" s="135">
        <v>0</v>
      </c>
      <c r="Q2507" s="102"/>
      <c r="R2507" s="22"/>
      <c r="Y2507" s="16"/>
      <c r="Z2507" s="16"/>
      <c r="AA2507" s="16"/>
    </row>
    <row r="2508" spans="13:27" ht="13.8" x14ac:dyDescent="0.3">
      <c r="M2508" s="116">
        <v>2499</v>
      </c>
      <c r="N2508" s="22">
        <v>0</v>
      </c>
      <c r="O2508" s="138">
        <v>2499</v>
      </c>
      <c r="P2508" s="135">
        <v>0</v>
      </c>
      <c r="Q2508" s="102"/>
      <c r="R2508" s="22"/>
      <c r="Y2508" s="16"/>
      <c r="Z2508" s="16"/>
      <c r="AA2508" s="16"/>
    </row>
    <row r="2509" spans="13:27" ht="13.8" x14ac:dyDescent="0.3">
      <c r="M2509" s="116">
        <v>2500</v>
      </c>
      <c r="N2509" s="22">
        <v>0</v>
      </c>
      <c r="O2509" s="138">
        <v>2500</v>
      </c>
      <c r="P2509" s="135">
        <v>0</v>
      </c>
      <c r="Q2509" s="102"/>
      <c r="R2509" s="22"/>
      <c r="Y2509" s="16"/>
      <c r="Z2509" s="16"/>
      <c r="AA2509" s="16"/>
    </row>
    <row r="2510" spans="13:27" ht="13.8" x14ac:dyDescent="0.3">
      <c r="M2510" s="116">
        <v>2501</v>
      </c>
      <c r="N2510" s="22">
        <v>0</v>
      </c>
      <c r="O2510" s="138">
        <v>2501</v>
      </c>
      <c r="P2510" s="135">
        <v>0</v>
      </c>
      <c r="Q2510" s="102"/>
      <c r="R2510" s="22"/>
      <c r="Y2510" s="16"/>
      <c r="Z2510" s="16"/>
      <c r="AA2510" s="16"/>
    </row>
    <row r="2511" spans="13:27" ht="13.8" x14ac:dyDescent="0.3">
      <c r="M2511" s="116">
        <v>2502</v>
      </c>
      <c r="N2511" s="22">
        <v>0</v>
      </c>
      <c r="O2511" s="138">
        <v>2502</v>
      </c>
      <c r="P2511" s="135">
        <v>0</v>
      </c>
      <c r="Q2511" s="102"/>
      <c r="R2511" s="22"/>
      <c r="Y2511" s="16"/>
      <c r="Z2511" s="16"/>
      <c r="AA2511" s="16"/>
    </row>
    <row r="2512" spans="13:27" ht="13.8" x14ac:dyDescent="0.3">
      <c r="M2512" s="116">
        <v>2503</v>
      </c>
      <c r="N2512" s="22">
        <v>0</v>
      </c>
      <c r="O2512" s="138">
        <v>2503</v>
      </c>
      <c r="P2512" s="135">
        <v>0</v>
      </c>
      <c r="Q2512" s="102"/>
      <c r="R2512" s="22"/>
      <c r="Y2512" s="16"/>
      <c r="Z2512" s="16"/>
      <c r="AA2512" s="16"/>
    </row>
    <row r="2513" spans="13:27" ht="13.8" x14ac:dyDescent="0.3">
      <c r="M2513" s="116">
        <v>2504</v>
      </c>
      <c r="N2513" s="22">
        <v>0</v>
      </c>
      <c r="O2513" s="138">
        <v>2504</v>
      </c>
      <c r="P2513" s="135">
        <v>0</v>
      </c>
      <c r="Q2513" s="102"/>
      <c r="R2513" s="22"/>
      <c r="Y2513" s="16"/>
      <c r="Z2513" s="16"/>
      <c r="AA2513" s="16"/>
    </row>
    <row r="2514" spans="13:27" ht="13.8" x14ac:dyDescent="0.3">
      <c r="M2514" s="116">
        <v>2505</v>
      </c>
      <c r="N2514" s="22">
        <v>0</v>
      </c>
      <c r="O2514" s="138">
        <v>2505</v>
      </c>
      <c r="P2514" s="135">
        <v>0</v>
      </c>
      <c r="Q2514" s="102"/>
      <c r="R2514" s="22"/>
      <c r="Y2514" s="16"/>
      <c r="Z2514" s="16"/>
      <c r="AA2514" s="16"/>
    </row>
    <row r="2515" spans="13:27" ht="13.8" x14ac:dyDescent="0.3">
      <c r="M2515" s="116">
        <v>2506</v>
      </c>
      <c r="N2515" s="22">
        <v>0</v>
      </c>
      <c r="O2515" s="138">
        <v>2506</v>
      </c>
      <c r="P2515" s="135">
        <v>0</v>
      </c>
      <c r="Q2515" s="102"/>
      <c r="R2515" s="22"/>
      <c r="Y2515" s="16"/>
      <c r="Z2515" s="16"/>
      <c r="AA2515" s="16"/>
    </row>
    <row r="2516" spans="13:27" ht="13.8" x14ac:dyDescent="0.3">
      <c r="M2516" s="116">
        <v>2507</v>
      </c>
      <c r="N2516" s="22">
        <v>0</v>
      </c>
      <c r="O2516" s="138">
        <v>2507</v>
      </c>
      <c r="P2516" s="135">
        <v>0</v>
      </c>
      <c r="Q2516" s="102"/>
      <c r="R2516" s="22"/>
      <c r="Y2516" s="16"/>
      <c r="Z2516" s="16"/>
      <c r="AA2516" s="16"/>
    </row>
    <row r="2517" spans="13:27" ht="13.8" x14ac:dyDescent="0.3">
      <c r="M2517" s="116">
        <v>2508</v>
      </c>
      <c r="N2517" s="22">
        <v>0</v>
      </c>
      <c r="O2517" s="138">
        <v>2508</v>
      </c>
      <c r="P2517" s="135">
        <v>0</v>
      </c>
      <c r="Q2517" s="102"/>
      <c r="R2517" s="22"/>
      <c r="Y2517" s="16"/>
      <c r="Z2517" s="16"/>
      <c r="AA2517" s="16"/>
    </row>
    <row r="2518" spans="13:27" ht="13.8" x14ac:dyDescent="0.3">
      <c r="M2518" s="116">
        <v>2509</v>
      </c>
      <c r="N2518" s="22">
        <v>0</v>
      </c>
      <c r="O2518" s="138">
        <v>2509</v>
      </c>
      <c r="P2518" s="135">
        <v>0</v>
      </c>
      <c r="Q2518" s="102"/>
      <c r="R2518" s="22"/>
      <c r="Y2518" s="16"/>
      <c r="Z2518" s="16"/>
      <c r="AA2518" s="16"/>
    </row>
    <row r="2519" spans="13:27" ht="13.8" x14ac:dyDescent="0.3">
      <c r="M2519" s="116">
        <v>2510</v>
      </c>
      <c r="N2519" s="22">
        <v>0</v>
      </c>
      <c r="O2519" s="138">
        <v>2510</v>
      </c>
      <c r="P2519" s="135">
        <v>0</v>
      </c>
      <c r="Q2519" s="102"/>
      <c r="R2519" s="22"/>
      <c r="Y2519" s="16"/>
      <c r="Z2519" s="16"/>
      <c r="AA2519" s="16"/>
    </row>
    <row r="2520" spans="13:27" ht="13.8" x14ac:dyDescent="0.3">
      <c r="M2520" s="116">
        <v>2511</v>
      </c>
      <c r="N2520" s="22">
        <v>0</v>
      </c>
      <c r="O2520" s="138">
        <v>2511</v>
      </c>
      <c r="P2520" s="135">
        <v>0</v>
      </c>
      <c r="Q2520" s="102"/>
      <c r="R2520" s="22"/>
      <c r="Y2520" s="16"/>
      <c r="Z2520" s="16"/>
      <c r="AA2520" s="16"/>
    </row>
    <row r="2521" spans="13:27" ht="13.8" x14ac:dyDescent="0.3">
      <c r="M2521" s="116">
        <v>2512</v>
      </c>
      <c r="N2521" s="22">
        <v>0</v>
      </c>
      <c r="O2521" s="138">
        <v>2512</v>
      </c>
      <c r="P2521" s="135">
        <v>0</v>
      </c>
      <c r="Q2521" s="102"/>
      <c r="R2521" s="22"/>
      <c r="Y2521" s="16"/>
      <c r="Z2521" s="16"/>
      <c r="AA2521" s="16"/>
    </row>
    <row r="2522" spans="13:27" ht="13.8" x14ac:dyDescent="0.3">
      <c r="M2522" s="116">
        <v>2513</v>
      </c>
      <c r="N2522" s="22">
        <v>0</v>
      </c>
      <c r="O2522" s="138">
        <v>2513</v>
      </c>
      <c r="P2522" s="135">
        <v>0</v>
      </c>
      <c r="Q2522" s="102"/>
      <c r="R2522" s="22"/>
      <c r="Y2522" s="16"/>
      <c r="Z2522" s="16"/>
      <c r="AA2522" s="16"/>
    </row>
    <row r="2523" spans="13:27" ht="13.8" x14ac:dyDescent="0.3">
      <c r="M2523" s="116">
        <v>2514</v>
      </c>
      <c r="N2523" s="22">
        <v>0</v>
      </c>
      <c r="O2523" s="138">
        <v>2514</v>
      </c>
      <c r="P2523" s="135">
        <v>0</v>
      </c>
      <c r="Q2523" s="102"/>
      <c r="R2523" s="22"/>
      <c r="Y2523" s="16"/>
      <c r="Z2523" s="16"/>
      <c r="AA2523" s="16"/>
    </row>
    <row r="2524" spans="13:27" ht="13.8" x14ac:dyDescent="0.3">
      <c r="M2524" s="116">
        <v>2515</v>
      </c>
      <c r="N2524" s="22">
        <v>0</v>
      </c>
      <c r="O2524" s="138">
        <v>2515</v>
      </c>
      <c r="P2524" s="135">
        <v>0</v>
      </c>
      <c r="Q2524" s="102"/>
      <c r="R2524" s="22"/>
      <c r="Y2524" s="16"/>
      <c r="Z2524" s="16"/>
      <c r="AA2524" s="16"/>
    </row>
    <row r="2525" spans="13:27" ht="13.8" x14ac:dyDescent="0.3">
      <c r="M2525" s="116">
        <v>2516</v>
      </c>
      <c r="N2525" s="22">
        <v>0</v>
      </c>
      <c r="O2525" s="138">
        <v>2516</v>
      </c>
      <c r="P2525" s="135">
        <v>0</v>
      </c>
      <c r="Q2525" s="102"/>
      <c r="R2525" s="22"/>
      <c r="Y2525" s="16"/>
      <c r="Z2525" s="16"/>
      <c r="AA2525" s="16"/>
    </row>
    <row r="2526" spans="13:27" ht="13.8" x14ac:dyDescent="0.3">
      <c r="M2526" s="116">
        <v>2517</v>
      </c>
      <c r="N2526" s="22">
        <v>0</v>
      </c>
      <c r="O2526" s="138">
        <v>2517</v>
      </c>
      <c r="P2526" s="135">
        <v>0</v>
      </c>
      <c r="Q2526" s="102"/>
      <c r="R2526" s="22"/>
      <c r="Y2526" s="16"/>
      <c r="Z2526" s="16"/>
      <c r="AA2526" s="16"/>
    </row>
    <row r="2527" spans="13:27" ht="13.8" x14ac:dyDescent="0.3">
      <c r="M2527" s="116">
        <v>2518</v>
      </c>
      <c r="N2527" s="22">
        <v>0</v>
      </c>
      <c r="O2527" s="138">
        <v>2518</v>
      </c>
      <c r="P2527" s="135">
        <v>0</v>
      </c>
      <c r="Q2527" s="102"/>
      <c r="R2527" s="22"/>
      <c r="Y2527" s="16"/>
      <c r="Z2527" s="16"/>
      <c r="AA2527" s="16"/>
    </row>
    <row r="2528" spans="13:27" ht="13.8" x14ac:dyDescent="0.3">
      <c r="M2528" s="116">
        <v>2519</v>
      </c>
      <c r="N2528" s="22">
        <v>0</v>
      </c>
      <c r="O2528" s="138">
        <v>2519</v>
      </c>
      <c r="P2528" s="135">
        <v>0</v>
      </c>
      <c r="Q2528" s="102"/>
      <c r="R2528" s="22"/>
      <c r="Y2528" s="16"/>
      <c r="Z2528" s="16"/>
      <c r="AA2528" s="16"/>
    </row>
    <row r="2529" spans="13:27" ht="13.8" x14ac:dyDescent="0.3">
      <c r="M2529" s="116">
        <v>2520</v>
      </c>
      <c r="N2529" s="22">
        <v>0</v>
      </c>
      <c r="O2529" s="138">
        <v>2520</v>
      </c>
      <c r="P2529" s="135">
        <v>0</v>
      </c>
      <c r="Q2529" s="102"/>
      <c r="R2529" s="22"/>
      <c r="Y2529" s="16"/>
      <c r="Z2529" s="16"/>
      <c r="AA2529" s="16"/>
    </row>
    <row r="2530" spans="13:27" ht="13.8" x14ac:dyDescent="0.3">
      <c r="M2530" s="116">
        <v>2521</v>
      </c>
      <c r="N2530" s="22">
        <v>0</v>
      </c>
      <c r="O2530" s="138">
        <v>2521</v>
      </c>
      <c r="P2530" s="135">
        <v>0</v>
      </c>
      <c r="Q2530" s="102"/>
      <c r="R2530" s="22"/>
      <c r="Y2530" s="16"/>
      <c r="Z2530" s="16"/>
      <c r="AA2530" s="16"/>
    </row>
    <row r="2531" spans="13:27" ht="13.8" x14ac:dyDescent="0.3">
      <c r="M2531" s="116">
        <v>2522</v>
      </c>
      <c r="N2531" s="22">
        <v>0</v>
      </c>
      <c r="O2531" s="138">
        <v>2522</v>
      </c>
      <c r="P2531" s="135">
        <v>0</v>
      </c>
      <c r="Q2531" s="102"/>
      <c r="R2531" s="22"/>
      <c r="Y2531" s="16"/>
      <c r="Z2531" s="16"/>
      <c r="AA2531" s="16"/>
    </row>
    <row r="2532" spans="13:27" ht="13.8" x14ac:dyDescent="0.3">
      <c r="M2532" s="116">
        <v>2523</v>
      </c>
      <c r="N2532" s="22">
        <v>0</v>
      </c>
      <c r="O2532" s="138">
        <v>2523</v>
      </c>
      <c r="P2532" s="135">
        <v>0</v>
      </c>
      <c r="Q2532" s="102"/>
      <c r="R2532" s="22"/>
      <c r="Y2532" s="16"/>
      <c r="Z2532" s="16"/>
      <c r="AA2532" s="16"/>
    </row>
    <row r="2533" spans="13:27" ht="13.8" x14ac:dyDescent="0.3">
      <c r="M2533" s="116">
        <v>2524</v>
      </c>
      <c r="N2533" s="22">
        <v>0</v>
      </c>
      <c r="O2533" s="138">
        <v>2524</v>
      </c>
      <c r="P2533" s="135">
        <v>0</v>
      </c>
      <c r="Q2533" s="102"/>
      <c r="R2533" s="22"/>
      <c r="Y2533" s="16"/>
      <c r="Z2533" s="16"/>
      <c r="AA2533" s="16"/>
    </row>
    <row r="2534" spans="13:27" ht="13.8" x14ac:dyDescent="0.3">
      <c r="M2534" s="116">
        <v>2525</v>
      </c>
      <c r="N2534" s="22">
        <v>0</v>
      </c>
      <c r="O2534" s="138">
        <v>2525</v>
      </c>
      <c r="P2534" s="135">
        <v>0</v>
      </c>
      <c r="Q2534" s="102"/>
      <c r="R2534" s="22"/>
      <c r="Y2534" s="16"/>
      <c r="Z2534" s="16"/>
      <c r="AA2534" s="16"/>
    </row>
    <row r="2535" spans="13:27" ht="13.8" x14ac:dyDescent="0.3">
      <c r="M2535" s="116">
        <v>2526</v>
      </c>
      <c r="N2535" s="22">
        <v>0</v>
      </c>
      <c r="O2535" s="138">
        <v>2526</v>
      </c>
      <c r="P2535" s="135">
        <v>0</v>
      </c>
      <c r="Q2535" s="102"/>
      <c r="R2535" s="22"/>
      <c r="Y2535" s="16"/>
      <c r="Z2535" s="16"/>
      <c r="AA2535" s="16"/>
    </row>
    <row r="2536" spans="13:27" ht="13.8" x14ac:dyDescent="0.3">
      <c r="M2536" s="116">
        <v>2527</v>
      </c>
      <c r="N2536" s="22">
        <v>0</v>
      </c>
      <c r="O2536" s="138">
        <v>2527</v>
      </c>
      <c r="P2536" s="135">
        <v>0</v>
      </c>
      <c r="Q2536" s="102"/>
      <c r="R2536" s="22"/>
      <c r="Y2536" s="16"/>
      <c r="Z2536" s="16"/>
      <c r="AA2536" s="16"/>
    </row>
    <row r="2537" spans="13:27" ht="13.8" x14ac:dyDescent="0.3">
      <c r="M2537" s="116">
        <v>2528</v>
      </c>
      <c r="N2537" s="22">
        <v>0</v>
      </c>
      <c r="O2537" s="138">
        <v>2528</v>
      </c>
      <c r="P2537" s="135">
        <v>0</v>
      </c>
      <c r="Q2537" s="102"/>
      <c r="R2537" s="22"/>
      <c r="Y2537" s="16"/>
      <c r="Z2537" s="16"/>
      <c r="AA2537" s="16"/>
    </row>
    <row r="2538" spans="13:27" ht="13.8" x14ac:dyDescent="0.3">
      <c r="M2538" s="116">
        <v>2529</v>
      </c>
      <c r="N2538" s="22">
        <v>0</v>
      </c>
      <c r="O2538" s="138">
        <v>2529</v>
      </c>
      <c r="P2538" s="135">
        <v>0</v>
      </c>
      <c r="Q2538" s="102"/>
      <c r="R2538" s="22"/>
      <c r="Y2538" s="16"/>
      <c r="Z2538" s="16"/>
      <c r="AA2538" s="16"/>
    </row>
    <row r="2539" spans="13:27" ht="13.8" x14ac:dyDescent="0.3">
      <c r="M2539" s="116">
        <v>2530</v>
      </c>
      <c r="N2539" s="22">
        <v>0</v>
      </c>
      <c r="O2539" s="138">
        <v>2530</v>
      </c>
      <c r="P2539" s="135">
        <v>0</v>
      </c>
      <c r="Q2539" s="102"/>
      <c r="R2539" s="22"/>
      <c r="Y2539" s="16"/>
      <c r="Z2539" s="16"/>
      <c r="AA2539" s="16"/>
    </row>
    <row r="2540" spans="13:27" ht="13.8" x14ac:dyDescent="0.3">
      <c r="M2540" s="116">
        <v>2531</v>
      </c>
      <c r="N2540" s="22">
        <v>0</v>
      </c>
      <c r="O2540" s="138">
        <v>2531</v>
      </c>
      <c r="P2540" s="135">
        <v>0</v>
      </c>
      <c r="Q2540" s="102"/>
      <c r="R2540" s="22"/>
      <c r="Y2540" s="16"/>
      <c r="Z2540" s="16"/>
      <c r="AA2540" s="16"/>
    </row>
    <row r="2541" spans="13:27" ht="13.8" x14ac:dyDescent="0.3">
      <c r="M2541" s="116">
        <v>2532</v>
      </c>
      <c r="N2541" s="22">
        <v>0</v>
      </c>
      <c r="O2541" s="138">
        <v>2532</v>
      </c>
      <c r="P2541" s="135">
        <v>0</v>
      </c>
      <c r="Q2541" s="102"/>
      <c r="R2541" s="22"/>
      <c r="Y2541" s="16"/>
      <c r="Z2541" s="16"/>
      <c r="AA2541" s="16"/>
    </row>
    <row r="2542" spans="13:27" ht="13.8" x14ac:dyDescent="0.3">
      <c r="M2542" s="116">
        <v>2533</v>
      </c>
      <c r="N2542" s="22">
        <v>0</v>
      </c>
      <c r="O2542" s="138">
        <v>2533</v>
      </c>
      <c r="P2542" s="135">
        <v>0</v>
      </c>
      <c r="Q2542" s="102"/>
      <c r="R2542" s="22"/>
      <c r="Y2542" s="16"/>
      <c r="Z2542" s="16"/>
      <c r="AA2542" s="16"/>
    </row>
    <row r="2543" spans="13:27" ht="13.8" x14ac:dyDescent="0.3">
      <c r="M2543" s="116">
        <v>2534</v>
      </c>
      <c r="N2543" s="22">
        <v>0</v>
      </c>
      <c r="O2543" s="138">
        <v>2534</v>
      </c>
      <c r="P2543" s="135">
        <v>0</v>
      </c>
      <c r="Q2543" s="102"/>
      <c r="R2543" s="22"/>
      <c r="Y2543" s="16"/>
      <c r="Z2543" s="16"/>
      <c r="AA2543" s="16"/>
    </row>
    <row r="2544" spans="13:27" ht="13.8" x14ac:dyDescent="0.3">
      <c r="M2544" s="116">
        <v>2535</v>
      </c>
      <c r="N2544" s="22">
        <v>0</v>
      </c>
      <c r="O2544" s="138">
        <v>2535</v>
      </c>
      <c r="P2544" s="135">
        <v>0</v>
      </c>
      <c r="Q2544" s="102"/>
      <c r="R2544" s="22"/>
      <c r="Y2544" s="16"/>
      <c r="Z2544" s="16"/>
      <c r="AA2544" s="16"/>
    </row>
    <row r="2545" spans="13:27" ht="13.8" x14ac:dyDescent="0.3">
      <c r="M2545" s="116">
        <v>2536</v>
      </c>
      <c r="N2545" s="22">
        <v>0</v>
      </c>
      <c r="O2545" s="138">
        <v>2536</v>
      </c>
      <c r="P2545" s="135">
        <v>0</v>
      </c>
      <c r="Q2545" s="102"/>
      <c r="R2545" s="22"/>
      <c r="Y2545" s="16"/>
      <c r="Z2545" s="16"/>
      <c r="AA2545" s="16"/>
    </row>
    <row r="2546" spans="13:27" ht="13.8" x14ac:dyDescent="0.3">
      <c r="M2546" s="116">
        <v>2537</v>
      </c>
      <c r="N2546" s="22">
        <v>0</v>
      </c>
      <c r="O2546" s="138">
        <v>2537</v>
      </c>
      <c r="P2546" s="135">
        <v>0</v>
      </c>
      <c r="Q2546" s="102"/>
      <c r="R2546" s="22"/>
      <c r="Y2546" s="16"/>
      <c r="Z2546" s="16"/>
      <c r="AA2546" s="16"/>
    </row>
    <row r="2547" spans="13:27" ht="13.8" x14ac:dyDescent="0.3">
      <c r="M2547" s="116">
        <v>2538</v>
      </c>
      <c r="N2547" s="22">
        <v>0</v>
      </c>
      <c r="O2547" s="138">
        <v>2538</v>
      </c>
      <c r="P2547" s="135">
        <v>0</v>
      </c>
      <c r="Q2547" s="102"/>
      <c r="R2547" s="22"/>
      <c r="Y2547" s="16"/>
      <c r="Z2547" s="16"/>
      <c r="AA2547" s="16"/>
    </row>
    <row r="2548" spans="13:27" ht="13.8" x14ac:dyDescent="0.3">
      <c r="M2548" s="116">
        <v>2539</v>
      </c>
      <c r="N2548" s="22">
        <v>0</v>
      </c>
      <c r="O2548" s="138">
        <v>2539</v>
      </c>
      <c r="P2548" s="135">
        <v>0</v>
      </c>
      <c r="Q2548" s="102"/>
      <c r="R2548" s="22"/>
      <c r="Y2548" s="16"/>
      <c r="Z2548" s="16"/>
      <c r="AA2548" s="16"/>
    </row>
    <row r="2549" spans="13:27" ht="13.8" x14ac:dyDescent="0.3">
      <c r="M2549" s="116">
        <v>2540</v>
      </c>
      <c r="N2549" s="22">
        <v>0</v>
      </c>
      <c r="O2549" s="138">
        <v>2540</v>
      </c>
      <c r="P2549" s="135">
        <v>0</v>
      </c>
      <c r="Q2549" s="102"/>
      <c r="R2549" s="22"/>
      <c r="Y2549" s="16"/>
      <c r="Z2549" s="16"/>
      <c r="AA2549" s="16"/>
    </row>
    <row r="2550" spans="13:27" ht="13.8" x14ac:dyDescent="0.3">
      <c r="M2550" s="116">
        <v>2541</v>
      </c>
      <c r="N2550" s="22">
        <v>0</v>
      </c>
      <c r="O2550" s="138">
        <v>2541</v>
      </c>
      <c r="P2550" s="135">
        <v>0</v>
      </c>
      <c r="Q2550" s="102"/>
      <c r="R2550" s="22"/>
      <c r="Y2550" s="16"/>
      <c r="Z2550" s="16"/>
      <c r="AA2550" s="16"/>
    </row>
    <row r="2551" spans="13:27" ht="13.8" x14ac:dyDescent="0.3">
      <c r="M2551" s="116">
        <v>2542</v>
      </c>
      <c r="N2551" s="22">
        <v>0</v>
      </c>
      <c r="O2551" s="138">
        <v>2542</v>
      </c>
      <c r="P2551" s="135">
        <v>0</v>
      </c>
      <c r="Q2551" s="102"/>
      <c r="R2551" s="22"/>
      <c r="Y2551" s="16"/>
      <c r="Z2551" s="16"/>
      <c r="AA2551" s="16"/>
    </row>
    <row r="2552" spans="13:27" ht="13.8" x14ac:dyDescent="0.3">
      <c r="M2552" s="116">
        <v>2543</v>
      </c>
      <c r="N2552" s="22">
        <v>0</v>
      </c>
      <c r="O2552" s="138">
        <v>2543</v>
      </c>
      <c r="P2552" s="135">
        <v>0</v>
      </c>
      <c r="Q2552" s="102"/>
      <c r="R2552" s="22"/>
      <c r="Y2552" s="16"/>
      <c r="Z2552" s="16"/>
      <c r="AA2552" s="16"/>
    </row>
    <row r="2553" spans="13:27" ht="13.8" x14ac:dyDescent="0.3">
      <c r="M2553" s="116">
        <v>2544</v>
      </c>
      <c r="N2553" s="22">
        <v>0</v>
      </c>
      <c r="O2553" s="138">
        <v>2544</v>
      </c>
      <c r="P2553" s="135">
        <v>0</v>
      </c>
      <c r="Q2553" s="102"/>
      <c r="R2553" s="22"/>
      <c r="Y2553" s="16"/>
      <c r="Z2553" s="16"/>
      <c r="AA2553" s="16"/>
    </row>
    <row r="2554" spans="13:27" ht="13.8" x14ac:dyDescent="0.3">
      <c r="M2554" s="116">
        <v>2545</v>
      </c>
      <c r="N2554" s="22">
        <v>0</v>
      </c>
      <c r="O2554" s="138">
        <v>2545</v>
      </c>
      <c r="P2554" s="135">
        <v>0</v>
      </c>
      <c r="Q2554" s="102"/>
      <c r="R2554" s="22"/>
      <c r="Y2554" s="16"/>
      <c r="Z2554" s="16"/>
      <c r="AA2554" s="16"/>
    </row>
    <row r="2555" spans="13:27" ht="13.8" x14ac:dyDescent="0.3">
      <c r="M2555" s="116">
        <v>2546</v>
      </c>
      <c r="N2555" s="22">
        <v>0</v>
      </c>
      <c r="O2555" s="138">
        <v>2546</v>
      </c>
      <c r="P2555" s="135">
        <v>0</v>
      </c>
      <c r="Q2555" s="102"/>
      <c r="R2555" s="22"/>
      <c r="Y2555" s="16"/>
      <c r="Z2555" s="16"/>
      <c r="AA2555" s="16"/>
    </row>
    <row r="2556" spans="13:27" ht="13.8" x14ac:dyDescent="0.3">
      <c r="M2556" s="116">
        <v>2547</v>
      </c>
      <c r="N2556" s="22">
        <v>0</v>
      </c>
      <c r="O2556" s="138">
        <v>2547</v>
      </c>
      <c r="P2556" s="135">
        <v>0</v>
      </c>
      <c r="Q2556" s="102"/>
      <c r="R2556" s="22"/>
      <c r="Y2556" s="16"/>
      <c r="Z2556" s="16"/>
      <c r="AA2556" s="16"/>
    </row>
    <row r="2557" spans="13:27" ht="13.8" x14ac:dyDescent="0.3">
      <c r="M2557" s="116">
        <v>2548</v>
      </c>
      <c r="N2557" s="22">
        <v>0</v>
      </c>
      <c r="O2557" s="138">
        <v>2548</v>
      </c>
      <c r="P2557" s="135">
        <v>0</v>
      </c>
      <c r="Q2557" s="102"/>
      <c r="R2557" s="22"/>
      <c r="Y2557" s="16"/>
      <c r="Z2557" s="16"/>
      <c r="AA2557" s="16"/>
    </row>
    <row r="2558" spans="13:27" ht="13.8" x14ac:dyDescent="0.3">
      <c r="M2558" s="116">
        <v>2549</v>
      </c>
      <c r="N2558" s="22">
        <v>0</v>
      </c>
      <c r="O2558" s="138">
        <v>2549</v>
      </c>
      <c r="P2558" s="135">
        <v>0</v>
      </c>
      <c r="Q2558" s="102"/>
      <c r="R2558" s="22"/>
      <c r="Y2558" s="16"/>
      <c r="Z2558" s="16"/>
      <c r="AA2558" s="16"/>
    </row>
    <row r="2559" spans="13:27" ht="13.8" x14ac:dyDescent="0.3">
      <c r="M2559" s="116">
        <v>2550</v>
      </c>
      <c r="N2559" s="22">
        <v>0</v>
      </c>
      <c r="O2559" s="138">
        <v>2550</v>
      </c>
      <c r="P2559" s="135">
        <v>0</v>
      </c>
      <c r="Q2559" s="102"/>
      <c r="R2559" s="22"/>
      <c r="Y2559" s="16"/>
      <c r="Z2559" s="16"/>
      <c r="AA2559" s="16"/>
    </row>
    <row r="2560" spans="13:27" ht="13.8" x14ac:dyDescent="0.3">
      <c r="M2560" s="116">
        <v>2551</v>
      </c>
      <c r="N2560" s="22">
        <v>0</v>
      </c>
      <c r="O2560" s="138">
        <v>2551</v>
      </c>
      <c r="P2560" s="135">
        <v>0</v>
      </c>
      <c r="Q2560" s="102"/>
      <c r="R2560" s="22"/>
      <c r="Y2560" s="16"/>
      <c r="Z2560" s="16"/>
      <c r="AA2560" s="16"/>
    </row>
    <row r="2561" spans="13:27" ht="13.8" x14ac:dyDescent="0.3">
      <c r="M2561" s="116">
        <v>2552</v>
      </c>
      <c r="N2561" s="22">
        <v>0</v>
      </c>
      <c r="O2561" s="138">
        <v>2552</v>
      </c>
      <c r="P2561" s="135">
        <v>0</v>
      </c>
      <c r="Q2561" s="102"/>
      <c r="R2561" s="22"/>
      <c r="Y2561" s="16"/>
      <c r="Z2561" s="16"/>
      <c r="AA2561" s="16"/>
    </row>
    <row r="2562" spans="13:27" ht="13.8" x14ac:dyDescent="0.3">
      <c r="M2562" s="116">
        <v>2553</v>
      </c>
      <c r="N2562" s="22">
        <v>0</v>
      </c>
      <c r="O2562" s="138">
        <v>2553</v>
      </c>
      <c r="P2562" s="135">
        <v>0</v>
      </c>
      <c r="Q2562" s="102"/>
      <c r="R2562" s="22"/>
      <c r="Y2562" s="16"/>
      <c r="Z2562" s="16"/>
      <c r="AA2562" s="16"/>
    </row>
    <row r="2563" spans="13:27" ht="13.8" x14ac:dyDescent="0.3">
      <c r="M2563" s="116">
        <v>2554</v>
      </c>
      <c r="N2563" s="22">
        <v>0</v>
      </c>
      <c r="O2563" s="138">
        <v>2554</v>
      </c>
      <c r="P2563" s="135">
        <v>0</v>
      </c>
      <c r="Q2563" s="102"/>
      <c r="R2563" s="22"/>
      <c r="Y2563" s="16"/>
      <c r="Z2563" s="16"/>
      <c r="AA2563" s="16"/>
    </row>
    <row r="2564" spans="13:27" ht="13.8" x14ac:dyDescent="0.3">
      <c r="M2564" s="116">
        <v>2555</v>
      </c>
      <c r="N2564" s="22">
        <v>0</v>
      </c>
      <c r="O2564" s="138">
        <v>2555</v>
      </c>
      <c r="P2564" s="135">
        <v>0</v>
      </c>
      <c r="Q2564" s="102"/>
      <c r="R2564" s="22"/>
      <c r="Y2564" s="16"/>
      <c r="Z2564" s="16"/>
      <c r="AA2564" s="16"/>
    </row>
    <row r="2565" spans="13:27" ht="13.8" x14ac:dyDescent="0.3">
      <c r="M2565" s="116">
        <v>2556</v>
      </c>
      <c r="N2565" s="22">
        <v>0</v>
      </c>
      <c r="O2565" s="138">
        <v>2556</v>
      </c>
      <c r="P2565" s="135">
        <v>0</v>
      </c>
      <c r="Q2565" s="102"/>
      <c r="R2565" s="22"/>
      <c r="Y2565" s="16"/>
      <c r="Z2565" s="16"/>
      <c r="AA2565" s="16"/>
    </row>
    <row r="2566" spans="13:27" ht="13.8" x14ac:dyDescent="0.3">
      <c r="M2566" s="116">
        <v>2557</v>
      </c>
      <c r="N2566" s="22">
        <v>0</v>
      </c>
      <c r="O2566" s="138">
        <v>2557</v>
      </c>
      <c r="P2566" s="135">
        <v>0</v>
      </c>
      <c r="Q2566" s="102"/>
      <c r="R2566" s="22"/>
      <c r="Y2566" s="16"/>
      <c r="Z2566" s="16"/>
      <c r="AA2566" s="16"/>
    </row>
    <row r="2567" spans="13:27" ht="13.8" x14ac:dyDescent="0.3">
      <c r="M2567" s="116">
        <v>2558</v>
      </c>
      <c r="N2567" s="22">
        <v>0</v>
      </c>
      <c r="O2567" s="138">
        <v>2558</v>
      </c>
      <c r="P2567" s="135">
        <v>0</v>
      </c>
      <c r="Q2567" s="102"/>
      <c r="R2567" s="22"/>
      <c r="Y2567" s="16"/>
      <c r="Z2567" s="16"/>
      <c r="AA2567" s="16"/>
    </row>
    <row r="2568" spans="13:27" ht="13.8" x14ac:dyDescent="0.3">
      <c r="M2568" s="116">
        <v>2559</v>
      </c>
      <c r="N2568" s="22">
        <v>0</v>
      </c>
      <c r="O2568" s="138">
        <v>2559</v>
      </c>
      <c r="P2568" s="135">
        <v>0</v>
      </c>
      <c r="Q2568" s="102"/>
      <c r="R2568" s="22"/>
      <c r="Y2568" s="16"/>
      <c r="Z2568" s="16"/>
      <c r="AA2568" s="16"/>
    </row>
    <row r="2569" spans="13:27" ht="13.8" x14ac:dyDescent="0.3">
      <c r="M2569" s="116">
        <v>2560</v>
      </c>
      <c r="N2569" s="22">
        <v>0</v>
      </c>
      <c r="O2569" s="138">
        <v>2560</v>
      </c>
      <c r="P2569" s="135">
        <v>0</v>
      </c>
      <c r="Q2569" s="102"/>
      <c r="R2569" s="22"/>
      <c r="Y2569" s="16"/>
      <c r="Z2569" s="16"/>
      <c r="AA2569" s="16"/>
    </row>
    <row r="2570" spans="13:27" ht="13.8" x14ac:dyDescent="0.3">
      <c r="M2570" s="116">
        <v>2561</v>
      </c>
      <c r="N2570" s="22">
        <v>0</v>
      </c>
      <c r="O2570" s="138">
        <v>2561</v>
      </c>
      <c r="P2570" s="135">
        <v>0</v>
      </c>
      <c r="Q2570" s="102"/>
      <c r="R2570" s="22"/>
      <c r="Y2570" s="16"/>
      <c r="Z2570" s="16"/>
      <c r="AA2570" s="16"/>
    </row>
    <row r="2571" spans="13:27" ht="13.8" x14ac:dyDescent="0.3">
      <c r="M2571" s="116">
        <v>2562</v>
      </c>
      <c r="N2571" s="22">
        <v>0</v>
      </c>
      <c r="O2571" s="138">
        <v>2562</v>
      </c>
      <c r="P2571" s="135">
        <v>0</v>
      </c>
      <c r="Q2571" s="102"/>
      <c r="R2571" s="22"/>
      <c r="Y2571" s="16"/>
      <c r="Z2571" s="16"/>
      <c r="AA2571" s="16"/>
    </row>
    <row r="2572" spans="13:27" ht="13.8" x14ac:dyDescent="0.3">
      <c r="M2572" s="116">
        <v>2563</v>
      </c>
      <c r="N2572" s="22">
        <v>0</v>
      </c>
      <c r="O2572" s="138">
        <v>2563</v>
      </c>
      <c r="P2572" s="135">
        <v>0</v>
      </c>
      <c r="Q2572" s="102"/>
      <c r="R2572" s="22"/>
      <c r="Y2572" s="16"/>
      <c r="Z2572" s="16"/>
      <c r="AA2572" s="16"/>
    </row>
    <row r="2573" spans="13:27" ht="13.8" x14ac:dyDescent="0.3">
      <c r="M2573" s="116">
        <v>2564</v>
      </c>
      <c r="N2573" s="22">
        <v>0</v>
      </c>
      <c r="O2573" s="138">
        <v>2564</v>
      </c>
      <c r="P2573" s="135">
        <v>0</v>
      </c>
      <c r="Q2573" s="102"/>
      <c r="R2573" s="22"/>
      <c r="Y2573" s="16"/>
      <c r="Z2573" s="16"/>
      <c r="AA2573" s="16"/>
    </row>
    <row r="2574" spans="13:27" ht="13.8" x14ac:dyDescent="0.3">
      <c r="M2574" s="116">
        <v>2565</v>
      </c>
      <c r="N2574" s="22">
        <v>0</v>
      </c>
      <c r="O2574" s="138">
        <v>2565</v>
      </c>
      <c r="P2574" s="135">
        <v>0</v>
      </c>
      <c r="Q2574" s="102"/>
      <c r="R2574" s="22"/>
      <c r="Y2574" s="16"/>
      <c r="Z2574" s="16"/>
      <c r="AA2574" s="16"/>
    </row>
    <row r="2575" spans="13:27" ht="13.8" x14ac:dyDescent="0.3">
      <c r="M2575" s="116">
        <v>2566</v>
      </c>
      <c r="N2575" s="22">
        <v>0</v>
      </c>
      <c r="O2575" s="138">
        <v>2566</v>
      </c>
      <c r="P2575" s="135">
        <v>0</v>
      </c>
      <c r="Q2575" s="102"/>
      <c r="R2575" s="22"/>
      <c r="Y2575" s="16"/>
      <c r="Z2575" s="16"/>
      <c r="AA2575" s="16"/>
    </row>
    <row r="2576" spans="13:27" ht="13.8" x14ac:dyDescent="0.3">
      <c r="M2576" s="116">
        <v>2567</v>
      </c>
      <c r="N2576" s="22">
        <v>0</v>
      </c>
      <c r="O2576" s="138">
        <v>2567</v>
      </c>
      <c r="P2576" s="135">
        <v>0</v>
      </c>
      <c r="Q2576" s="102"/>
      <c r="R2576" s="22"/>
      <c r="Y2576" s="16"/>
      <c r="Z2576" s="16"/>
      <c r="AA2576" s="16"/>
    </row>
    <row r="2577" spans="13:27" ht="13.8" x14ac:dyDescent="0.3">
      <c r="M2577" s="116">
        <v>2568</v>
      </c>
      <c r="N2577" s="22">
        <v>0</v>
      </c>
      <c r="O2577" s="138">
        <v>2568</v>
      </c>
      <c r="P2577" s="135">
        <v>0</v>
      </c>
      <c r="Q2577" s="102"/>
      <c r="R2577" s="22"/>
      <c r="Y2577" s="16"/>
      <c r="Z2577" s="16"/>
      <c r="AA2577" s="16"/>
    </row>
    <row r="2578" spans="13:27" ht="13.8" x14ac:dyDescent="0.3">
      <c r="M2578" s="116">
        <v>2569</v>
      </c>
      <c r="N2578" s="22">
        <v>0</v>
      </c>
      <c r="O2578" s="138">
        <v>2569</v>
      </c>
      <c r="P2578" s="135">
        <v>0</v>
      </c>
      <c r="Q2578" s="102"/>
      <c r="R2578" s="22"/>
      <c r="Y2578" s="16"/>
      <c r="Z2578" s="16"/>
      <c r="AA2578" s="16"/>
    </row>
    <row r="2579" spans="13:27" ht="13.8" x14ac:dyDescent="0.3">
      <c r="M2579" s="116">
        <v>2570</v>
      </c>
      <c r="N2579" s="22">
        <v>0</v>
      </c>
      <c r="O2579" s="138">
        <v>2570</v>
      </c>
      <c r="P2579" s="135">
        <v>0</v>
      </c>
      <c r="Q2579" s="102"/>
      <c r="R2579" s="22"/>
      <c r="Y2579" s="16"/>
      <c r="Z2579" s="16"/>
      <c r="AA2579" s="16"/>
    </row>
    <row r="2580" spans="13:27" ht="13.8" x14ac:dyDescent="0.3">
      <c r="M2580" s="116">
        <v>2571</v>
      </c>
      <c r="N2580" s="22">
        <v>0</v>
      </c>
      <c r="O2580" s="138">
        <v>2571</v>
      </c>
      <c r="P2580" s="135">
        <v>0</v>
      </c>
      <c r="Q2580" s="102"/>
      <c r="R2580" s="22"/>
      <c r="Y2580" s="16"/>
      <c r="Z2580" s="16"/>
      <c r="AA2580" s="16"/>
    </row>
    <row r="2581" spans="13:27" ht="13.8" x14ac:dyDescent="0.3">
      <c r="M2581" s="116">
        <v>2572</v>
      </c>
      <c r="N2581" s="22">
        <v>0</v>
      </c>
      <c r="O2581" s="138">
        <v>2572</v>
      </c>
      <c r="P2581" s="135">
        <v>0</v>
      </c>
      <c r="Q2581" s="102"/>
      <c r="R2581" s="22"/>
      <c r="Y2581" s="16"/>
      <c r="Z2581" s="16"/>
      <c r="AA2581" s="16"/>
    </row>
    <row r="2582" spans="13:27" ht="13.8" x14ac:dyDescent="0.3">
      <c r="M2582" s="116">
        <v>2573</v>
      </c>
      <c r="N2582" s="22">
        <v>0</v>
      </c>
      <c r="O2582" s="138">
        <v>2573</v>
      </c>
      <c r="P2582" s="135">
        <v>0</v>
      </c>
      <c r="Q2582" s="102"/>
      <c r="R2582" s="22"/>
      <c r="Y2582" s="16"/>
      <c r="Z2582" s="16"/>
      <c r="AA2582" s="16"/>
    </row>
    <row r="2583" spans="13:27" ht="13.8" x14ac:dyDescent="0.3">
      <c r="M2583" s="116">
        <v>2574</v>
      </c>
      <c r="N2583" s="22">
        <v>0</v>
      </c>
      <c r="O2583" s="138">
        <v>2574</v>
      </c>
      <c r="P2583" s="135">
        <v>0</v>
      </c>
      <c r="Q2583" s="102"/>
      <c r="R2583" s="22"/>
      <c r="Y2583" s="16"/>
      <c r="Z2583" s="16"/>
      <c r="AA2583" s="16"/>
    </row>
    <row r="2584" spans="13:27" ht="13.8" x14ac:dyDescent="0.3">
      <c r="M2584" s="116">
        <v>2575</v>
      </c>
      <c r="N2584" s="22">
        <v>0</v>
      </c>
      <c r="O2584" s="138">
        <v>2575</v>
      </c>
      <c r="P2584" s="135">
        <v>0</v>
      </c>
      <c r="Q2584" s="102"/>
      <c r="R2584" s="22"/>
      <c r="Y2584" s="16"/>
      <c r="Z2584" s="16"/>
      <c r="AA2584" s="16"/>
    </row>
    <row r="2585" spans="13:27" ht="13.8" x14ac:dyDescent="0.3">
      <c r="M2585" s="116">
        <v>2576</v>
      </c>
      <c r="N2585" s="22">
        <v>0</v>
      </c>
      <c r="O2585" s="138">
        <v>2576</v>
      </c>
      <c r="P2585" s="135">
        <v>0</v>
      </c>
      <c r="Q2585" s="102"/>
      <c r="R2585" s="22"/>
      <c r="Y2585" s="16"/>
      <c r="Z2585" s="16"/>
      <c r="AA2585" s="16"/>
    </row>
    <row r="2586" spans="13:27" ht="13.8" x14ac:dyDescent="0.3">
      <c r="M2586" s="116">
        <v>2577</v>
      </c>
      <c r="N2586" s="22">
        <v>0</v>
      </c>
      <c r="O2586" s="138">
        <v>2577</v>
      </c>
      <c r="P2586" s="135">
        <v>0</v>
      </c>
      <c r="Q2586" s="102"/>
      <c r="R2586" s="22"/>
      <c r="Y2586" s="16"/>
      <c r="Z2586" s="16"/>
      <c r="AA2586" s="16"/>
    </row>
    <row r="2587" spans="13:27" ht="13.8" x14ac:dyDescent="0.3">
      <c r="M2587" s="116">
        <v>2578</v>
      </c>
      <c r="N2587" s="22">
        <v>0</v>
      </c>
      <c r="O2587" s="138">
        <v>2578</v>
      </c>
      <c r="P2587" s="135">
        <v>0</v>
      </c>
      <c r="Q2587" s="102"/>
      <c r="R2587" s="22"/>
      <c r="Y2587" s="16"/>
      <c r="Z2587" s="16"/>
      <c r="AA2587" s="16"/>
    </row>
    <row r="2588" spans="13:27" ht="13.8" x14ac:dyDescent="0.3">
      <c r="M2588" s="116">
        <v>2579</v>
      </c>
      <c r="N2588" s="22">
        <v>0</v>
      </c>
      <c r="O2588" s="138">
        <v>2579</v>
      </c>
      <c r="P2588" s="135">
        <v>0</v>
      </c>
      <c r="Q2588" s="102"/>
      <c r="R2588" s="22"/>
      <c r="Y2588" s="16"/>
      <c r="Z2588" s="16"/>
      <c r="AA2588" s="16"/>
    </row>
    <row r="2589" spans="13:27" ht="13.8" x14ac:dyDescent="0.3">
      <c r="M2589" s="116">
        <v>2580</v>
      </c>
      <c r="N2589" s="22">
        <v>0</v>
      </c>
      <c r="O2589" s="138">
        <v>2580</v>
      </c>
      <c r="P2589" s="135">
        <v>0</v>
      </c>
      <c r="Q2589" s="102"/>
      <c r="R2589" s="22"/>
      <c r="Y2589" s="16"/>
      <c r="Z2589" s="16"/>
      <c r="AA2589" s="16"/>
    </row>
    <row r="2590" spans="13:27" ht="13.8" x14ac:dyDescent="0.3">
      <c r="M2590" s="116">
        <v>2581</v>
      </c>
      <c r="N2590" s="22">
        <v>0</v>
      </c>
      <c r="O2590" s="138">
        <v>2581</v>
      </c>
      <c r="P2590" s="135">
        <v>0</v>
      </c>
      <c r="Q2590" s="102"/>
      <c r="R2590" s="22"/>
      <c r="Y2590" s="16"/>
      <c r="Z2590" s="16"/>
      <c r="AA2590" s="16"/>
    </row>
    <row r="2591" spans="13:27" ht="13.8" x14ac:dyDescent="0.3">
      <c r="M2591" s="116">
        <v>2582</v>
      </c>
      <c r="N2591" s="22">
        <v>0</v>
      </c>
      <c r="O2591" s="138">
        <v>2582</v>
      </c>
      <c r="P2591" s="135">
        <v>0</v>
      </c>
      <c r="Q2591" s="102"/>
      <c r="R2591" s="22"/>
      <c r="Y2591" s="16"/>
      <c r="Z2591" s="16"/>
      <c r="AA2591" s="16"/>
    </row>
    <row r="2592" spans="13:27" ht="13.8" x14ac:dyDescent="0.3">
      <c r="M2592" s="116">
        <v>2583</v>
      </c>
      <c r="N2592" s="22">
        <v>0</v>
      </c>
      <c r="O2592" s="138">
        <v>2583</v>
      </c>
      <c r="P2592" s="135">
        <v>0</v>
      </c>
      <c r="Q2592" s="102"/>
      <c r="R2592" s="22"/>
      <c r="Y2592" s="16"/>
      <c r="Z2592" s="16"/>
      <c r="AA2592" s="16"/>
    </row>
    <row r="2593" spans="13:27" ht="13.8" x14ac:dyDescent="0.3">
      <c r="M2593" s="116">
        <v>2584</v>
      </c>
      <c r="N2593" s="22">
        <v>0</v>
      </c>
      <c r="O2593" s="138">
        <v>2584</v>
      </c>
      <c r="P2593" s="135">
        <v>0</v>
      </c>
      <c r="Q2593" s="102"/>
      <c r="R2593" s="22"/>
      <c r="Y2593" s="16"/>
      <c r="Z2593" s="16"/>
      <c r="AA2593" s="16"/>
    </row>
    <row r="2594" spans="13:27" ht="13.8" x14ac:dyDescent="0.3">
      <c r="M2594" s="116">
        <v>2585</v>
      </c>
      <c r="N2594" s="22">
        <v>0</v>
      </c>
      <c r="O2594" s="138">
        <v>2585</v>
      </c>
      <c r="P2594" s="135">
        <v>0</v>
      </c>
      <c r="Q2594" s="102"/>
      <c r="R2594" s="22"/>
      <c r="Y2594" s="16"/>
      <c r="Z2594" s="16"/>
      <c r="AA2594" s="16"/>
    </row>
    <row r="2595" spans="13:27" ht="13.8" x14ac:dyDescent="0.3">
      <c r="M2595" s="116">
        <v>2586</v>
      </c>
      <c r="N2595" s="22">
        <v>0</v>
      </c>
      <c r="O2595" s="138">
        <v>2586</v>
      </c>
      <c r="P2595" s="135">
        <v>0</v>
      </c>
      <c r="Q2595" s="102"/>
      <c r="R2595" s="22"/>
      <c r="Y2595" s="16"/>
      <c r="Z2595" s="16"/>
      <c r="AA2595" s="16"/>
    </row>
    <row r="2596" spans="13:27" ht="13.8" x14ac:dyDescent="0.3">
      <c r="M2596" s="116">
        <v>2587</v>
      </c>
      <c r="N2596" s="22">
        <v>0</v>
      </c>
      <c r="O2596" s="138">
        <v>2587</v>
      </c>
      <c r="P2596" s="135">
        <v>0</v>
      </c>
      <c r="Q2596" s="102"/>
      <c r="R2596" s="22"/>
      <c r="Y2596" s="16"/>
      <c r="Z2596" s="16"/>
      <c r="AA2596" s="16"/>
    </row>
    <row r="2597" spans="13:27" ht="13.8" x14ac:dyDescent="0.3">
      <c r="M2597" s="116">
        <v>2588</v>
      </c>
      <c r="N2597" s="22">
        <v>0</v>
      </c>
      <c r="O2597" s="138">
        <v>2588</v>
      </c>
      <c r="P2597" s="135">
        <v>0</v>
      </c>
      <c r="Q2597" s="102"/>
      <c r="R2597" s="22"/>
      <c r="Y2597" s="16"/>
      <c r="Z2597" s="16"/>
      <c r="AA2597" s="16"/>
    </row>
    <row r="2598" spans="13:27" ht="13.8" x14ac:dyDescent="0.3">
      <c r="M2598" s="116">
        <v>2589</v>
      </c>
      <c r="N2598" s="22">
        <v>0</v>
      </c>
      <c r="O2598" s="138">
        <v>2589</v>
      </c>
      <c r="P2598" s="135">
        <v>0</v>
      </c>
      <c r="Q2598" s="102"/>
      <c r="R2598" s="22"/>
      <c r="Y2598" s="16"/>
      <c r="Z2598" s="16"/>
      <c r="AA2598" s="16"/>
    </row>
    <row r="2599" spans="13:27" ht="13.8" x14ac:dyDescent="0.3">
      <c r="M2599" s="116">
        <v>2590</v>
      </c>
      <c r="N2599" s="22">
        <v>0</v>
      </c>
      <c r="O2599" s="138">
        <v>2590</v>
      </c>
      <c r="P2599" s="135">
        <v>0</v>
      </c>
      <c r="Q2599" s="102"/>
      <c r="R2599" s="22"/>
      <c r="Y2599" s="16"/>
      <c r="Z2599" s="16"/>
      <c r="AA2599" s="16"/>
    </row>
    <row r="2600" spans="13:27" ht="13.8" x14ac:dyDescent="0.3">
      <c r="M2600" s="116">
        <v>2591</v>
      </c>
      <c r="N2600" s="22">
        <v>0</v>
      </c>
      <c r="O2600" s="138">
        <v>2591</v>
      </c>
      <c r="P2600" s="135">
        <v>0</v>
      </c>
      <c r="Q2600" s="102"/>
      <c r="R2600" s="22"/>
      <c r="Y2600" s="16"/>
      <c r="Z2600" s="16"/>
      <c r="AA2600" s="16"/>
    </row>
    <row r="2601" spans="13:27" ht="13.8" x14ac:dyDescent="0.3">
      <c r="M2601" s="116">
        <v>2592</v>
      </c>
      <c r="N2601" s="22">
        <v>0</v>
      </c>
      <c r="O2601" s="138">
        <v>2592</v>
      </c>
      <c r="P2601" s="135">
        <v>0</v>
      </c>
      <c r="Q2601" s="102"/>
      <c r="R2601" s="22"/>
      <c r="Y2601" s="16"/>
      <c r="Z2601" s="16"/>
      <c r="AA2601" s="16"/>
    </row>
    <row r="2602" spans="13:27" ht="13.8" x14ac:dyDescent="0.3">
      <c r="M2602" s="116">
        <v>2593</v>
      </c>
      <c r="N2602" s="22">
        <v>0</v>
      </c>
      <c r="O2602" s="138">
        <v>2593</v>
      </c>
      <c r="P2602" s="135">
        <v>0</v>
      </c>
      <c r="Q2602" s="102"/>
      <c r="R2602" s="22"/>
      <c r="Y2602" s="16"/>
      <c r="Z2602" s="16"/>
      <c r="AA2602" s="16"/>
    </row>
    <row r="2603" spans="13:27" ht="13.8" x14ac:dyDescent="0.3">
      <c r="M2603" s="116">
        <v>2594</v>
      </c>
      <c r="N2603" s="22">
        <v>0</v>
      </c>
      <c r="O2603" s="138">
        <v>2594</v>
      </c>
      <c r="P2603" s="135">
        <v>0</v>
      </c>
      <c r="Q2603" s="102"/>
      <c r="R2603" s="22"/>
      <c r="Y2603" s="16"/>
      <c r="Z2603" s="16"/>
      <c r="AA2603" s="16"/>
    </row>
    <row r="2604" spans="13:27" ht="13.8" x14ac:dyDescent="0.3">
      <c r="M2604" s="116">
        <v>2595</v>
      </c>
      <c r="N2604" s="22">
        <v>0</v>
      </c>
      <c r="O2604" s="138">
        <v>2595</v>
      </c>
      <c r="P2604" s="135">
        <v>0</v>
      </c>
      <c r="Q2604" s="102"/>
      <c r="R2604" s="22"/>
      <c r="Y2604" s="16"/>
      <c r="Z2604" s="16"/>
      <c r="AA2604" s="16"/>
    </row>
    <row r="2605" spans="13:27" ht="13.8" x14ac:dyDescent="0.3">
      <c r="M2605" s="116">
        <v>2596</v>
      </c>
      <c r="N2605" s="22">
        <v>0</v>
      </c>
      <c r="O2605" s="138">
        <v>2596</v>
      </c>
      <c r="P2605" s="135">
        <v>0</v>
      </c>
      <c r="Q2605" s="102"/>
      <c r="R2605" s="22"/>
      <c r="Y2605" s="16"/>
      <c r="Z2605" s="16"/>
      <c r="AA2605" s="16"/>
    </row>
    <row r="2606" spans="13:27" ht="13.8" x14ac:dyDescent="0.3">
      <c r="M2606" s="116">
        <v>2597</v>
      </c>
      <c r="N2606" s="22">
        <v>0</v>
      </c>
      <c r="O2606" s="138">
        <v>2597</v>
      </c>
      <c r="P2606" s="135">
        <v>0</v>
      </c>
      <c r="Q2606" s="102"/>
      <c r="R2606" s="22"/>
      <c r="Y2606" s="16"/>
      <c r="Z2606" s="16"/>
      <c r="AA2606" s="16"/>
    </row>
    <row r="2607" spans="13:27" ht="13.8" x14ac:dyDescent="0.3">
      <c r="M2607" s="116">
        <v>2598</v>
      </c>
      <c r="N2607" s="22">
        <v>0</v>
      </c>
      <c r="O2607" s="138">
        <v>2598</v>
      </c>
      <c r="P2607" s="135">
        <v>0</v>
      </c>
      <c r="Q2607" s="102"/>
      <c r="R2607" s="22"/>
      <c r="Y2607" s="16"/>
      <c r="Z2607" s="16"/>
      <c r="AA2607" s="16"/>
    </row>
    <row r="2608" spans="13:27" ht="13.8" x14ac:dyDescent="0.3">
      <c r="M2608" s="116">
        <v>2599</v>
      </c>
      <c r="N2608" s="22">
        <v>0</v>
      </c>
      <c r="O2608" s="138">
        <v>2599</v>
      </c>
      <c r="P2608" s="135">
        <v>0</v>
      </c>
      <c r="Q2608" s="102"/>
      <c r="R2608" s="22"/>
      <c r="Y2608" s="16"/>
      <c r="Z2608" s="16"/>
      <c r="AA2608" s="16"/>
    </row>
    <row r="2609" spans="13:27" ht="13.8" x14ac:dyDescent="0.3">
      <c r="M2609" s="116">
        <v>2600</v>
      </c>
      <c r="N2609" s="22">
        <v>0</v>
      </c>
      <c r="O2609" s="138">
        <v>2600</v>
      </c>
      <c r="P2609" s="135">
        <v>0</v>
      </c>
      <c r="Q2609" s="102"/>
      <c r="R2609" s="22"/>
      <c r="Y2609" s="16"/>
      <c r="Z2609" s="16"/>
      <c r="AA2609" s="16"/>
    </row>
    <row r="2610" spans="13:27" ht="13.8" x14ac:dyDescent="0.3">
      <c r="M2610" s="116">
        <v>2601</v>
      </c>
      <c r="N2610" s="22">
        <v>0</v>
      </c>
      <c r="O2610" s="138">
        <v>2601</v>
      </c>
      <c r="P2610" s="135">
        <v>0</v>
      </c>
      <c r="Q2610" s="102"/>
      <c r="R2610" s="22"/>
      <c r="Y2610" s="16"/>
      <c r="Z2610" s="16"/>
      <c r="AA2610" s="16"/>
    </row>
    <row r="2611" spans="13:27" ht="13.8" x14ac:dyDescent="0.3">
      <c r="M2611" s="116">
        <v>2602</v>
      </c>
      <c r="N2611" s="22">
        <v>0</v>
      </c>
      <c r="O2611" s="138">
        <v>2602</v>
      </c>
      <c r="P2611" s="135">
        <v>0</v>
      </c>
      <c r="Q2611" s="102"/>
      <c r="R2611" s="22"/>
      <c r="Y2611" s="16"/>
      <c r="Z2611" s="16"/>
      <c r="AA2611" s="16"/>
    </row>
    <row r="2612" spans="13:27" ht="13.8" x14ac:dyDescent="0.3">
      <c r="M2612" s="116">
        <v>2603</v>
      </c>
      <c r="N2612" s="22">
        <v>0</v>
      </c>
      <c r="O2612" s="138">
        <v>2603</v>
      </c>
      <c r="P2612" s="135">
        <v>0</v>
      </c>
      <c r="Q2612" s="102"/>
      <c r="R2612" s="22"/>
      <c r="Y2612" s="16"/>
      <c r="Z2612" s="16"/>
      <c r="AA2612" s="16"/>
    </row>
    <row r="2613" spans="13:27" ht="13.8" x14ac:dyDescent="0.3">
      <c r="M2613" s="116">
        <v>2604</v>
      </c>
      <c r="N2613" s="22">
        <v>0</v>
      </c>
      <c r="O2613" s="138">
        <v>2604</v>
      </c>
      <c r="P2613" s="135">
        <v>0</v>
      </c>
      <c r="Q2613" s="102"/>
      <c r="R2613" s="22"/>
      <c r="Y2613" s="16"/>
      <c r="Z2613" s="16"/>
      <c r="AA2613" s="16"/>
    </row>
    <row r="2614" spans="13:27" ht="13.8" x14ac:dyDescent="0.3">
      <c r="M2614" s="116">
        <v>2605</v>
      </c>
      <c r="N2614" s="22">
        <v>0</v>
      </c>
      <c r="O2614" s="138">
        <v>2605</v>
      </c>
      <c r="P2614" s="135">
        <v>0</v>
      </c>
      <c r="Q2614" s="102"/>
      <c r="R2614" s="22"/>
      <c r="Y2614" s="16"/>
      <c r="Z2614" s="16"/>
      <c r="AA2614" s="16"/>
    </row>
    <row r="2615" spans="13:27" ht="13.8" x14ac:dyDescent="0.3">
      <c r="M2615" s="116">
        <v>2606</v>
      </c>
      <c r="N2615" s="22">
        <v>0</v>
      </c>
      <c r="O2615" s="138">
        <v>2606</v>
      </c>
      <c r="P2615" s="135">
        <v>0</v>
      </c>
      <c r="Q2615" s="102"/>
      <c r="R2615" s="22"/>
      <c r="Y2615" s="16"/>
      <c r="Z2615" s="16"/>
      <c r="AA2615" s="16"/>
    </row>
    <row r="2616" spans="13:27" ht="13.8" x14ac:dyDescent="0.3">
      <c r="M2616" s="116">
        <v>2607</v>
      </c>
      <c r="N2616" s="22">
        <v>0</v>
      </c>
      <c r="O2616" s="138">
        <v>2607</v>
      </c>
      <c r="P2616" s="135">
        <v>0</v>
      </c>
      <c r="Q2616" s="102"/>
      <c r="R2616" s="22"/>
      <c r="Y2616" s="16"/>
      <c r="Z2616" s="16"/>
      <c r="AA2616" s="16"/>
    </row>
    <row r="2617" spans="13:27" ht="13.8" x14ac:dyDescent="0.3">
      <c r="M2617" s="116">
        <v>2608</v>
      </c>
      <c r="N2617" s="22">
        <v>0</v>
      </c>
      <c r="O2617" s="138">
        <v>2608</v>
      </c>
      <c r="P2617" s="135">
        <v>0</v>
      </c>
      <c r="Q2617" s="102"/>
      <c r="R2617" s="22"/>
      <c r="Y2617" s="16"/>
      <c r="Z2617" s="16"/>
      <c r="AA2617" s="16"/>
    </row>
    <row r="2618" spans="13:27" ht="13.8" x14ac:dyDescent="0.3">
      <c r="M2618" s="116">
        <v>2609</v>
      </c>
      <c r="N2618" s="22">
        <v>0</v>
      </c>
      <c r="O2618" s="138">
        <v>2609</v>
      </c>
      <c r="P2618" s="135">
        <v>0</v>
      </c>
      <c r="Q2618" s="102"/>
      <c r="R2618" s="22"/>
      <c r="Y2618" s="16"/>
      <c r="Z2618" s="16"/>
      <c r="AA2618" s="16"/>
    </row>
    <row r="2619" spans="13:27" ht="13.8" x14ac:dyDescent="0.3">
      <c r="M2619" s="116">
        <v>2610</v>
      </c>
      <c r="N2619" s="22">
        <v>0</v>
      </c>
      <c r="O2619" s="138">
        <v>2610</v>
      </c>
      <c r="P2619" s="135">
        <v>0</v>
      </c>
      <c r="Q2619" s="102"/>
      <c r="R2619" s="22"/>
      <c r="Y2619" s="16"/>
      <c r="Z2619" s="16"/>
      <c r="AA2619" s="16"/>
    </row>
    <row r="2620" spans="13:27" ht="13.8" x14ac:dyDescent="0.3">
      <c r="M2620" s="116">
        <v>2611</v>
      </c>
      <c r="N2620" s="22">
        <v>0</v>
      </c>
      <c r="O2620" s="138">
        <v>2611</v>
      </c>
      <c r="P2620" s="135">
        <v>0</v>
      </c>
      <c r="Q2620" s="102"/>
      <c r="R2620" s="22"/>
      <c r="Y2620" s="16"/>
      <c r="Z2620" s="16"/>
      <c r="AA2620" s="16"/>
    </row>
    <row r="2621" spans="13:27" ht="13.8" x14ac:dyDescent="0.3">
      <c r="M2621" s="116">
        <v>2612</v>
      </c>
      <c r="N2621" s="22">
        <v>0</v>
      </c>
      <c r="O2621" s="138">
        <v>2612</v>
      </c>
      <c r="P2621" s="135">
        <v>0</v>
      </c>
      <c r="Q2621" s="102"/>
      <c r="R2621" s="22"/>
      <c r="Y2621" s="16"/>
      <c r="Z2621" s="16"/>
      <c r="AA2621" s="16"/>
    </row>
    <row r="2622" spans="13:27" ht="13.8" x14ac:dyDescent="0.3">
      <c r="M2622" s="116">
        <v>2613</v>
      </c>
      <c r="N2622" s="22">
        <v>0</v>
      </c>
      <c r="O2622" s="138">
        <v>2613</v>
      </c>
      <c r="P2622" s="135">
        <v>0</v>
      </c>
      <c r="Q2622" s="102"/>
      <c r="R2622" s="22"/>
      <c r="Y2622" s="16"/>
      <c r="Z2622" s="16"/>
      <c r="AA2622" s="16"/>
    </row>
    <row r="2623" spans="13:27" ht="13.8" x14ac:dyDescent="0.3">
      <c r="M2623" s="116">
        <v>2614</v>
      </c>
      <c r="N2623" s="22">
        <v>0</v>
      </c>
      <c r="O2623" s="138">
        <v>2614</v>
      </c>
      <c r="P2623" s="135">
        <v>0</v>
      </c>
      <c r="Q2623" s="102"/>
      <c r="R2623" s="22"/>
      <c r="Y2623" s="16"/>
      <c r="Z2623" s="16"/>
      <c r="AA2623" s="16"/>
    </row>
    <row r="2624" spans="13:27" ht="13.8" x14ac:dyDescent="0.3">
      <c r="M2624" s="116">
        <v>2615</v>
      </c>
      <c r="N2624" s="22">
        <v>0</v>
      </c>
      <c r="O2624" s="138">
        <v>2615</v>
      </c>
      <c r="P2624" s="135">
        <v>0</v>
      </c>
      <c r="Q2624" s="102"/>
      <c r="R2624" s="22"/>
      <c r="Y2624" s="16"/>
      <c r="Z2624" s="16"/>
      <c r="AA2624" s="16"/>
    </row>
    <row r="2625" spans="13:27" ht="13.8" x14ac:dyDescent="0.3">
      <c r="M2625" s="116">
        <v>2616</v>
      </c>
      <c r="N2625" s="22">
        <v>0</v>
      </c>
      <c r="O2625" s="138">
        <v>2616</v>
      </c>
      <c r="P2625" s="135">
        <v>0</v>
      </c>
      <c r="Q2625" s="102"/>
      <c r="R2625" s="22"/>
      <c r="Y2625" s="16"/>
      <c r="Z2625" s="16"/>
      <c r="AA2625" s="16"/>
    </row>
    <row r="2626" spans="13:27" ht="13.8" x14ac:dyDescent="0.3">
      <c r="M2626" s="116">
        <v>2617</v>
      </c>
      <c r="N2626" s="22">
        <v>0</v>
      </c>
      <c r="O2626" s="138">
        <v>2617</v>
      </c>
      <c r="P2626" s="135">
        <v>0</v>
      </c>
      <c r="Q2626" s="102"/>
      <c r="R2626" s="22"/>
      <c r="Y2626" s="16"/>
      <c r="Z2626" s="16"/>
      <c r="AA2626" s="16"/>
    </row>
    <row r="2627" spans="13:27" ht="13.8" x14ac:dyDescent="0.3">
      <c r="M2627" s="116">
        <v>2618</v>
      </c>
      <c r="N2627" s="22">
        <v>0</v>
      </c>
      <c r="O2627" s="138">
        <v>2618</v>
      </c>
      <c r="P2627" s="135">
        <v>0</v>
      </c>
      <c r="Q2627" s="102"/>
      <c r="R2627" s="22"/>
      <c r="Y2627" s="16"/>
      <c r="Z2627" s="16"/>
      <c r="AA2627" s="16"/>
    </row>
    <row r="2628" spans="13:27" ht="13.8" x14ac:dyDescent="0.3">
      <c r="M2628" s="116">
        <v>2619</v>
      </c>
      <c r="N2628" s="22">
        <v>0</v>
      </c>
      <c r="O2628" s="138">
        <v>2619</v>
      </c>
      <c r="P2628" s="135">
        <v>0</v>
      </c>
      <c r="Q2628" s="102"/>
      <c r="R2628" s="22"/>
      <c r="Y2628" s="16"/>
      <c r="Z2628" s="16"/>
      <c r="AA2628" s="16"/>
    </row>
    <row r="2629" spans="13:27" ht="13.8" x14ac:dyDescent="0.3">
      <c r="M2629" s="116">
        <v>2620</v>
      </c>
      <c r="N2629" s="22">
        <v>0</v>
      </c>
      <c r="O2629" s="138">
        <v>2620</v>
      </c>
      <c r="P2629" s="135">
        <v>0</v>
      </c>
      <c r="Q2629" s="102"/>
      <c r="R2629" s="22"/>
      <c r="Y2629" s="16"/>
      <c r="Z2629" s="16"/>
      <c r="AA2629" s="16"/>
    </row>
    <row r="2630" spans="13:27" ht="13.8" x14ac:dyDescent="0.3">
      <c r="M2630" s="116">
        <v>2621</v>
      </c>
      <c r="N2630" s="22">
        <v>0</v>
      </c>
      <c r="O2630" s="138">
        <v>2621</v>
      </c>
      <c r="P2630" s="135">
        <v>0</v>
      </c>
      <c r="Q2630" s="102"/>
      <c r="R2630" s="22"/>
      <c r="Y2630" s="16"/>
      <c r="Z2630" s="16"/>
      <c r="AA2630" s="16"/>
    </row>
    <row r="2631" spans="13:27" ht="13.8" x14ac:dyDescent="0.3">
      <c r="M2631" s="116">
        <v>2622</v>
      </c>
      <c r="N2631" s="22">
        <v>0</v>
      </c>
      <c r="O2631" s="138">
        <v>2622</v>
      </c>
      <c r="P2631" s="135">
        <v>0</v>
      </c>
      <c r="Q2631" s="102"/>
      <c r="R2631" s="22"/>
      <c r="Y2631" s="16"/>
      <c r="Z2631" s="16"/>
      <c r="AA2631" s="16"/>
    </row>
    <row r="2632" spans="13:27" ht="13.8" x14ac:dyDescent="0.3">
      <c r="M2632" s="116">
        <v>2623</v>
      </c>
      <c r="N2632" s="22">
        <v>0</v>
      </c>
      <c r="O2632" s="138">
        <v>2623</v>
      </c>
      <c r="P2632" s="135">
        <v>0</v>
      </c>
      <c r="Q2632" s="102"/>
      <c r="R2632" s="22"/>
      <c r="Y2632" s="16"/>
      <c r="Z2632" s="16"/>
      <c r="AA2632" s="16"/>
    </row>
    <row r="2633" spans="13:27" ht="13.8" x14ac:dyDescent="0.3">
      <c r="M2633" s="116">
        <v>2624</v>
      </c>
      <c r="N2633" s="22">
        <v>0</v>
      </c>
      <c r="O2633" s="138">
        <v>2624</v>
      </c>
      <c r="P2633" s="135">
        <v>0</v>
      </c>
      <c r="Q2633" s="102"/>
      <c r="R2633" s="22"/>
      <c r="Y2633" s="16"/>
      <c r="Z2633" s="16"/>
      <c r="AA2633" s="16"/>
    </row>
    <row r="2634" spans="13:27" ht="13.8" x14ac:dyDescent="0.3">
      <c r="M2634" s="116">
        <v>2625</v>
      </c>
      <c r="N2634" s="22">
        <v>0</v>
      </c>
      <c r="O2634" s="138">
        <v>2625</v>
      </c>
      <c r="P2634" s="135">
        <v>0</v>
      </c>
      <c r="Q2634" s="102"/>
      <c r="R2634" s="22"/>
      <c r="Y2634" s="16"/>
      <c r="Z2634" s="16"/>
      <c r="AA2634" s="16"/>
    </row>
    <row r="2635" spans="13:27" ht="13.8" x14ac:dyDescent="0.3">
      <c r="M2635" s="116">
        <v>2626</v>
      </c>
      <c r="N2635" s="22">
        <v>0</v>
      </c>
      <c r="O2635" s="138">
        <v>2626</v>
      </c>
      <c r="P2635" s="135">
        <v>0</v>
      </c>
      <c r="Q2635" s="102"/>
      <c r="R2635" s="22"/>
      <c r="Y2635" s="16"/>
      <c r="Z2635" s="16"/>
      <c r="AA2635" s="16"/>
    </row>
    <row r="2636" spans="13:27" ht="13.8" x14ac:dyDescent="0.3">
      <c r="M2636" s="116">
        <v>2627</v>
      </c>
      <c r="N2636" s="22">
        <v>0</v>
      </c>
      <c r="O2636" s="138">
        <v>2627</v>
      </c>
      <c r="P2636" s="135">
        <v>0</v>
      </c>
      <c r="Q2636" s="102"/>
      <c r="R2636" s="22"/>
      <c r="Y2636" s="16"/>
      <c r="Z2636" s="16"/>
      <c r="AA2636" s="16"/>
    </row>
    <row r="2637" spans="13:27" ht="13.8" x14ac:dyDescent="0.3">
      <c r="M2637" s="116">
        <v>2628</v>
      </c>
      <c r="N2637" s="22">
        <v>0</v>
      </c>
      <c r="O2637" s="138">
        <v>2628</v>
      </c>
      <c r="P2637" s="135">
        <v>0</v>
      </c>
      <c r="Q2637" s="102"/>
      <c r="R2637" s="22"/>
      <c r="Y2637" s="16"/>
      <c r="Z2637" s="16"/>
      <c r="AA2637" s="16"/>
    </row>
    <row r="2638" spans="13:27" ht="13.8" x14ac:dyDescent="0.3">
      <c r="M2638" s="116">
        <v>2629</v>
      </c>
      <c r="N2638" s="22">
        <v>0</v>
      </c>
      <c r="O2638" s="138">
        <v>2629</v>
      </c>
      <c r="P2638" s="135">
        <v>0</v>
      </c>
      <c r="Q2638" s="102"/>
      <c r="R2638" s="22"/>
      <c r="Y2638" s="16"/>
      <c r="Z2638" s="16"/>
      <c r="AA2638" s="16"/>
    </row>
    <row r="2639" spans="13:27" ht="13.8" x14ac:dyDescent="0.3">
      <c r="M2639" s="116">
        <v>2630</v>
      </c>
      <c r="N2639" s="22">
        <v>0</v>
      </c>
      <c r="O2639" s="138">
        <v>2630</v>
      </c>
      <c r="P2639" s="135">
        <v>0</v>
      </c>
      <c r="Q2639" s="102"/>
      <c r="R2639" s="22"/>
      <c r="Y2639" s="16"/>
      <c r="Z2639" s="16"/>
      <c r="AA2639" s="16"/>
    </row>
    <row r="2640" spans="13:27" ht="13.8" x14ac:dyDescent="0.3">
      <c r="M2640" s="116">
        <v>2631</v>
      </c>
      <c r="N2640" s="22">
        <v>0</v>
      </c>
      <c r="O2640" s="138">
        <v>2631</v>
      </c>
      <c r="P2640" s="135">
        <v>0</v>
      </c>
      <c r="Q2640" s="102"/>
      <c r="R2640" s="22"/>
      <c r="Y2640" s="16"/>
      <c r="Z2640" s="16"/>
      <c r="AA2640" s="16"/>
    </row>
    <row r="2641" spans="13:27" ht="13.8" x14ac:dyDescent="0.3">
      <c r="M2641" s="116">
        <v>2632</v>
      </c>
      <c r="N2641" s="22">
        <v>0</v>
      </c>
      <c r="O2641" s="138">
        <v>2632</v>
      </c>
      <c r="P2641" s="135">
        <v>0</v>
      </c>
      <c r="Q2641" s="102"/>
      <c r="R2641" s="22"/>
      <c r="Y2641" s="16"/>
      <c r="Z2641" s="16"/>
      <c r="AA2641" s="16"/>
    </row>
    <row r="2642" spans="13:27" ht="13.8" x14ac:dyDescent="0.3">
      <c r="M2642" s="116">
        <v>2633</v>
      </c>
      <c r="N2642" s="22">
        <v>0</v>
      </c>
      <c r="O2642" s="138">
        <v>2633</v>
      </c>
      <c r="P2642" s="135">
        <v>0</v>
      </c>
      <c r="Q2642" s="102"/>
      <c r="R2642" s="22"/>
      <c r="Y2642" s="16"/>
      <c r="Z2642" s="16"/>
      <c r="AA2642" s="16"/>
    </row>
    <row r="2643" spans="13:27" ht="13.8" x14ac:dyDescent="0.3">
      <c r="M2643" s="116">
        <v>2634</v>
      </c>
      <c r="N2643" s="22">
        <v>0</v>
      </c>
      <c r="O2643" s="138">
        <v>2634</v>
      </c>
      <c r="P2643" s="135">
        <v>0</v>
      </c>
      <c r="Q2643" s="102"/>
      <c r="R2643" s="22"/>
      <c r="Y2643" s="16"/>
      <c r="Z2643" s="16"/>
      <c r="AA2643" s="16"/>
    </row>
    <row r="2644" spans="13:27" ht="13.8" x14ac:dyDescent="0.3">
      <c r="M2644" s="116">
        <v>2635</v>
      </c>
      <c r="N2644" s="22">
        <v>0</v>
      </c>
      <c r="O2644" s="138">
        <v>2635</v>
      </c>
      <c r="P2644" s="135">
        <v>0</v>
      </c>
      <c r="Q2644" s="102"/>
      <c r="R2644" s="22"/>
      <c r="Y2644" s="16"/>
      <c r="Z2644" s="16"/>
      <c r="AA2644" s="16"/>
    </row>
    <row r="2645" spans="13:27" ht="13.8" x14ac:dyDescent="0.3">
      <c r="M2645" s="116">
        <v>2636</v>
      </c>
      <c r="N2645" s="22">
        <v>0</v>
      </c>
      <c r="O2645" s="138">
        <v>2636</v>
      </c>
      <c r="P2645" s="135">
        <v>0</v>
      </c>
      <c r="Q2645" s="102"/>
      <c r="R2645" s="22"/>
      <c r="Y2645" s="16"/>
      <c r="Z2645" s="16"/>
      <c r="AA2645" s="16"/>
    </row>
    <row r="2646" spans="13:27" ht="13.8" x14ac:dyDescent="0.3">
      <c r="M2646" s="116">
        <v>2637</v>
      </c>
      <c r="N2646" s="22">
        <v>0</v>
      </c>
      <c r="O2646" s="138">
        <v>2637</v>
      </c>
      <c r="P2646" s="135">
        <v>0</v>
      </c>
      <c r="Q2646" s="102"/>
      <c r="R2646" s="22"/>
      <c r="Y2646" s="16"/>
      <c r="Z2646" s="16"/>
      <c r="AA2646" s="16"/>
    </row>
    <row r="2647" spans="13:27" ht="13.8" x14ac:dyDescent="0.3">
      <c r="M2647" s="116">
        <v>2638</v>
      </c>
      <c r="N2647" s="22">
        <v>0</v>
      </c>
      <c r="O2647" s="138">
        <v>2638</v>
      </c>
      <c r="P2647" s="135">
        <v>0</v>
      </c>
      <c r="Q2647" s="102"/>
      <c r="R2647" s="22"/>
      <c r="Y2647" s="16"/>
      <c r="Z2647" s="16"/>
      <c r="AA2647" s="16"/>
    </row>
    <row r="2648" spans="13:27" ht="13.8" x14ac:dyDescent="0.3">
      <c r="M2648" s="116">
        <v>2639</v>
      </c>
      <c r="N2648" s="22">
        <v>0</v>
      </c>
      <c r="O2648" s="138">
        <v>2639</v>
      </c>
      <c r="P2648" s="135">
        <v>0</v>
      </c>
      <c r="Q2648" s="102"/>
      <c r="R2648" s="22"/>
      <c r="Y2648" s="16"/>
      <c r="Z2648" s="16"/>
      <c r="AA2648" s="16"/>
    </row>
    <row r="2649" spans="13:27" ht="13.8" x14ac:dyDescent="0.3">
      <c r="M2649" s="116">
        <v>2640</v>
      </c>
      <c r="N2649" s="22">
        <v>0</v>
      </c>
      <c r="O2649" s="138">
        <v>2640</v>
      </c>
      <c r="P2649" s="135">
        <v>0</v>
      </c>
      <c r="Q2649" s="102"/>
      <c r="R2649" s="22"/>
      <c r="Y2649" s="16"/>
      <c r="Z2649" s="16"/>
      <c r="AA2649" s="16"/>
    </row>
    <row r="2650" spans="13:27" ht="13.8" x14ac:dyDescent="0.3">
      <c r="M2650" s="116">
        <v>2641</v>
      </c>
      <c r="N2650" s="22">
        <v>0</v>
      </c>
      <c r="O2650" s="138">
        <v>2641</v>
      </c>
      <c r="P2650" s="135">
        <v>0</v>
      </c>
      <c r="Q2650" s="102"/>
      <c r="R2650" s="22"/>
      <c r="Y2650" s="16"/>
      <c r="Z2650" s="16"/>
      <c r="AA2650" s="16"/>
    </row>
    <row r="2651" spans="13:27" ht="13.8" x14ac:dyDescent="0.3">
      <c r="M2651" s="116">
        <v>2642</v>
      </c>
      <c r="N2651" s="22">
        <v>0</v>
      </c>
      <c r="O2651" s="138">
        <v>2642</v>
      </c>
      <c r="P2651" s="135">
        <v>0</v>
      </c>
      <c r="Q2651" s="102"/>
      <c r="R2651" s="22"/>
      <c r="Y2651" s="16"/>
      <c r="Z2651" s="16"/>
      <c r="AA2651" s="16"/>
    </row>
    <row r="2652" spans="13:27" ht="13.8" x14ac:dyDescent="0.3">
      <c r="M2652" s="116">
        <v>2643</v>
      </c>
      <c r="N2652" s="22">
        <v>0</v>
      </c>
      <c r="O2652" s="138">
        <v>2643</v>
      </c>
      <c r="P2652" s="135">
        <v>0</v>
      </c>
      <c r="Q2652" s="102"/>
      <c r="R2652" s="22"/>
      <c r="Y2652" s="16"/>
      <c r="Z2652" s="16"/>
      <c r="AA2652" s="16"/>
    </row>
    <row r="2653" spans="13:27" ht="13.8" x14ac:dyDescent="0.3">
      <c r="M2653" s="116">
        <v>2644</v>
      </c>
      <c r="N2653" s="22">
        <v>0</v>
      </c>
      <c r="O2653" s="138">
        <v>2644</v>
      </c>
      <c r="P2653" s="135">
        <v>0</v>
      </c>
      <c r="Q2653" s="102"/>
      <c r="R2653" s="22"/>
      <c r="Y2653" s="16"/>
      <c r="Z2653" s="16"/>
      <c r="AA2653" s="16"/>
    </row>
    <row r="2654" spans="13:27" ht="13.8" x14ac:dyDescent="0.3">
      <c r="M2654" s="116">
        <v>2645</v>
      </c>
      <c r="N2654" s="22">
        <v>0</v>
      </c>
      <c r="O2654" s="138">
        <v>2645</v>
      </c>
      <c r="P2654" s="135">
        <v>0</v>
      </c>
      <c r="Q2654" s="102"/>
      <c r="R2654" s="22"/>
      <c r="Y2654" s="16"/>
      <c r="Z2654" s="16"/>
      <c r="AA2654" s="16"/>
    </row>
    <row r="2655" spans="13:27" ht="13.8" x14ac:dyDescent="0.3">
      <c r="M2655" s="116">
        <v>2646</v>
      </c>
      <c r="N2655" s="22">
        <v>0</v>
      </c>
      <c r="O2655" s="138">
        <v>2646</v>
      </c>
      <c r="P2655" s="135">
        <v>0</v>
      </c>
      <c r="Q2655" s="102"/>
      <c r="R2655" s="22"/>
      <c r="Y2655" s="16"/>
      <c r="Z2655" s="16"/>
      <c r="AA2655" s="16"/>
    </row>
    <row r="2656" spans="13:27" ht="13.8" x14ac:dyDescent="0.3">
      <c r="M2656" s="116">
        <v>2647</v>
      </c>
      <c r="N2656" s="22">
        <v>0</v>
      </c>
      <c r="O2656" s="138">
        <v>2647</v>
      </c>
      <c r="P2656" s="135">
        <v>0</v>
      </c>
      <c r="Q2656" s="102"/>
      <c r="R2656" s="22"/>
      <c r="Y2656" s="16"/>
      <c r="Z2656" s="16"/>
      <c r="AA2656" s="16"/>
    </row>
    <row r="2657" spans="13:27" ht="13.8" x14ac:dyDescent="0.3">
      <c r="M2657" s="116">
        <v>2648</v>
      </c>
      <c r="N2657" s="22">
        <v>0</v>
      </c>
      <c r="O2657" s="138">
        <v>2648</v>
      </c>
      <c r="P2657" s="135">
        <v>0</v>
      </c>
      <c r="Q2657" s="102"/>
      <c r="R2657" s="22"/>
      <c r="Y2657" s="16"/>
      <c r="Z2657" s="16"/>
      <c r="AA2657" s="16"/>
    </row>
    <row r="2658" spans="13:27" ht="13.8" x14ac:dyDescent="0.3">
      <c r="M2658" s="116">
        <v>2649</v>
      </c>
      <c r="N2658" s="22">
        <v>0</v>
      </c>
      <c r="O2658" s="138">
        <v>2649</v>
      </c>
      <c r="P2658" s="135">
        <v>0</v>
      </c>
      <c r="Q2658" s="102"/>
      <c r="R2658" s="22"/>
      <c r="Y2658" s="16"/>
      <c r="Z2658" s="16"/>
      <c r="AA2658" s="16"/>
    </row>
    <row r="2659" spans="13:27" ht="13.8" x14ac:dyDescent="0.3">
      <c r="M2659" s="116">
        <v>2650</v>
      </c>
      <c r="N2659" s="22">
        <v>0</v>
      </c>
      <c r="O2659" s="138">
        <v>2650</v>
      </c>
      <c r="P2659" s="135">
        <v>0</v>
      </c>
      <c r="Q2659" s="102"/>
      <c r="R2659" s="22"/>
      <c r="Y2659" s="16"/>
      <c r="Z2659" s="16"/>
      <c r="AA2659" s="16"/>
    </row>
    <row r="2660" spans="13:27" ht="13.8" x14ac:dyDescent="0.3">
      <c r="M2660" s="116">
        <v>2651</v>
      </c>
      <c r="N2660" s="22">
        <v>0</v>
      </c>
      <c r="O2660" s="138">
        <v>2651</v>
      </c>
      <c r="P2660" s="135">
        <v>0</v>
      </c>
      <c r="Q2660" s="102"/>
      <c r="R2660" s="22"/>
      <c r="Y2660" s="16"/>
      <c r="Z2660" s="16"/>
      <c r="AA2660" s="16"/>
    </row>
    <row r="2661" spans="13:27" ht="13.8" x14ac:dyDescent="0.3">
      <c r="M2661" s="116">
        <v>2652</v>
      </c>
      <c r="N2661" s="22">
        <v>0</v>
      </c>
      <c r="O2661" s="138">
        <v>2652</v>
      </c>
      <c r="P2661" s="135">
        <v>0</v>
      </c>
      <c r="Q2661" s="102"/>
      <c r="R2661" s="22"/>
      <c r="Y2661" s="16"/>
      <c r="Z2661" s="16"/>
      <c r="AA2661" s="16"/>
    </row>
    <row r="2662" spans="13:27" ht="13.8" x14ac:dyDescent="0.3">
      <c r="M2662" s="116">
        <v>2653</v>
      </c>
      <c r="N2662" s="22">
        <v>0</v>
      </c>
      <c r="O2662" s="138">
        <v>2653</v>
      </c>
      <c r="P2662" s="135">
        <v>0</v>
      </c>
      <c r="Q2662" s="102"/>
      <c r="R2662" s="22"/>
      <c r="Y2662" s="16"/>
      <c r="Z2662" s="16"/>
      <c r="AA2662" s="16"/>
    </row>
    <row r="2663" spans="13:27" ht="13.8" x14ac:dyDescent="0.3">
      <c r="M2663" s="116">
        <v>2654</v>
      </c>
      <c r="N2663" s="22">
        <v>0</v>
      </c>
      <c r="O2663" s="138">
        <v>2654</v>
      </c>
      <c r="P2663" s="135">
        <v>0</v>
      </c>
      <c r="Q2663" s="102"/>
      <c r="R2663" s="22"/>
      <c r="Y2663" s="16"/>
      <c r="Z2663" s="16"/>
      <c r="AA2663" s="16"/>
    </row>
    <row r="2664" spans="13:27" ht="13.8" x14ac:dyDescent="0.3">
      <c r="M2664" s="116">
        <v>2655</v>
      </c>
      <c r="N2664" s="22">
        <v>0</v>
      </c>
      <c r="O2664" s="138">
        <v>2655</v>
      </c>
      <c r="P2664" s="135">
        <v>0</v>
      </c>
      <c r="Q2664" s="102"/>
      <c r="R2664" s="22"/>
      <c r="Y2664" s="16"/>
      <c r="Z2664" s="16"/>
      <c r="AA2664" s="16"/>
    </row>
    <row r="2665" spans="13:27" ht="13.8" x14ac:dyDescent="0.3">
      <c r="M2665" s="116">
        <v>2656</v>
      </c>
      <c r="N2665" s="22">
        <v>0</v>
      </c>
      <c r="O2665" s="138">
        <v>2656</v>
      </c>
      <c r="P2665" s="135">
        <v>0</v>
      </c>
      <c r="Q2665" s="102"/>
      <c r="R2665" s="22"/>
      <c r="Y2665" s="16"/>
      <c r="Z2665" s="16"/>
      <c r="AA2665" s="16"/>
    </row>
    <row r="2666" spans="13:27" ht="13.8" x14ac:dyDescent="0.3">
      <c r="M2666" s="116">
        <v>2657</v>
      </c>
      <c r="N2666" s="22">
        <v>0</v>
      </c>
      <c r="O2666" s="138">
        <v>2657</v>
      </c>
      <c r="P2666" s="135">
        <v>0</v>
      </c>
      <c r="Q2666" s="102"/>
      <c r="R2666" s="22"/>
      <c r="Y2666" s="16"/>
      <c r="Z2666" s="16"/>
      <c r="AA2666" s="16"/>
    </row>
    <row r="2667" spans="13:27" ht="13.8" x14ac:dyDescent="0.3">
      <c r="M2667" s="116">
        <v>2658</v>
      </c>
      <c r="N2667" s="22">
        <v>0</v>
      </c>
      <c r="O2667" s="138">
        <v>2658</v>
      </c>
      <c r="P2667" s="135">
        <v>0</v>
      </c>
      <c r="Q2667" s="102"/>
      <c r="R2667" s="22"/>
      <c r="Y2667" s="16"/>
      <c r="Z2667" s="16"/>
      <c r="AA2667" s="16"/>
    </row>
    <row r="2668" spans="13:27" ht="13.8" x14ac:dyDescent="0.3">
      <c r="M2668" s="116">
        <v>2659</v>
      </c>
      <c r="N2668" s="22">
        <v>0</v>
      </c>
      <c r="O2668" s="138">
        <v>2659</v>
      </c>
      <c r="P2668" s="135">
        <v>0</v>
      </c>
      <c r="Q2668" s="102"/>
      <c r="R2668" s="22"/>
      <c r="Y2668" s="16"/>
      <c r="Z2668" s="16"/>
      <c r="AA2668" s="16"/>
    </row>
    <row r="2669" spans="13:27" ht="13.8" x14ac:dyDescent="0.3">
      <c r="M2669" s="116">
        <v>2660</v>
      </c>
      <c r="N2669" s="22">
        <v>0</v>
      </c>
      <c r="O2669" s="138">
        <v>2660</v>
      </c>
      <c r="P2669" s="135">
        <v>0</v>
      </c>
      <c r="Q2669" s="102"/>
      <c r="R2669" s="22"/>
      <c r="Y2669" s="16"/>
      <c r="Z2669" s="16"/>
      <c r="AA2669" s="16"/>
    </row>
    <row r="2670" spans="13:27" ht="13.8" x14ac:dyDescent="0.3">
      <c r="M2670" s="116">
        <v>2661</v>
      </c>
      <c r="N2670" s="22">
        <v>0</v>
      </c>
      <c r="O2670" s="138">
        <v>2661</v>
      </c>
      <c r="P2670" s="135">
        <v>0</v>
      </c>
      <c r="Q2670" s="102"/>
      <c r="R2670" s="22"/>
      <c r="Y2670" s="16"/>
      <c r="Z2670" s="16"/>
      <c r="AA2670" s="16"/>
    </row>
    <row r="2671" spans="13:27" ht="13.8" x14ac:dyDescent="0.3">
      <c r="M2671" s="116">
        <v>2662</v>
      </c>
      <c r="N2671" s="22">
        <v>0</v>
      </c>
      <c r="O2671" s="138">
        <v>2662</v>
      </c>
      <c r="P2671" s="135">
        <v>0</v>
      </c>
      <c r="Q2671" s="102"/>
      <c r="R2671" s="22"/>
      <c r="Y2671" s="16"/>
      <c r="Z2671" s="16"/>
      <c r="AA2671" s="16"/>
    </row>
    <row r="2672" spans="13:27" ht="13.8" x14ac:dyDescent="0.3">
      <c r="M2672" s="116">
        <v>2663</v>
      </c>
      <c r="N2672" s="22">
        <v>0</v>
      </c>
      <c r="O2672" s="138">
        <v>2663</v>
      </c>
      <c r="P2672" s="135">
        <v>0</v>
      </c>
      <c r="Q2672" s="102"/>
      <c r="R2672" s="22"/>
      <c r="Y2672" s="16"/>
      <c r="Z2672" s="16"/>
      <c r="AA2672" s="16"/>
    </row>
    <row r="2673" spans="13:27" ht="13.8" x14ac:dyDescent="0.3">
      <c r="M2673" s="116">
        <v>2664</v>
      </c>
      <c r="N2673" s="22">
        <v>0</v>
      </c>
      <c r="O2673" s="138">
        <v>2664</v>
      </c>
      <c r="P2673" s="135">
        <v>0</v>
      </c>
      <c r="Q2673" s="102"/>
      <c r="R2673" s="22"/>
      <c r="Y2673" s="16"/>
      <c r="Z2673" s="16"/>
      <c r="AA2673" s="16"/>
    </row>
    <row r="2674" spans="13:27" ht="13.8" x14ac:dyDescent="0.3">
      <c r="M2674" s="116">
        <v>2665</v>
      </c>
      <c r="N2674" s="22">
        <v>0</v>
      </c>
      <c r="O2674" s="138">
        <v>2665</v>
      </c>
      <c r="P2674" s="135">
        <v>0</v>
      </c>
      <c r="Q2674" s="102"/>
      <c r="R2674" s="22"/>
      <c r="Y2674" s="16"/>
      <c r="Z2674" s="16"/>
      <c r="AA2674" s="16"/>
    </row>
    <row r="2675" spans="13:27" ht="13.8" x14ac:dyDescent="0.3">
      <c r="M2675" s="116">
        <v>2666</v>
      </c>
      <c r="N2675" s="22">
        <v>0</v>
      </c>
      <c r="O2675" s="138">
        <v>2666</v>
      </c>
      <c r="P2675" s="135">
        <v>0</v>
      </c>
      <c r="Q2675" s="102"/>
      <c r="R2675" s="22"/>
      <c r="Y2675" s="16"/>
      <c r="Z2675" s="16"/>
      <c r="AA2675" s="16"/>
    </row>
    <row r="2676" spans="13:27" ht="13.8" x14ac:dyDescent="0.3">
      <c r="M2676" s="116">
        <v>2667</v>
      </c>
      <c r="N2676" s="22">
        <v>0</v>
      </c>
      <c r="O2676" s="138">
        <v>2667</v>
      </c>
      <c r="P2676" s="135">
        <v>0</v>
      </c>
      <c r="Q2676" s="102"/>
      <c r="R2676" s="22"/>
      <c r="Y2676" s="16"/>
      <c r="Z2676" s="16"/>
      <c r="AA2676" s="16"/>
    </row>
    <row r="2677" spans="13:27" ht="13.8" x14ac:dyDescent="0.3">
      <c r="M2677" s="116">
        <v>2668</v>
      </c>
      <c r="N2677" s="22">
        <v>0</v>
      </c>
      <c r="O2677" s="138">
        <v>2668</v>
      </c>
      <c r="P2677" s="135">
        <v>0</v>
      </c>
      <c r="Q2677" s="102"/>
      <c r="R2677" s="22"/>
      <c r="Y2677" s="16"/>
      <c r="Z2677" s="16"/>
      <c r="AA2677" s="16"/>
    </row>
    <row r="2678" spans="13:27" ht="13.8" x14ac:dyDescent="0.3">
      <c r="M2678" s="116">
        <v>2669</v>
      </c>
      <c r="N2678" s="22">
        <v>0</v>
      </c>
      <c r="O2678" s="138">
        <v>2669</v>
      </c>
      <c r="P2678" s="135">
        <v>0</v>
      </c>
      <c r="Q2678" s="102"/>
      <c r="R2678" s="22"/>
      <c r="Y2678" s="16"/>
      <c r="Z2678" s="16"/>
      <c r="AA2678" s="16"/>
    </row>
    <row r="2679" spans="13:27" ht="13.8" x14ac:dyDescent="0.3">
      <c r="M2679" s="116">
        <v>2670</v>
      </c>
      <c r="N2679" s="22">
        <v>0</v>
      </c>
      <c r="O2679" s="138">
        <v>2670</v>
      </c>
      <c r="P2679" s="135">
        <v>0</v>
      </c>
      <c r="Q2679" s="102"/>
      <c r="R2679" s="22"/>
      <c r="Y2679" s="16"/>
      <c r="Z2679" s="16"/>
      <c r="AA2679" s="16"/>
    </row>
    <row r="2680" spans="13:27" ht="13.8" x14ac:dyDescent="0.3">
      <c r="M2680" s="116">
        <v>2671</v>
      </c>
      <c r="N2680" s="22">
        <v>0</v>
      </c>
      <c r="O2680" s="138">
        <v>2671</v>
      </c>
      <c r="P2680" s="135">
        <v>0</v>
      </c>
      <c r="Q2680" s="102"/>
      <c r="R2680" s="22"/>
      <c r="Y2680" s="16"/>
      <c r="Z2680" s="16"/>
      <c r="AA2680" s="16"/>
    </row>
    <row r="2681" spans="13:27" ht="13.8" x14ac:dyDescent="0.3">
      <c r="M2681" s="116">
        <v>2672</v>
      </c>
      <c r="N2681" s="22">
        <v>0</v>
      </c>
      <c r="O2681" s="138">
        <v>2672</v>
      </c>
      <c r="P2681" s="135">
        <v>0</v>
      </c>
      <c r="Q2681" s="102"/>
      <c r="R2681" s="22"/>
      <c r="Y2681" s="16"/>
      <c r="Z2681" s="16"/>
      <c r="AA2681" s="16"/>
    </row>
    <row r="2682" spans="13:27" ht="13.8" x14ac:dyDescent="0.3">
      <c r="M2682" s="116">
        <v>2673</v>
      </c>
      <c r="N2682" s="22">
        <v>0</v>
      </c>
      <c r="O2682" s="138">
        <v>2673</v>
      </c>
      <c r="P2682" s="135">
        <v>0</v>
      </c>
      <c r="Q2682" s="102"/>
      <c r="R2682" s="22"/>
      <c r="Y2682" s="16"/>
      <c r="Z2682" s="16"/>
      <c r="AA2682" s="16"/>
    </row>
    <row r="2683" spans="13:27" ht="13.8" x14ac:dyDescent="0.3">
      <c r="M2683" s="116">
        <v>2674</v>
      </c>
      <c r="N2683" s="22">
        <v>0</v>
      </c>
      <c r="O2683" s="138">
        <v>2674</v>
      </c>
      <c r="P2683" s="135">
        <v>0</v>
      </c>
      <c r="Q2683" s="102"/>
      <c r="R2683" s="22"/>
      <c r="Y2683" s="16"/>
      <c r="Z2683" s="16"/>
      <c r="AA2683" s="16"/>
    </row>
    <row r="2684" spans="13:27" ht="13.8" x14ac:dyDescent="0.3">
      <c r="M2684" s="116">
        <v>2675</v>
      </c>
      <c r="N2684" s="22">
        <v>0</v>
      </c>
      <c r="O2684" s="138">
        <v>2675</v>
      </c>
      <c r="P2684" s="135">
        <v>0</v>
      </c>
      <c r="Q2684" s="102"/>
      <c r="R2684" s="22"/>
      <c r="Y2684" s="16"/>
      <c r="Z2684" s="16"/>
      <c r="AA2684" s="16"/>
    </row>
    <row r="2685" spans="13:27" ht="13.8" x14ac:dyDescent="0.3">
      <c r="M2685" s="116">
        <v>2676</v>
      </c>
      <c r="N2685" s="22">
        <v>0</v>
      </c>
      <c r="O2685" s="138">
        <v>2676</v>
      </c>
      <c r="P2685" s="135">
        <v>0</v>
      </c>
      <c r="Q2685" s="102"/>
      <c r="R2685" s="22"/>
      <c r="Y2685" s="16"/>
      <c r="Z2685" s="16"/>
      <c r="AA2685" s="16"/>
    </row>
    <row r="2686" spans="13:27" ht="13.8" x14ac:dyDescent="0.3">
      <c r="M2686" s="116">
        <v>2677</v>
      </c>
      <c r="N2686" s="22">
        <v>0</v>
      </c>
      <c r="O2686" s="138">
        <v>2677</v>
      </c>
      <c r="P2686" s="135">
        <v>0</v>
      </c>
      <c r="Q2686" s="102"/>
      <c r="R2686" s="22"/>
      <c r="Y2686" s="16"/>
      <c r="Z2686" s="16"/>
      <c r="AA2686" s="16"/>
    </row>
    <row r="2687" spans="13:27" ht="13.8" x14ac:dyDescent="0.3">
      <c r="M2687" s="116">
        <v>2678</v>
      </c>
      <c r="N2687" s="22">
        <v>0</v>
      </c>
      <c r="O2687" s="138">
        <v>2678</v>
      </c>
      <c r="P2687" s="135">
        <v>0</v>
      </c>
      <c r="Q2687" s="102"/>
      <c r="R2687" s="22"/>
      <c r="Y2687" s="16"/>
      <c r="Z2687" s="16"/>
      <c r="AA2687" s="16"/>
    </row>
    <row r="2688" spans="13:27" ht="13.8" x14ac:dyDescent="0.3">
      <c r="M2688" s="116">
        <v>2679</v>
      </c>
      <c r="N2688" s="22">
        <v>0</v>
      </c>
      <c r="O2688" s="138">
        <v>2679</v>
      </c>
      <c r="P2688" s="135">
        <v>0</v>
      </c>
      <c r="Q2688" s="102"/>
      <c r="R2688" s="22"/>
      <c r="Y2688" s="16"/>
      <c r="Z2688" s="16"/>
      <c r="AA2688" s="16"/>
    </row>
    <row r="2689" spans="13:27" ht="13.8" x14ac:dyDescent="0.3">
      <c r="M2689" s="116">
        <v>2680</v>
      </c>
      <c r="N2689" s="22">
        <v>0</v>
      </c>
      <c r="O2689" s="138">
        <v>2680</v>
      </c>
      <c r="P2689" s="135">
        <v>0</v>
      </c>
      <c r="Q2689" s="102"/>
      <c r="R2689" s="22"/>
      <c r="Y2689" s="16"/>
      <c r="Z2689" s="16"/>
      <c r="AA2689" s="16"/>
    </row>
    <row r="2690" spans="13:27" ht="13.8" x14ac:dyDescent="0.3">
      <c r="M2690" s="116">
        <v>2681</v>
      </c>
      <c r="N2690" s="22">
        <v>0</v>
      </c>
      <c r="O2690" s="138">
        <v>2681</v>
      </c>
      <c r="P2690" s="135">
        <v>0</v>
      </c>
      <c r="Q2690" s="102"/>
      <c r="R2690" s="22"/>
      <c r="Y2690" s="16"/>
      <c r="Z2690" s="16"/>
      <c r="AA2690" s="16"/>
    </row>
    <row r="2691" spans="13:27" ht="13.8" x14ac:dyDescent="0.3">
      <c r="M2691" s="116">
        <v>2682</v>
      </c>
      <c r="N2691" s="22">
        <v>0</v>
      </c>
      <c r="O2691" s="138">
        <v>2682</v>
      </c>
      <c r="P2691" s="135">
        <v>0</v>
      </c>
      <c r="Q2691" s="102"/>
      <c r="R2691" s="22"/>
      <c r="Y2691" s="16"/>
      <c r="Z2691" s="16"/>
      <c r="AA2691" s="16"/>
    </row>
    <row r="2692" spans="13:27" ht="13.8" x14ac:dyDescent="0.3">
      <c r="M2692" s="116">
        <v>2683</v>
      </c>
      <c r="N2692" s="22">
        <v>0</v>
      </c>
      <c r="O2692" s="138">
        <v>2683</v>
      </c>
      <c r="P2692" s="135">
        <v>0</v>
      </c>
      <c r="Q2692" s="102"/>
      <c r="R2692" s="22"/>
      <c r="Y2692" s="16"/>
      <c r="Z2692" s="16"/>
      <c r="AA2692" s="16"/>
    </row>
    <row r="2693" spans="13:27" ht="13.8" x14ac:dyDescent="0.3">
      <c r="M2693" s="116">
        <v>2684</v>
      </c>
      <c r="N2693" s="22">
        <v>0</v>
      </c>
      <c r="O2693" s="138">
        <v>2684</v>
      </c>
      <c r="P2693" s="135">
        <v>0</v>
      </c>
      <c r="Q2693" s="102"/>
      <c r="R2693" s="22"/>
      <c r="Y2693" s="16"/>
      <c r="Z2693" s="16"/>
      <c r="AA2693" s="16"/>
    </row>
    <row r="2694" spans="13:27" ht="13.8" x14ac:dyDescent="0.3">
      <c r="M2694" s="116">
        <v>2685</v>
      </c>
      <c r="N2694" s="22">
        <v>0</v>
      </c>
      <c r="O2694" s="138">
        <v>2685</v>
      </c>
      <c r="P2694" s="135">
        <v>0</v>
      </c>
      <c r="Q2694" s="102"/>
      <c r="R2694" s="22"/>
      <c r="Y2694" s="16"/>
      <c r="Z2694" s="16"/>
      <c r="AA2694" s="16"/>
    </row>
    <row r="2695" spans="13:27" ht="13.8" x14ac:dyDescent="0.3">
      <c r="M2695" s="116">
        <v>2686</v>
      </c>
      <c r="N2695" s="22">
        <v>0</v>
      </c>
      <c r="O2695" s="138">
        <v>2686</v>
      </c>
      <c r="P2695" s="135">
        <v>0</v>
      </c>
      <c r="Q2695" s="102"/>
      <c r="R2695" s="22"/>
      <c r="Y2695" s="16"/>
      <c r="Z2695" s="16"/>
      <c r="AA2695" s="16"/>
    </row>
    <row r="2696" spans="13:27" ht="13.8" x14ac:dyDescent="0.3">
      <c r="M2696" s="116">
        <v>2687</v>
      </c>
      <c r="N2696" s="22">
        <v>0</v>
      </c>
      <c r="O2696" s="138">
        <v>2687</v>
      </c>
      <c r="P2696" s="135">
        <v>0</v>
      </c>
      <c r="Q2696" s="102"/>
      <c r="R2696" s="22"/>
      <c r="Y2696" s="16"/>
      <c r="Z2696" s="16"/>
      <c r="AA2696" s="16"/>
    </row>
    <row r="2697" spans="13:27" ht="13.8" x14ac:dyDescent="0.3">
      <c r="M2697" s="116">
        <v>2688</v>
      </c>
      <c r="N2697" s="22">
        <v>0</v>
      </c>
      <c r="O2697" s="138">
        <v>2688</v>
      </c>
      <c r="P2697" s="135">
        <v>0</v>
      </c>
      <c r="Q2697" s="102"/>
      <c r="R2697" s="22"/>
      <c r="Y2697" s="16"/>
      <c r="Z2697" s="16"/>
      <c r="AA2697" s="16"/>
    </row>
    <row r="2698" spans="13:27" ht="13.8" x14ac:dyDescent="0.3">
      <c r="M2698" s="116">
        <v>2689</v>
      </c>
      <c r="N2698" s="22">
        <v>0</v>
      </c>
      <c r="O2698" s="138">
        <v>2689</v>
      </c>
      <c r="P2698" s="135">
        <v>0</v>
      </c>
      <c r="Q2698" s="102"/>
      <c r="R2698" s="22"/>
      <c r="Y2698" s="16"/>
      <c r="Z2698" s="16"/>
      <c r="AA2698" s="16"/>
    </row>
    <row r="2699" spans="13:27" ht="13.8" x14ac:dyDescent="0.3">
      <c r="M2699" s="116">
        <v>2690</v>
      </c>
      <c r="N2699" s="22">
        <v>0</v>
      </c>
      <c r="O2699" s="138">
        <v>2690</v>
      </c>
      <c r="P2699" s="135">
        <v>0</v>
      </c>
      <c r="Q2699" s="102"/>
      <c r="R2699" s="22"/>
      <c r="Y2699" s="16"/>
      <c r="Z2699" s="16"/>
      <c r="AA2699" s="16"/>
    </row>
    <row r="2700" spans="13:27" ht="13.8" x14ac:dyDescent="0.3">
      <c r="M2700" s="116">
        <v>2691</v>
      </c>
      <c r="N2700" s="22">
        <v>0</v>
      </c>
      <c r="O2700" s="138">
        <v>2691</v>
      </c>
      <c r="P2700" s="135">
        <v>0</v>
      </c>
      <c r="Q2700" s="102"/>
      <c r="R2700" s="22"/>
      <c r="Y2700" s="16"/>
      <c r="Z2700" s="16"/>
      <c r="AA2700" s="16"/>
    </row>
    <row r="2701" spans="13:27" ht="13.8" x14ac:dyDescent="0.3">
      <c r="M2701" s="116">
        <v>2692</v>
      </c>
      <c r="N2701" s="22">
        <v>0</v>
      </c>
      <c r="O2701" s="138">
        <v>2692</v>
      </c>
      <c r="P2701" s="135">
        <v>0</v>
      </c>
      <c r="Q2701" s="102"/>
      <c r="R2701" s="22"/>
      <c r="Y2701" s="16"/>
      <c r="Z2701" s="16"/>
      <c r="AA2701" s="16"/>
    </row>
    <row r="2702" spans="13:27" ht="13.8" x14ac:dyDescent="0.3">
      <c r="M2702" s="116">
        <v>2693</v>
      </c>
      <c r="N2702" s="22">
        <v>0</v>
      </c>
      <c r="O2702" s="138">
        <v>2693</v>
      </c>
      <c r="P2702" s="135">
        <v>0</v>
      </c>
      <c r="Q2702" s="102"/>
      <c r="R2702" s="22"/>
      <c r="Y2702" s="16"/>
      <c r="Z2702" s="16"/>
      <c r="AA2702" s="16"/>
    </row>
    <row r="2703" spans="13:27" ht="13.8" x14ac:dyDescent="0.3">
      <c r="M2703" s="116">
        <v>2694</v>
      </c>
      <c r="N2703" s="22">
        <v>0</v>
      </c>
      <c r="O2703" s="138">
        <v>2694</v>
      </c>
      <c r="P2703" s="135">
        <v>0</v>
      </c>
      <c r="Q2703" s="102"/>
      <c r="R2703" s="22"/>
      <c r="Y2703" s="16"/>
      <c r="Z2703" s="16"/>
      <c r="AA2703" s="16"/>
    </row>
    <row r="2704" spans="13:27" ht="13.8" x14ac:dyDescent="0.3">
      <c r="M2704" s="116">
        <v>2695</v>
      </c>
      <c r="N2704" s="22">
        <v>0</v>
      </c>
      <c r="O2704" s="138">
        <v>2695</v>
      </c>
      <c r="P2704" s="135">
        <v>0</v>
      </c>
      <c r="Q2704" s="102"/>
      <c r="R2704" s="22"/>
      <c r="Y2704" s="16"/>
      <c r="Z2704" s="16"/>
      <c r="AA2704" s="16"/>
    </row>
    <row r="2705" spans="13:27" ht="13.8" x14ac:dyDescent="0.3">
      <c r="M2705" s="116">
        <v>2696</v>
      </c>
      <c r="N2705" s="22">
        <v>0</v>
      </c>
      <c r="O2705" s="138">
        <v>2696</v>
      </c>
      <c r="P2705" s="135">
        <v>0</v>
      </c>
      <c r="Q2705" s="102"/>
      <c r="R2705" s="22"/>
      <c r="Y2705" s="16"/>
      <c r="Z2705" s="16"/>
      <c r="AA2705" s="16"/>
    </row>
    <row r="2706" spans="13:27" ht="13.8" x14ac:dyDescent="0.3">
      <c r="M2706" s="116">
        <v>2697</v>
      </c>
      <c r="N2706" s="22">
        <v>0</v>
      </c>
      <c r="O2706" s="138">
        <v>2697</v>
      </c>
      <c r="P2706" s="135">
        <v>0</v>
      </c>
      <c r="Q2706" s="102"/>
      <c r="R2706" s="22"/>
      <c r="Y2706" s="16"/>
      <c r="Z2706" s="16"/>
      <c r="AA2706" s="16"/>
    </row>
    <row r="2707" spans="13:27" ht="13.8" x14ac:dyDescent="0.3">
      <c r="M2707" s="116">
        <v>2698</v>
      </c>
      <c r="N2707" s="22">
        <v>0</v>
      </c>
      <c r="O2707" s="138">
        <v>2698</v>
      </c>
      <c r="P2707" s="135">
        <v>0</v>
      </c>
      <c r="Q2707" s="102"/>
      <c r="R2707" s="22"/>
      <c r="Y2707" s="16"/>
      <c r="Z2707" s="16"/>
      <c r="AA2707" s="16"/>
    </row>
    <row r="2708" spans="13:27" ht="13.8" x14ac:dyDescent="0.3">
      <c r="M2708" s="116">
        <v>2699</v>
      </c>
      <c r="N2708" s="22">
        <v>0</v>
      </c>
      <c r="O2708" s="138">
        <v>2699</v>
      </c>
      <c r="P2708" s="135">
        <v>0</v>
      </c>
      <c r="Q2708" s="102"/>
      <c r="R2708" s="22"/>
      <c r="Y2708" s="16"/>
      <c r="Z2708" s="16"/>
      <c r="AA2708" s="16"/>
    </row>
    <row r="2709" spans="13:27" ht="13.8" x14ac:dyDescent="0.3">
      <c r="M2709" s="116">
        <v>2700</v>
      </c>
      <c r="N2709" s="22">
        <v>0</v>
      </c>
      <c r="O2709" s="138">
        <v>2700</v>
      </c>
      <c r="P2709" s="135">
        <v>0</v>
      </c>
      <c r="Q2709" s="102"/>
      <c r="R2709" s="22"/>
      <c r="Y2709" s="16"/>
      <c r="Z2709" s="16"/>
      <c r="AA2709" s="16"/>
    </row>
    <row r="2710" spans="13:27" ht="13.8" x14ac:dyDescent="0.3">
      <c r="M2710" s="116">
        <v>2701</v>
      </c>
      <c r="N2710" s="22">
        <v>0</v>
      </c>
      <c r="O2710" s="138">
        <v>2701</v>
      </c>
      <c r="P2710" s="135">
        <v>0</v>
      </c>
      <c r="Q2710" s="102"/>
      <c r="R2710" s="22"/>
      <c r="Y2710" s="16"/>
      <c r="Z2710" s="16"/>
      <c r="AA2710" s="16"/>
    </row>
    <row r="2711" spans="13:27" ht="13.8" x14ac:dyDescent="0.3">
      <c r="M2711" s="116">
        <v>2702</v>
      </c>
      <c r="N2711" s="22">
        <v>0</v>
      </c>
      <c r="O2711" s="138">
        <v>2702</v>
      </c>
      <c r="P2711" s="135">
        <v>0</v>
      </c>
      <c r="Q2711" s="102"/>
      <c r="R2711" s="22"/>
      <c r="Y2711" s="16"/>
      <c r="Z2711" s="16"/>
      <c r="AA2711" s="16"/>
    </row>
    <row r="2712" spans="13:27" ht="13.8" x14ac:dyDescent="0.3">
      <c r="M2712" s="116">
        <v>2703</v>
      </c>
      <c r="N2712" s="22">
        <v>0</v>
      </c>
      <c r="O2712" s="138">
        <v>2703</v>
      </c>
      <c r="P2712" s="135">
        <v>0</v>
      </c>
      <c r="Q2712" s="102"/>
      <c r="R2712" s="22"/>
      <c r="Y2712" s="16"/>
      <c r="Z2712" s="16"/>
      <c r="AA2712" s="16"/>
    </row>
    <row r="2713" spans="13:27" ht="13.8" x14ac:dyDescent="0.3">
      <c r="M2713" s="116">
        <v>2704</v>
      </c>
      <c r="N2713" s="22">
        <v>0</v>
      </c>
      <c r="O2713" s="138">
        <v>2704</v>
      </c>
      <c r="P2713" s="135">
        <v>0</v>
      </c>
      <c r="Q2713" s="102"/>
      <c r="R2713" s="22"/>
      <c r="Y2713" s="16"/>
      <c r="Z2713" s="16"/>
      <c r="AA2713" s="16"/>
    </row>
    <row r="2714" spans="13:27" ht="13.8" x14ac:dyDescent="0.3">
      <c r="M2714" s="116">
        <v>2705</v>
      </c>
      <c r="N2714" s="22">
        <v>0</v>
      </c>
      <c r="O2714" s="138">
        <v>2705</v>
      </c>
      <c r="P2714" s="135">
        <v>0</v>
      </c>
      <c r="Q2714" s="102"/>
      <c r="R2714" s="22"/>
      <c r="Y2714" s="16"/>
      <c r="Z2714" s="16"/>
      <c r="AA2714" s="16"/>
    </row>
    <row r="2715" spans="13:27" ht="13.8" x14ac:dyDescent="0.3">
      <c r="M2715" s="116">
        <v>2706</v>
      </c>
      <c r="N2715" s="22">
        <v>0</v>
      </c>
      <c r="O2715" s="138">
        <v>2706</v>
      </c>
      <c r="P2715" s="135">
        <v>0</v>
      </c>
      <c r="Q2715" s="102"/>
      <c r="R2715" s="22"/>
      <c r="Y2715" s="16"/>
      <c r="Z2715" s="16"/>
      <c r="AA2715" s="16"/>
    </row>
    <row r="2716" spans="13:27" ht="13.8" x14ac:dyDescent="0.3">
      <c r="M2716" s="116">
        <v>2707</v>
      </c>
      <c r="N2716" s="22">
        <v>0</v>
      </c>
      <c r="O2716" s="138">
        <v>2707</v>
      </c>
      <c r="P2716" s="135">
        <v>0</v>
      </c>
      <c r="Q2716" s="102"/>
      <c r="R2716" s="22"/>
      <c r="Y2716" s="16"/>
      <c r="Z2716" s="16"/>
      <c r="AA2716" s="16"/>
    </row>
    <row r="2717" spans="13:27" ht="13.8" x14ac:dyDescent="0.3">
      <c r="M2717" s="116">
        <v>2708</v>
      </c>
      <c r="N2717" s="22">
        <v>0</v>
      </c>
      <c r="O2717" s="138">
        <v>2708</v>
      </c>
      <c r="P2717" s="135">
        <v>0</v>
      </c>
      <c r="Q2717" s="102"/>
      <c r="R2717" s="22"/>
      <c r="Y2717" s="16"/>
      <c r="Z2717" s="16"/>
      <c r="AA2717" s="16"/>
    </row>
    <row r="2718" spans="13:27" ht="13.8" x14ac:dyDescent="0.3">
      <c r="M2718" s="116">
        <v>2709</v>
      </c>
      <c r="N2718" s="22">
        <v>0</v>
      </c>
      <c r="O2718" s="138">
        <v>2709</v>
      </c>
      <c r="P2718" s="135">
        <v>0</v>
      </c>
      <c r="Q2718" s="102"/>
      <c r="R2718" s="22"/>
      <c r="Y2718" s="16"/>
      <c r="Z2718" s="16"/>
      <c r="AA2718" s="16"/>
    </row>
    <row r="2719" spans="13:27" ht="13.8" x14ac:dyDescent="0.3">
      <c r="M2719" s="116">
        <v>2710</v>
      </c>
      <c r="N2719" s="22">
        <v>0</v>
      </c>
      <c r="O2719" s="138">
        <v>2710</v>
      </c>
      <c r="P2719" s="135">
        <v>0</v>
      </c>
      <c r="Q2719" s="102"/>
      <c r="R2719" s="22"/>
      <c r="Y2719" s="16"/>
      <c r="Z2719" s="16"/>
      <c r="AA2719" s="16"/>
    </row>
    <row r="2720" spans="13:27" ht="13.8" x14ac:dyDescent="0.3">
      <c r="M2720" s="116">
        <v>2711</v>
      </c>
      <c r="N2720" s="22">
        <v>0</v>
      </c>
      <c r="O2720" s="138">
        <v>2711</v>
      </c>
      <c r="P2720" s="135">
        <v>0</v>
      </c>
      <c r="Q2720" s="102"/>
      <c r="R2720" s="22"/>
      <c r="Y2720" s="16"/>
      <c r="Z2720" s="16"/>
      <c r="AA2720" s="16"/>
    </row>
    <row r="2721" spans="13:27" ht="13.8" x14ac:dyDescent="0.3">
      <c r="M2721" s="116">
        <v>2712</v>
      </c>
      <c r="N2721" s="22">
        <v>0</v>
      </c>
      <c r="O2721" s="138">
        <v>2712</v>
      </c>
      <c r="P2721" s="135">
        <v>0</v>
      </c>
      <c r="Q2721" s="102"/>
      <c r="R2721" s="22"/>
      <c r="Y2721" s="16"/>
      <c r="Z2721" s="16"/>
      <c r="AA2721" s="16"/>
    </row>
    <row r="2722" spans="13:27" ht="13.8" x14ac:dyDescent="0.3">
      <c r="M2722" s="116">
        <v>2713</v>
      </c>
      <c r="N2722" s="22">
        <v>0</v>
      </c>
      <c r="O2722" s="138">
        <v>2713</v>
      </c>
      <c r="P2722" s="135">
        <v>0</v>
      </c>
      <c r="Q2722" s="102"/>
      <c r="R2722" s="22"/>
      <c r="Y2722" s="16"/>
      <c r="Z2722" s="16"/>
      <c r="AA2722" s="16"/>
    </row>
    <row r="2723" spans="13:27" ht="13.8" x14ac:dyDescent="0.3">
      <c r="M2723" s="116">
        <v>2714</v>
      </c>
      <c r="N2723" s="22">
        <v>0</v>
      </c>
      <c r="O2723" s="138">
        <v>2714</v>
      </c>
      <c r="P2723" s="135">
        <v>0</v>
      </c>
      <c r="Q2723" s="102"/>
      <c r="R2723" s="22"/>
      <c r="Y2723" s="16"/>
      <c r="Z2723" s="16"/>
      <c r="AA2723" s="16"/>
    </row>
    <row r="2724" spans="13:27" ht="13.8" x14ac:dyDescent="0.3">
      <c r="M2724" s="116">
        <v>2715</v>
      </c>
      <c r="N2724" s="22">
        <v>0</v>
      </c>
      <c r="O2724" s="138">
        <v>2715</v>
      </c>
      <c r="P2724" s="135">
        <v>0</v>
      </c>
      <c r="Q2724" s="102"/>
      <c r="R2724" s="22"/>
      <c r="Y2724" s="16"/>
      <c r="Z2724" s="16"/>
      <c r="AA2724" s="16"/>
    </row>
    <row r="2725" spans="13:27" ht="13.8" x14ac:dyDescent="0.3">
      <c r="M2725" s="116">
        <v>2716</v>
      </c>
      <c r="N2725" s="22">
        <v>0</v>
      </c>
      <c r="O2725" s="138">
        <v>2716</v>
      </c>
      <c r="P2725" s="135">
        <v>0</v>
      </c>
      <c r="Q2725" s="102"/>
      <c r="R2725" s="22"/>
      <c r="Y2725" s="16"/>
      <c r="Z2725" s="16"/>
      <c r="AA2725" s="16"/>
    </row>
    <row r="2726" spans="13:27" ht="13.8" x14ac:dyDescent="0.3">
      <c r="M2726" s="116">
        <v>2717</v>
      </c>
      <c r="N2726" s="22">
        <v>0</v>
      </c>
      <c r="O2726" s="138">
        <v>2717</v>
      </c>
      <c r="P2726" s="135">
        <v>0</v>
      </c>
      <c r="Q2726" s="102"/>
      <c r="R2726" s="22"/>
      <c r="Y2726" s="16"/>
      <c r="Z2726" s="16"/>
      <c r="AA2726" s="16"/>
    </row>
    <row r="2727" spans="13:27" ht="13.8" x14ac:dyDescent="0.3">
      <c r="M2727" s="116">
        <v>2718</v>
      </c>
      <c r="N2727" s="22">
        <v>0</v>
      </c>
      <c r="O2727" s="138">
        <v>2718</v>
      </c>
      <c r="P2727" s="135">
        <v>0</v>
      </c>
      <c r="Q2727" s="102"/>
      <c r="R2727" s="22"/>
      <c r="Y2727" s="16"/>
      <c r="Z2727" s="16"/>
      <c r="AA2727" s="16"/>
    </row>
    <row r="2728" spans="13:27" ht="13.8" x14ac:dyDescent="0.3">
      <c r="M2728" s="116">
        <v>2719</v>
      </c>
      <c r="N2728" s="22">
        <v>0</v>
      </c>
      <c r="O2728" s="138">
        <v>2719</v>
      </c>
      <c r="P2728" s="135">
        <v>0</v>
      </c>
      <c r="Q2728" s="102"/>
      <c r="R2728" s="22"/>
      <c r="Y2728" s="16"/>
      <c r="Z2728" s="16"/>
      <c r="AA2728" s="16"/>
    </row>
    <row r="2729" spans="13:27" ht="13.8" x14ac:dyDescent="0.3">
      <c r="M2729" s="116">
        <v>2720</v>
      </c>
      <c r="N2729" s="22">
        <v>0</v>
      </c>
      <c r="O2729" s="138">
        <v>2720</v>
      </c>
      <c r="P2729" s="135">
        <v>0</v>
      </c>
      <c r="Q2729" s="102"/>
      <c r="R2729" s="22"/>
      <c r="Y2729" s="16"/>
      <c r="Z2729" s="16"/>
      <c r="AA2729" s="16"/>
    </row>
    <row r="2730" spans="13:27" ht="13.8" x14ac:dyDescent="0.3">
      <c r="M2730" s="116">
        <v>2721</v>
      </c>
      <c r="N2730" s="22">
        <v>0</v>
      </c>
      <c r="O2730" s="138">
        <v>2721</v>
      </c>
      <c r="P2730" s="135">
        <v>0</v>
      </c>
      <c r="Q2730" s="102"/>
      <c r="R2730" s="22"/>
      <c r="Y2730" s="16"/>
      <c r="Z2730" s="16"/>
      <c r="AA2730" s="16"/>
    </row>
    <row r="2731" spans="13:27" ht="13.8" x14ac:dyDescent="0.3">
      <c r="M2731" s="116">
        <v>2722</v>
      </c>
      <c r="N2731" s="22">
        <v>0</v>
      </c>
      <c r="O2731" s="138">
        <v>2722</v>
      </c>
      <c r="P2731" s="135">
        <v>0</v>
      </c>
      <c r="Q2731" s="102"/>
      <c r="R2731" s="22"/>
      <c r="Y2731" s="16"/>
      <c r="Z2731" s="16"/>
      <c r="AA2731" s="16"/>
    </row>
    <row r="2732" spans="13:27" ht="13.8" x14ac:dyDescent="0.3">
      <c r="M2732" s="116">
        <v>2723</v>
      </c>
      <c r="N2732" s="22">
        <v>0</v>
      </c>
      <c r="O2732" s="138">
        <v>2723</v>
      </c>
      <c r="P2732" s="135">
        <v>0</v>
      </c>
      <c r="Q2732" s="102"/>
      <c r="R2732" s="22"/>
      <c r="Y2732" s="16"/>
      <c r="Z2732" s="16"/>
      <c r="AA2732" s="16"/>
    </row>
    <row r="2733" spans="13:27" ht="13.8" x14ac:dyDescent="0.3">
      <c r="M2733" s="116">
        <v>2724</v>
      </c>
      <c r="N2733" s="22">
        <v>0</v>
      </c>
      <c r="O2733" s="138">
        <v>2724</v>
      </c>
      <c r="P2733" s="135">
        <v>0</v>
      </c>
      <c r="Q2733" s="102"/>
      <c r="R2733" s="22"/>
      <c r="Y2733" s="16"/>
      <c r="Z2733" s="16"/>
      <c r="AA2733" s="16"/>
    </row>
    <row r="2734" spans="13:27" ht="13.8" x14ac:dyDescent="0.3">
      <c r="M2734" s="116">
        <v>2725</v>
      </c>
      <c r="N2734" s="22">
        <v>0</v>
      </c>
      <c r="O2734" s="138">
        <v>2725</v>
      </c>
      <c r="P2734" s="135">
        <v>0</v>
      </c>
      <c r="Q2734" s="102"/>
      <c r="R2734" s="22"/>
      <c r="Y2734" s="16"/>
      <c r="Z2734" s="16"/>
      <c r="AA2734" s="16"/>
    </row>
    <row r="2735" spans="13:27" ht="13.8" x14ac:dyDescent="0.3">
      <c r="M2735" s="116">
        <v>2726</v>
      </c>
      <c r="N2735" s="22">
        <v>0</v>
      </c>
      <c r="O2735" s="138">
        <v>2726</v>
      </c>
      <c r="P2735" s="135">
        <v>0</v>
      </c>
      <c r="Q2735" s="102"/>
      <c r="R2735" s="22"/>
      <c r="Y2735" s="16"/>
      <c r="Z2735" s="16"/>
      <c r="AA2735" s="16"/>
    </row>
    <row r="2736" spans="13:27" ht="13.8" x14ac:dyDescent="0.3">
      <c r="M2736" s="116">
        <v>2727</v>
      </c>
      <c r="N2736" s="22">
        <v>0</v>
      </c>
      <c r="O2736" s="138">
        <v>2727</v>
      </c>
      <c r="P2736" s="135">
        <v>0</v>
      </c>
      <c r="Q2736" s="102"/>
      <c r="R2736" s="22"/>
      <c r="Y2736" s="16"/>
      <c r="Z2736" s="16"/>
      <c r="AA2736" s="16"/>
    </row>
    <row r="2737" spans="13:27" ht="13.8" x14ac:dyDescent="0.3">
      <c r="M2737" s="116">
        <v>2728</v>
      </c>
      <c r="N2737" s="22">
        <v>0</v>
      </c>
      <c r="O2737" s="138">
        <v>2728</v>
      </c>
      <c r="P2737" s="135">
        <v>0</v>
      </c>
      <c r="Q2737" s="102"/>
      <c r="R2737" s="22"/>
      <c r="Y2737" s="16"/>
      <c r="Z2737" s="16"/>
      <c r="AA2737" s="16"/>
    </row>
    <row r="2738" spans="13:27" ht="13.8" x14ac:dyDescent="0.3">
      <c r="M2738" s="116">
        <v>2729</v>
      </c>
      <c r="N2738" s="22">
        <v>0</v>
      </c>
      <c r="O2738" s="138">
        <v>2729</v>
      </c>
      <c r="P2738" s="135">
        <v>0</v>
      </c>
      <c r="Q2738" s="102"/>
      <c r="R2738" s="22"/>
      <c r="Y2738" s="16"/>
      <c r="Z2738" s="16"/>
      <c r="AA2738" s="16"/>
    </row>
    <row r="2739" spans="13:27" ht="13.8" x14ac:dyDescent="0.3">
      <c r="M2739" s="116">
        <v>2730</v>
      </c>
      <c r="N2739" s="22">
        <v>0</v>
      </c>
      <c r="O2739" s="138">
        <v>2730</v>
      </c>
      <c r="P2739" s="135">
        <v>0</v>
      </c>
      <c r="Q2739" s="102"/>
      <c r="R2739" s="22"/>
      <c r="Y2739" s="16"/>
      <c r="Z2739" s="16"/>
      <c r="AA2739" s="16"/>
    </row>
    <row r="2740" spans="13:27" ht="13.8" x14ac:dyDescent="0.3">
      <c r="M2740" s="116">
        <v>2731</v>
      </c>
      <c r="N2740" s="22">
        <v>0</v>
      </c>
      <c r="O2740" s="138">
        <v>2731</v>
      </c>
      <c r="P2740" s="135">
        <v>0</v>
      </c>
      <c r="Q2740" s="102"/>
      <c r="R2740" s="22"/>
      <c r="Y2740" s="16"/>
      <c r="Z2740" s="16"/>
      <c r="AA2740" s="16"/>
    </row>
    <row r="2741" spans="13:27" ht="13.8" x14ac:dyDescent="0.3">
      <c r="M2741" s="116">
        <v>2732</v>
      </c>
      <c r="N2741" s="22">
        <v>0</v>
      </c>
      <c r="O2741" s="138">
        <v>2732</v>
      </c>
      <c r="P2741" s="135">
        <v>0</v>
      </c>
      <c r="Q2741" s="102"/>
      <c r="R2741" s="22"/>
      <c r="Y2741" s="16"/>
      <c r="Z2741" s="16"/>
      <c r="AA2741" s="16"/>
    </row>
    <row r="2742" spans="13:27" ht="13.8" x14ac:dyDescent="0.3">
      <c r="M2742" s="116">
        <v>2733</v>
      </c>
      <c r="N2742" s="22">
        <v>0</v>
      </c>
      <c r="O2742" s="138">
        <v>2733</v>
      </c>
      <c r="P2742" s="135">
        <v>0</v>
      </c>
      <c r="Q2742" s="102"/>
      <c r="R2742" s="22"/>
      <c r="Y2742" s="16"/>
      <c r="Z2742" s="16"/>
      <c r="AA2742" s="16"/>
    </row>
    <row r="2743" spans="13:27" ht="13.8" x14ac:dyDescent="0.3">
      <c r="M2743" s="116">
        <v>2734</v>
      </c>
      <c r="N2743" s="22">
        <v>0</v>
      </c>
      <c r="O2743" s="138">
        <v>2734</v>
      </c>
      <c r="P2743" s="135">
        <v>0</v>
      </c>
      <c r="Q2743" s="102"/>
      <c r="R2743" s="22"/>
      <c r="Y2743" s="16"/>
      <c r="Z2743" s="16"/>
      <c r="AA2743" s="16"/>
    </row>
    <row r="2744" spans="13:27" ht="13.8" x14ac:dyDescent="0.3">
      <c r="M2744" s="116">
        <v>2735</v>
      </c>
      <c r="N2744" s="22">
        <v>0</v>
      </c>
      <c r="O2744" s="138">
        <v>2735</v>
      </c>
      <c r="P2744" s="135">
        <v>0</v>
      </c>
      <c r="Q2744" s="102"/>
      <c r="R2744" s="22"/>
      <c r="Y2744" s="16"/>
      <c r="Z2744" s="16"/>
      <c r="AA2744" s="16"/>
    </row>
    <row r="2745" spans="13:27" ht="13.8" x14ac:dyDescent="0.3">
      <c r="M2745" s="116">
        <v>2736</v>
      </c>
      <c r="N2745" s="22">
        <v>0</v>
      </c>
      <c r="O2745" s="138">
        <v>2736</v>
      </c>
      <c r="P2745" s="135">
        <v>0</v>
      </c>
      <c r="Q2745" s="102"/>
      <c r="R2745" s="22"/>
      <c r="Y2745" s="16"/>
      <c r="Z2745" s="16"/>
      <c r="AA2745" s="16"/>
    </row>
    <row r="2746" spans="13:27" ht="13.8" x14ac:dyDescent="0.3">
      <c r="M2746" s="116">
        <v>2737</v>
      </c>
      <c r="N2746" s="22">
        <v>0</v>
      </c>
      <c r="O2746" s="138">
        <v>2737</v>
      </c>
      <c r="P2746" s="135">
        <v>0</v>
      </c>
      <c r="Q2746" s="102"/>
      <c r="R2746" s="22"/>
      <c r="Y2746" s="16"/>
      <c r="Z2746" s="16"/>
      <c r="AA2746" s="16"/>
    </row>
    <row r="2747" spans="13:27" ht="13.8" x14ac:dyDescent="0.3">
      <c r="M2747" s="116">
        <v>2738</v>
      </c>
      <c r="N2747" s="22">
        <v>0</v>
      </c>
      <c r="O2747" s="138">
        <v>2738</v>
      </c>
      <c r="P2747" s="135">
        <v>0</v>
      </c>
      <c r="Q2747" s="102"/>
      <c r="R2747" s="22"/>
      <c r="Y2747" s="16"/>
      <c r="Z2747" s="16"/>
      <c r="AA2747" s="16"/>
    </row>
    <row r="2748" spans="13:27" ht="13.8" x14ac:dyDescent="0.3">
      <c r="M2748" s="116">
        <v>2739</v>
      </c>
      <c r="N2748" s="22">
        <v>0</v>
      </c>
      <c r="O2748" s="138">
        <v>2739</v>
      </c>
      <c r="P2748" s="135">
        <v>0</v>
      </c>
      <c r="Q2748" s="102"/>
      <c r="R2748" s="22"/>
      <c r="Y2748" s="16"/>
      <c r="Z2748" s="16"/>
      <c r="AA2748" s="16"/>
    </row>
    <row r="2749" spans="13:27" ht="13.8" x14ac:dyDescent="0.3">
      <c r="M2749" s="116">
        <v>2740</v>
      </c>
      <c r="N2749" s="22">
        <v>0</v>
      </c>
      <c r="O2749" s="138">
        <v>2740</v>
      </c>
      <c r="P2749" s="135">
        <v>0</v>
      </c>
      <c r="Q2749" s="102"/>
      <c r="R2749" s="22"/>
      <c r="Y2749" s="16"/>
      <c r="Z2749" s="16"/>
      <c r="AA2749" s="16"/>
    </row>
    <row r="2750" spans="13:27" ht="13.8" x14ac:dyDescent="0.3">
      <c r="M2750" s="116">
        <v>2741</v>
      </c>
      <c r="N2750" s="22">
        <v>0</v>
      </c>
      <c r="O2750" s="138">
        <v>2741</v>
      </c>
      <c r="P2750" s="135">
        <v>0</v>
      </c>
      <c r="Q2750" s="102"/>
      <c r="R2750" s="22"/>
      <c r="Y2750" s="16"/>
      <c r="Z2750" s="16"/>
      <c r="AA2750" s="16"/>
    </row>
    <row r="2751" spans="13:27" ht="13.8" x14ac:dyDescent="0.3">
      <c r="M2751" s="116">
        <v>2742</v>
      </c>
      <c r="N2751" s="22">
        <v>0</v>
      </c>
      <c r="O2751" s="138">
        <v>2742</v>
      </c>
      <c r="P2751" s="135">
        <v>0</v>
      </c>
      <c r="Q2751" s="102"/>
      <c r="R2751" s="22"/>
      <c r="Y2751" s="16"/>
      <c r="Z2751" s="16"/>
      <c r="AA2751" s="16"/>
    </row>
    <row r="2752" spans="13:27" ht="13.8" x14ac:dyDescent="0.3">
      <c r="M2752" s="116">
        <v>2743</v>
      </c>
      <c r="N2752" s="22">
        <v>0</v>
      </c>
      <c r="O2752" s="138">
        <v>2743</v>
      </c>
      <c r="P2752" s="135">
        <v>0</v>
      </c>
      <c r="Q2752" s="102"/>
      <c r="R2752" s="22"/>
      <c r="Y2752" s="16"/>
      <c r="Z2752" s="16"/>
      <c r="AA2752" s="16"/>
    </row>
    <row r="2753" spans="13:27" ht="13.8" x14ac:dyDescent="0.3">
      <c r="M2753" s="116">
        <v>2744</v>
      </c>
      <c r="N2753" s="22">
        <v>0</v>
      </c>
      <c r="O2753" s="138">
        <v>2744</v>
      </c>
      <c r="P2753" s="135">
        <v>0</v>
      </c>
      <c r="Q2753" s="102"/>
      <c r="R2753" s="22"/>
      <c r="Y2753" s="16"/>
      <c r="Z2753" s="16"/>
      <c r="AA2753" s="16"/>
    </row>
    <row r="2754" spans="13:27" ht="13.8" x14ac:dyDescent="0.3">
      <c r="M2754" s="116">
        <v>2745</v>
      </c>
      <c r="N2754" s="22">
        <v>0</v>
      </c>
      <c r="O2754" s="138">
        <v>2745</v>
      </c>
      <c r="P2754" s="135">
        <v>0</v>
      </c>
      <c r="Q2754" s="102"/>
      <c r="R2754" s="22"/>
      <c r="Y2754" s="16"/>
      <c r="Z2754" s="16"/>
      <c r="AA2754" s="16"/>
    </row>
    <row r="2755" spans="13:27" ht="13.8" x14ac:dyDescent="0.3">
      <c r="M2755" s="116">
        <v>2746</v>
      </c>
      <c r="N2755" s="22">
        <v>0</v>
      </c>
      <c r="O2755" s="138">
        <v>2746</v>
      </c>
      <c r="P2755" s="135">
        <v>0</v>
      </c>
      <c r="Q2755" s="102"/>
      <c r="R2755" s="22"/>
      <c r="Y2755" s="16"/>
      <c r="Z2755" s="16"/>
      <c r="AA2755" s="16"/>
    </row>
    <row r="2756" spans="13:27" ht="13.8" x14ac:dyDescent="0.3">
      <c r="M2756" s="116">
        <v>2747</v>
      </c>
      <c r="N2756" s="22">
        <v>0</v>
      </c>
      <c r="O2756" s="138">
        <v>2747</v>
      </c>
      <c r="P2756" s="135">
        <v>0</v>
      </c>
      <c r="Q2756" s="102"/>
      <c r="R2756" s="22"/>
      <c r="Y2756" s="16"/>
      <c r="Z2756" s="16"/>
      <c r="AA2756" s="16"/>
    </row>
    <row r="2757" spans="13:27" ht="13.8" x14ac:dyDescent="0.3">
      <c r="M2757" s="116">
        <v>2748</v>
      </c>
      <c r="N2757" s="22">
        <v>0</v>
      </c>
      <c r="O2757" s="138">
        <v>2748</v>
      </c>
      <c r="P2757" s="135">
        <v>0</v>
      </c>
      <c r="Q2757" s="102"/>
      <c r="R2757" s="22"/>
      <c r="Y2757" s="16"/>
      <c r="Z2757" s="16"/>
      <c r="AA2757" s="16"/>
    </row>
    <row r="2758" spans="13:27" ht="13.8" x14ac:dyDescent="0.3">
      <c r="M2758" s="116">
        <v>2749</v>
      </c>
      <c r="N2758" s="22">
        <v>0</v>
      </c>
      <c r="O2758" s="138">
        <v>2749</v>
      </c>
      <c r="P2758" s="135">
        <v>0</v>
      </c>
      <c r="Q2758" s="102"/>
      <c r="R2758" s="22"/>
      <c r="Y2758" s="16"/>
      <c r="Z2758" s="16"/>
      <c r="AA2758" s="16"/>
    </row>
    <row r="2759" spans="13:27" ht="13.8" x14ac:dyDescent="0.3">
      <c r="M2759" s="116">
        <v>2750</v>
      </c>
      <c r="N2759" s="22">
        <v>0</v>
      </c>
      <c r="O2759" s="138">
        <v>2750</v>
      </c>
      <c r="P2759" s="135">
        <v>0</v>
      </c>
      <c r="Q2759" s="102"/>
      <c r="R2759" s="22"/>
      <c r="Y2759" s="16"/>
      <c r="Z2759" s="16"/>
      <c r="AA2759" s="16"/>
    </row>
    <row r="2760" spans="13:27" ht="13.8" x14ac:dyDescent="0.3">
      <c r="M2760" s="116">
        <v>2751</v>
      </c>
      <c r="N2760" s="22">
        <v>0</v>
      </c>
      <c r="O2760" s="138">
        <v>2751</v>
      </c>
      <c r="P2760" s="135">
        <v>0</v>
      </c>
      <c r="Q2760" s="102"/>
      <c r="R2760" s="22"/>
      <c r="Y2760" s="16"/>
      <c r="Z2760" s="16"/>
      <c r="AA2760" s="16"/>
    </row>
    <row r="2761" spans="13:27" ht="13.8" x14ac:dyDescent="0.3">
      <c r="M2761" s="116">
        <v>2752</v>
      </c>
      <c r="N2761" s="22">
        <v>0</v>
      </c>
      <c r="O2761" s="138">
        <v>2752</v>
      </c>
      <c r="P2761" s="135">
        <v>0</v>
      </c>
      <c r="Q2761" s="102"/>
      <c r="R2761" s="22"/>
      <c r="Y2761" s="16"/>
      <c r="Z2761" s="16"/>
      <c r="AA2761" s="16"/>
    </row>
    <row r="2762" spans="13:27" ht="13.8" x14ac:dyDescent="0.3">
      <c r="M2762" s="116">
        <v>2753</v>
      </c>
      <c r="N2762" s="22">
        <v>0</v>
      </c>
      <c r="O2762" s="138">
        <v>2753</v>
      </c>
      <c r="P2762" s="135">
        <v>0</v>
      </c>
      <c r="Q2762" s="102"/>
      <c r="R2762" s="22"/>
      <c r="Y2762" s="16"/>
      <c r="Z2762" s="16"/>
      <c r="AA2762" s="16"/>
    </row>
    <row r="2763" spans="13:27" ht="13.8" x14ac:dyDescent="0.3">
      <c r="M2763" s="116">
        <v>2754</v>
      </c>
      <c r="N2763" s="22">
        <v>0</v>
      </c>
      <c r="O2763" s="138">
        <v>2754</v>
      </c>
      <c r="P2763" s="135">
        <v>0</v>
      </c>
      <c r="Q2763" s="102"/>
      <c r="R2763" s="22"/>
      <c r="Y2763" s="16"/>
      <c r="Z2763" s="16"/>
      <c r="AA2763" s="16"/>
    </row>
    <row r="2764" spans="13:27" ht="13.8" x14ac:dyDescent="0.3">
      <c r="M2764" s="116">
        <v>2755</v>
      </c>
      <c r="N2764" s="22">
        <v>0</v>
      </c>
      <c r="O2764" s="138">
        <v>2755</v>
      </c>
      <c r="P2764" s="135">
        <v>0</v>
      </c>
      <c r="Q2764" s="102"/>
      <c r="R2764" s="22"/>
      <c r="Y2764" s="16"/>
      <c r="Z2764" s="16"/>
      <c r="AA2764" s="16"/>
    </row>
    <row r="2765" spans="13:27" ht="13.8" x14ac:dyDescent="0.3">
      <c r="M2765" s="116">
        <v>2756</v>
      </c>
      <c r="N2765" s="22">
        <v>0</v>
      </c>
      <c r="O2765" s="138">
        <v>2756</v>
      </c>
      <c r="P2765" s="135">
        <v>0</v>
      </c>
      <c r="Q2765" s="102"/>
      <c r="R2765" s="22"/>
      <c r="Y2765" s="16"/>
      <c r="Z2765" s="16"/>
      <c r="AA2765" s="16"/>
    </row>
    <row r="2766" spans="13:27" ht="13.8" x14ac:dyDescent="0.3">
      <c r="M2766" s="116">
        <v>2757</v>
      </c>
      <c r="N2766" s="22">
        <v>0</v>
      </c>
      <c r="O2766" s="138">
        <v>2757</v>
      </c>
      <c r="P2766" s="135">
        <v>0</v>
      </c>
      <c r="Q2766" s="102"/>
      <c r="R2766" s="22"/>
      <c r="Y2766" s="16"/>
      <c r="Z2766" s="16"/>
      <c r="AA2766" s="16"/>
    </row>
    <row r="2767" spans="13:27" ht="13.8" x14ac:dyDescent="0.3">
      <c r="M2767" s="116">
        <v>2758</v>
      </c>
      <c r="N2767" s="22">
        <v>0</v>
      </c>
      <c r="O2767" s="138">
        <v>2758</v>
      </c>
      <c r="P2767" s="135">
        <v>0</v>
      </c>
      <c r="Q2767" s="102"/>
      <c r="R2767" s="22"/>
      <c r="Y2767" s="16"/>
      <c r="Z2767" s="16"/>
      <c r="AA2767" s="16"/>
    </row>
    <row r="2768" spans="13:27" ht="13.8" x14ac:dyDescent="0.3">
      <c r="M2768" s="116">
        <v>2759</v>
      </c>
      <c r="N2768" s="22">
        <v>0</v>
      </c>
      <c r="O2768" s="138">
        <v>2759</v>
      </c>
      <c r="P2768" s="135">
        <v>0</v>
      </c>
      <c r="Q2768" s="102"/>
      <c r="R2768" s="22"/>
      <c r="Y2768" s="16"/>
      <c r="Z2768" s="16"/>
      <c r="AA2768" s="16"/>
    </row>
    <row r="2769" spans="13:27" ht="13.8" x14ac:dyDescent="0.3">
      <c r="M2769" s="116">
        <v>2760</v>
      </c>
      <c r="N2769" s="22">
        <v>0</v>
      </c>
      <c r="O2769" s="138">
        <v>2760</v>
      </c>
      <c r="P2769" s="135">
        <v>0</v>
      </c>
      <c r="Q2769" s="102"/>
      <c r="R2769" s="22"/>
      <c r="Y2769" s="16"/>
      <c r="Z2769" s="16"/>
      <c r="AA2769" s="16"/>
    </row>
    <row r="2770" spans="13:27" ht="13.8" x14ac:dyDescent="0.3">
      <c r="M2770" s="116">
        <v>2761</v>
      </c>
      <c r="N2770" s="22">
        <v>0</v>
      </c>
      <c r="O2770" s="138">
        <v>2761</v>
      </c>
      <c r="P2770" s="135">
        <v>0</v>
      </c>
      <c r="Q2770" s="102"/>
      <c r="R2770" s="22"/>
      <c r="Y2770" s="16"/>
      <c r="Z2770" s="16"/>
      <c r="AA2770" s="16"/>
    </row>
    <row r="2771" spans="13:27" ht="13.8" x14ac:dyDescent="0.3">
      <c r="M2771" s="116">
        <v>2762</v>
      </c>
      <c r="N2771" s="22">
        <v>0</v>
      </c>
      <c r="O2771" s="138">
        <v>2762</v>
      </c>
      <c r="P2771" s="135">
        <v>0</v>
      </c>
      <c r="Q2771" s="102"/>
      <c r="R2771" s="22"/>
      <c r="Y2771" s="16"/>
      <c r="Z2771" s="16"/>
      <c r="AA2771" s="16"/>
    </row>
    <row r="2772" spans="13:27" ht="13.8" x14ac:dyDescent="0.3">
      <c r="M2772" s="116">
        <v>2763</v>
      </c>
      <c r="N2772" s="22">
        <v>0</v>
      </c>
      <c r="O2772" s="138">
        <v>2763</v>
      </c>
      <c r="P2772" s="135">
        <v>0</v>
      </c>
      <c r="Q2772" s="102"/>
      <c r="R2772" s="22"/>
      <c r="Y2772" s="16"/>
      <c r="Z2772" s="16"/>
      <c r="AA2772" s="16"/>
    </row>
    <row r="2773" spans="13:27" ht="13.8" x14ac:dyDescent="0.3">
      <c r="M2773" s="116">
        <v>2764</v>
      </c>
      <c r="N2773" s="22">
        <v>0</v>
      </c>
      <c r="O2773" s="138">
        <v>2764</v>
      </c>
      <c r="P2773" s="135">
        <v>0</v>
      </c>
      <c r="Q2773" s="102"/>
      <c r="R2773" s="22"/>
      <c r="Y2773" s="16"/>
      <c r="Z2773" s="16"/>
      <c r="AA2773" s="16"/>
    </row>
    <row r="2774" spans="13:27" ht="13.8" x14ac:dyDescent="0.3">
      <c r="M2774" s="116">
        <v>2765</v>
      </c>
      <c r="N2774" s="22">
        <v>0</v>
      </c>
      <c r="O2774" s="138">
        <v>2765</v>
      </c>
      <c r="P2774" s="135">
        <v>0</v>
      </c>
      <c r="Q2774" s="102"/>
      <c r="R2774" s="22"/>
      <c r="Y2774" s="16"/>
      <c r="Z2774" s="16"/>
      <c r="AA2774" s="16"/>
    </row>
    <row r="2775" spans="13:27" ht="13.8" x14ac:dyDescent="0.3">
      <c r="M2775" s="116">
        <v>2766</v>
      </c>
      <c r="N2775" s="22">
        <v>0</v>
      </c>
      <c r="O2775" s="138">
        <v>2766</v>
      </c>
      <c r="P2775" s="135">
        <v>0</v>
      </c>
      <c r="Q2775" s="102"/>
      <c r="R2775" s="22"/>
      <c r="Y2775" s="16"/>
      <c r="Z2775" s="16"/>
      <c r="AA2775" s="16"/>
    </row>
    <row r="2776" spans="13:27" ht="13.8" x14ac:dyDescent="0.3">
      <c r="M2776" s="116">
        <v>2767</v>
      </c>
      <c r="N2776" s="22">
        <v>0</v>
      </c>
      <c r="O2776" s="138">
        <v>2767</v>
      </c>
      <c r="P2776" s="135">
        <v>0</v>
      </c>
      <c r="Q2776" s="102"/>
      <c r="R2776" s="22"/>
      <c r="Y2776" s="16"/>
      <c r="Z2776" s="16"/>
      <c r="AA2776" s="16"/>
    </row>
    <row r="2777" spans="13:27" ht="13.8" x14ac:dyDescent="0.3">
      <c r="M2777" s="116">
        <v>2768</v>
      </c>
      <c r="N2777" s="22">
        <v>0</v>
      </c>
      <c r="O2777" s="138">
        <v>2768</v>
      </c>
      <c r="P2777" s="135">
        <v>0</v>
      </c>
      <c r="Q2777" s="102"/>
      <c r="R2777" s="22"/>
      <c r="Y2777" s="16"/>
      <c r="Z2777" s="16"/>
      <c r="AA2777" s="16"/>
    </row>
    <row r="2778" spans="13:27" ht="13.8" x14ac:dyDescent="0.3">
      <c r="M2778" s="116">
        <v>2769</v>
      </c>
      <c r="N2778" s="22">
        <v>0</v>
      </c>
      <c r="O2778" s="138">
        <v>2769</v>
      </c>
      <c r="P2778" s="135">
        <v>0</v>
      </c>
      <c r="Q2778" s="102"/>
      <c r="R2778" s="22"/>
      <c r="Y2778" s="16"/>
      <c r="Z2778" s="16"/>
      <c r="AA2778" s="16"/>
    </row>
    <row r="2779" spans="13:27" ht="13.8" x14ac:dyDescent="0.3">
      <c r="M2779" s="116">
        <v>2770</v>
      </c>
      <c r="N2779" s="22">
        <v>0</v>
      </c>
      <c r="O2779" s="138">
        <v>2770</v>
      </c>
      <c r="P2779" s="135">
        <v>0</v>
      </c>
      <c r="Q2779" s="102"/>
      <c r="R2779" s="22"/>
      <c r="Y2779" s="16"/>
      <c r="Z2779" s="16"/>
      <c r="AA2779" s="16"/>
    </row>
    <row r="2780" spans="13:27" ht="13.8" x14ac:dyDescent="0.3">
      <c r="M2780" s="116">
        <v>2771</v>
      </c>
      <c r="N2780" s="22">
        <v>0</v>
      </c>
      <c r="O2780" s="138">
        <v>2771</v>
      </c>
      <c r="P2780" s="135">
        <v>0</v>
      </c>
      <c r="Q2780" s="102"/>
      <c r="R2780" s="22"/>
      <c r="Y2780" s="16"/>
      <c r="Z2780" s="16"/>
      <c r="AA2780" s="16"/>
    </row>
    <row r="2781" spans="13:27" ht="13.8" x14ac:dyDescent="0.3">
      <c r="M2781" s="116">
        <v>2772</v>
      </c>
      <c r="N2781" s="22">
        <v>0</v>
      </c>
      <c r="O2781" s="138">
        <v>2772</v>
      </c>
      <c r="P2781" s="135">
        <v>0</v>
      </c>
      <c r="Q2781" s="102"/>
      <c r="R2781" s="22"/>
      <c r="Y2781" s="16"/>
      <c r="Z2781" s="16"/>
      <c r="AA2781" s="16"/>
    </row>
    <row r="2782" spans="13:27" ht="13.8" x14ac:dyDescent="0.3">
      <c r="M2782" s="116">
        <v>2773</v>
      </c>
      <c r="N2782" s="22">
        <v>0</v>
      </c>
      <c r="O2782" s="138">
        <v>2773</v>
      </c>
      <c r="P2782" s="135">
        <v>0</v>
      </c>
      <c r="Q2782" s="102"/>
      <c r="R2782" s="22"/>
      <c r="Y2782" s="16"/>
      <c r="Z2782" s="16"/>
      <c r="AA2782" s="16"/>
    </row>
    <row r="2783" spans="13:27" ht="13.8" x14ac:dyDescent="0.3">
      <c r="M2783" s="116">
        <v>2774</v>
      </c>
      <c r="N2783" s="22">
        <v>0</v>
      </c>
      <c r="O2783" s="138">
        <v>2774</v>
      </c>
      <c r="P2783" s="135">
        <v>0</v>
      </c>
      <c r="Q2783" s="102"/>
      <c r="R2783" s="22"/>
      <c r="Y2783" s="16"/>
      <c r="Z2783" s="16"/>
      <c r="AA2783" s="16"/>
    </row>
    <row r="2784" spans="13:27" ht="13.8" x14ac:dyDescent="0.3">
      <c r="M2784" s="116">
        <v>2775</v>
      </c>
      <c r="N2784" s="22">
        <v>0</v>
      </c>
      <c r="O2784" s="138">
        <v>2775</v>
      </c>
      <c r="P2784" s="135">
        <v>0</v>
      </c>
      <c r="Q2784" s="102"/>
      <c r="R2784" s="22"/>
      <c r="Y2784" s="16"/>
      <c r="Z2784" s="16"/>
      <c r="AA2784" s="16"/>
    </row>
    <row r="2785" spans="13:27" ht="13.8" x14ac:dyDescent="0.3">
      <c r="M2785" s="116">
        <v>2776</v>
      </c>
      <c r="N2785" s="22">
        <v>0</v>
      </c>
      <c r="O2785" s="138">
        <v>2776</v>
      </c>
      <c r="P2785" s="135">
        <v>0</v>
      </c>
      <c r="Q2785" s="102"/>
      <c r="R2785" s="22"/>
      <c r="Y2785" s="16"/>
      <c r="Z2785" s="16"/>
      <c r="AA2785" s="16"/>
    </row>
    <row r="2786" spans="13:27" ht="13.8" x14ac:dyDescent="0.3">
      <c r="M2786" s="116">
        <v>2777</v>
      </c>
      <c r="N2786" s="22">
        <v>0</v>
      </c>
      <c r="O2786" s="138">
        <v>2777</v>
      </c>
      <c r="P2786" s="135">
        <v>0</v>
      </c>
      <c r="Q2786" s="102"/>
      <c r="R2786" s="22"/>
      <c r="Y2786" s="16"/>
      <c r="Z2786" s="16"/>
      <c r="AA2786" s="16"/>
    </row>
    <row r="2787" spans="13:27" ht="13.8" x14ac:dyDescent="0.3">
      <c r="M2787" s="116">
        <v>2778</v>
      </c>
      <c r="N2787" s="22">
        <v>0</v>
      </c>
      <c r="O2787" s="138">
        <v>2778</v>
      </c>
      <c r="P2787" s="135">
        <v>0</v>
      </c>
      <c r="Q2787" s="102"/>
      <c r="R2787" s="22"/>
      <c r="Y2787" s="16"/>
      <c r="Z2787" s="16"/>
      <c r="AA2787" s="16"/>
    </row>
    <row r="2788" spans="13:27" ht="13.8" x14ac:dyDescent="0.3">
      <c r="M2788" s="116">
        <v>2779</v>
      </c>
      <c r="N2788" s="22">
        <v>0</v>
      </c>
      <c r="O2788" s="138">
        <v>2779</v>
      </c>
      <c r="P2788" s="135">
        <v>0</v>
      </c>
      <c r="Q2788" s="102"/>
      <c r="R2788" s="22"/>
      <c r="Y2788" s="16"/>
      <c r="Z2788" s="16"/>
      <c r="AA2788" s="16"/>
    </row>
    <row r="2789" spans="13:27" ht="13.8" x14ac:dyDescent="0.3">
      <c r="M2789" s="116">
        <v>2780</v>
      </c>
      <c r="N2789" s="22">
        <v>0</v>
      </c>
      <c r="O2789" s="138">
        <v>2780</v>
      </c>
      <c r="P2789" s="135">
        <v>0</v>
      </c>
      <c r="Q2789" s="102"/>
      <c r="R2789" s="22"/>
      <c r="Y2789" s="16"/>
      <c r="Z2789" s="16"/>
      <c r="AA2789" s="16"/>
    </row>
    <row r="2790" spans="13:27" ht="13.8" x14ac:dyDescent="0.3">
      <c r="M2790" s="116">
        <v>2781</v>
      </c>
      <c r="N2790" s="22">
        <v>0</v>
      </c>
      <c r="O2790" s="138">
        <v>2781</v>
      </c>
      <c r="P2790" s="135">
        <v>0</v>
      </c>
      <c r="Q2790" s="102"/>
      <c r="R2790" s="22"/>
      <c r="Y2790" s="16"/>
      <c r="Z2790" s="16"/>
      <c r="AA2790" s="16"/>
    </row>
    <row r="2791" spans="13:27" ht="13.8" x14ac:dyDescent="0.3">
      <c r="M2791" s="116">
        <v>2782</v>
      </c>
      <c r="N2791" s="22">
        <v>0</v>
      </c>
      <c r="O2791" s="138">
        <v>2782</v>
      </c>
      <c r="P2791" s="135">
        <v>0</v>
      </c>
      <c r="Q2791" s="102"/>
      <c r="R2791" s="22"/>
      <c r="Y2791" s="16"/>
      <c r="Z2791" s="16"/>
      <c r="AA2791" s="16"/>
    </row>
    <row r="2792" spans="13:27" ht="13.8" x14ac:dyDescent="0.3">
      <c r="M2792" s="116">
        <v>2783</v>
      </c>
      <c r="N2792" s="22">
        <v>0</v>
      </c>
      <c r="O2792" s="138">
        <v>2783</v>
      </c>
      <c r="P2792" s="135">
        <v>0</v>
      </c>
      <c r="Q2792" s="102"/>
      <c r="R2792" s="22"/>
      <c r="Y2792" s="16"/>
      <c r="Z2792" s="16"/>
      <c r="AA2792" s="16"/>
    </row>
    <row r="2793" spans="13:27" ht="13.8" x14ac:dyDescent="0.3">
      <c r="M2793" s="116">
        <v>2784</v>
      </c>
      <c r="N2793" s="22">
        <v>0</v>
      </c>
      <c r="O2793" s="138">
        <v>2784</v>
      </c>
      <c r="P2793" s="135">
        <v>0</v>
      </c>
      <c r="Q2793" s="102"/>
      <c r="R2793" s="22"/>
      <c r="Y2793" s="16"/>
      <c r="Z2793" s="16"/>
      <c r="AA2793" s="16"/>
    </row>
    <row r="2794" spans="13:27" ht="13.8" x14ac:dyDescent="0.3">
      <c r="M2794" s="116">
        <v>2785</v>
      </c>
      <c r="N2794" s="22">
        <v>0</v>
      </c>
      <c r="O2794" s="138">
        <v>2785</v>
      </c>
      <c r="P2794" s="135">
        <v>0</v>
      </c>
      <c r="Q2794" s="102"/>
      <c r="R2794" s="22"/>
      <c r="Y2794" s="16"/>
      <c r="Z2794" s="16"/>
      <c r="AA2794" s="16"/>
    </row>
    <row r="2795" spans="13:27" ht="13.8" x14ac:dyDescent="0.3">
      <c r="M2795" s="116">
        <v>2786</v>
      </c>
      <c r="N2795" s="22">
        <v>0</v>
      </c>
      <c r="O2795" s="138">
        <v>2786</v>
      </c>
      <c r="P2795" s="135">
        <v>0</v>
      </c>
      <c r="Q2795" s="102"/>
      <c r="R2795" s="22"/>
      <c r="Y2795" s="16"/>
      <c r="Z2795" s="16"/>
      <c r="AA2795" s="16"/>
    </row>
    <row r="2796" spans="13:27" ht="13.8" x14ac:dyDescent="0.3">
      <c r="M2796" s="116">
        <v>2787</v>
      </c>
      <c r="N2796" s="22">
        <v>0</v>
      </c>
      <c r="O2796" s="138">
        <v>2787</v>
      </c>
      <c r="P2796" s="135">
        <v>0</v>
      </c>
      <c r="Q2796" s="102"/>
      <c r="R2796" s="22"/>
      <c r="Y2796" s="16"/>
      <c r="Z2796" s="16"/>
      <c r="AA2796" s="16"/>
    </row>
    <row r="2797" spans="13:27" ht="13.8" x14ac:dyDescent="0.3">
      <c r="M2797" s="116">
        <v>2788</v>
      </c>
      <c r="N2797" s="22">
        <v>0</v>
      </c>
      <c r="O2797" s="138">
        <v>2788</v>
      </c>
      <c r="P2797" s="135">
        <v>0</v>
      </c>
      <c r="Q2797" s="102"/>
      <c r="R2797" s="22"/>
      <c r="Y2797" s="16"/>
      <c r="Z2797" s="16"/>
      <c r="AA2797" s="16"/>
    </row>
    <row r="2798" spans="13:27" ht="13.8" x14ac:dyDescent="0.3">
      <c r="M2798" s="116">
        <v>2789</v>
      </c>
      <c r="N2798" s="22">
        <v>0</v>
      </c>
      <c r="O2798" s="138">
        <v>2789</v>
      </c>
      <c r="P2798" s="135">
        <v>0</v>
      </c>
      <c r="Q2798" s="102"/>
      <c r="R2798" s="22"/>
      <c r="Y2798" s="16"/>
      <c r="Z2798" s="16"/>
      <c r="AA2798" s="16"/>
    </row>
    <row r="2799" spans="13:27" ht="13.8" x14ac:dyDescent="0.3">
      <c r="M2799" s="116">
        <v>2790</v>
      </c>
      <c r="N2799" s="22">
        <v>0</v>
      </c>
      <c r="O2799" s="138">
        <v>2790</v>
      </c>
      <c r="P2799" s="135">
        <v>0</v>
      </c>
      <c r="Q2799" s="102"/>
      <c r="R2799" s="22"/>
      <c r="Y2799" s="16"/>
      <c r="Z2799" s="16"/>
      <c r="AA2799" s="16"/>
    </row>
    <row r="2800" spans="13:27" ht="13.8" x14ac:dyDescent="0.3">
      <c r="M2800" s="116">
        <v>2791</v>
      </c>
      <c r="N2800" s="22">
        <v>0</v>
      </c>
      <c r="O2800" s="138">
        <v>2791</v>
      </c>
      <c r="P2800" s="135">
        <v>0</v>
      </c>
      <c r="Q2800" s="102"/>
      <c r="R2800" s="22"/>
      <c r="Y2800" s="16"/>
      <c r="Z2800" s="16"/>
      <c r="AA2800" s="16"/>
    </row>
    <row r="2801" spans="13:27" ht="13.8" x14ac:dyDescent="0.3">
      <c r="M2801" s="116">
        <v>2792</v>
      </c>
      <c r="N2801" s="22">
        <v>0</v>
      </c>
      <c r="O2801" s="138">
        <v>2792</v>
      </c>
      <c r="P2801" s="135">
        <v>0</v>
      </c>
      <c r="Q2801" s="102"/>
      <c r="R2801" s="22"/>
      <c r="Y2801" s="16"/>
      <c r="Z2801" s="16"/>
      <c r="AA2801" s="16"/>
    </row>
    <row r="2802" spans="13:27" ht="13.8" x14ac:dyDescent="0.3">
      <c r="M2802" s="116">
        <v>2793</v>
      </c>
      <c r="N2802" s="22">
        <v>0</v>
      </c>
      <c r="O2802" s="138">
        <v>2793</v>
      </c>
      <c r="P2802" s="135">
        <v>0</v>
      </c>
      <c r="Q2802" s="102"/>
      <c r="R2802" s="22"/>
      <c r="Y2802" s="16"/>
      <c r="Z2802" s="16"/>
      <c r="AA2802" s="16"/>
    </row>
    <row r="2803" spans="13:27" ht="13.8" x14ac:dyDescent="0.3">
      <c r="M2803" s="116">
        <v>2794</v>
      </c>
      <c r="N2803" s="22">
        <v>0</v>
      </c>
      <c r="O2803" s="138">
        <v>2794</v>
      </c>
      <c r="P2803" s="135">
        <v>0</v>
      </c>
      <c r="Q2803" s="102"/>
      <c r="R2803" s="22"/>
      <c r="Y2803" s="16"/>
      <c r="Z2803" s="16"/>
      <c r="AA2803" s="16"/>
    </row>
    <row r="2804" spans="13:27" ht="13.8" x14ac:dyDescent="0.3">
      <c r="M2804" s="116">
        <v>2795</v>
      </c>
      <c r="N2804" s="22">
        <v>0</v>
      </c>
      <c r="O2804" s="138">
        <v>2795</v>
      </c>
      <c r="P2804" s="135">
        <v>0</v>
      </c>
      <c r="Q2804" s="102"/>
      <c r="R2804" s="22"/>
      <c r="Y2804" s="16"/>
      <c r="Z2804" s="16"/>
      <c r="AA2804" s="16"/>
    </row>
    <row r="2805" spans="13:27" ht="13.8" x14ac:dyDescent="0.3">
      <c r="M2805" s="116">
        <v>2796</v>
      </c>
      <c r="N2805" s="22">
        <v>0</v>
      </c>
      <c r="O2805" s="138">
        <v>2796</v>
      </c>
      <c r="P2805" s="135">
        <v>0</v>
      </c>
      <c r="Q2805" s="102"/>
      <c r="R2805" s="22"/>
      <c r="Y2805" s="16"/>
      <c r="Z2805" s="16"/>
      <c r="AA2805" s="16"/>
    </row>
    <row r="2806" spans="13:27" ht="13.8" x14ac:dyDescent="0.3">
      <c r="M2806" s="116">
        <v>2797</v>
      </c>
      <c r="N2806" s="22">
        <v>0</v>
      </c>
      <c r="O2806" s="138">
        <v>2797</v>
      </c>
      <c r="P2806" s="135">
        <v>0</v>
      </c>
      <c r="Q2806" s="102"/>
      <c r="R2806" s="22"/>
      <c r="Y2806" s="16"/>
      <c r="Z2806" s="16"/>
      <c r="AA2806" s="16"/>
    </row>
    <row r="2807" spans="13:27" ht="13.8" x14ac:dyDescent="0.3">
      <c r="M2807" s="116">
        <v>2798</v>
      </c>
      <c r="N2807" s="22">
        <v>0</v>
      </c>
      <c r="O2807" s="138">
        <v>2798</v>
      </c>
      <c r="P2807" s="135">
        <v>0</v>
      </c>
      <c r="Q2807" s="102"/>
      <c r="R2807" s="22"/>
      <c r="Y2807" s="16"/>
      <c r="Z2807" s="16"/>
      <c r="AA2807" s="16"/>
    </row>
    <row r="2808" spans="13:27" ht="13.8" x14ac:dyDescent="0.3">
      <c r="M2808" s="116">
        <v>2799</v>
      </c>
      <c r="N2808" s="22">
        <v>0</v>
      </c>
      <c r="O2808" s="138">
        <v>2799</v>
      </c>
      <c r="P2808" s="135">
        <v>0</v>
      </c>
      <c r="Q2808" s="102"/>
      <c r="R2808" s="22"/>
      <c r="Y2808" s="16"/>
      <c r="Z2808" s="16"/>
      <c r="AA2808" s="16"/>
    </row>
    <row r="2809" spans="13:27" ht="13.8" x14ac:dyDescent="0.3">
      <c r="M2809" s="116">
        <v>2800</v>
      </c>
      <c r="N2809" s="22">
        <v>0</v>
      </c>
      <c r="O2809" s="138">
        <v>2800</v>
      </c>
      <c r="P2809" s="135">
        <v>0</v>
      </c>
      <c r="Q2809" s="102"/>
      <c r="R2809" s="22"/>
      <c r="Y2809" s="16"/>
      <c r="Z2809" s="16"/>
      <c r="AA2809" s="16"/>
    </row>
    <row r="2810" spans="13:27" ht="13.8" x14ac:dyDescent="0.3">
      <c r="M2810" s="116">
        <v>2801</v>
      </c>
      <c r="N2810" s="22">
        <v>0</v>
      </c>
      <c r="O2810" s="138">
        <v>2801</v>
      </c>
      <c r="P2810" s="135">
        <v>0</v>
      </c>
      <c r="Q2810" s="102"/>
      <c r="R2810" s="22"/>
      <c r="Y2810" s="16"/>
      <c r="Z2810" s="16"/>
      <c r="AA2810" s="16"/>
    </row>
    <row r="2811" spans="13:27" ht="13.8" x14ac:dyDescent="0.3">
      <c r="M2811" s="116">
        <v>2802</v>
      </c>
      <c r="N2811" s="22">
        <v>0</v>
      </c>
      <c r="O2811" s="138">
        <v>2802</v>
      </c>
      <c r="P2811" s="135">
        <v>0</v>
      </c>
      <c r="Q2811" s="102"/>
      <c r="R2811" s="22"/>
      <c r="Y2811" s="16"/>
      <c r="Z2811" s="16"/>
      <c r="AA2811" s="16"/>
    </row>
    <row r="2812" spans="13:27" ht="13.8" x14ac:dyDescent="0.3">
      <c r="M2812" s="116">
        <v>2803</v>
      </c>
      <c r="N2812" s="22">
        <v>0</v>
      </c>
      <c r="O2812" s="138">
        <v>2803</v>
      </c>
      <c r="P2812" s="135">
        <v>0</v>
      </c>
      <c r="Q2812" s="102"/>
      <c r="R2812" s="22"/>
      <c r="Y2812" s="16"/>
      <c r="Z2812" s="16"/>
      <c r="AA2812" s="16"/>
    </row>
    <row r="2813" spans="13:27" ht="13.8" x14ac:dyDescent="0.3">
      <c r="M2813" s="116">
        <v>2804</v>
      </c>
      <c r="N2813" s="22">
        <v>0</v>
      </c>
      <c r="O2813" s="138">
        <v>2804</v>
      </c>
      <c r="P2813" s="135">
        <v>0</v>
      </c>
      <c r="Q2813" s="102"/>
      <c r="R2813" s="22"/>
      <c r="Y2813" s="16"/>
      <c r="Z2813" s="16"/>
      <c r="AA2813" s="16"/>
    </row>
    <row r="2814" spans="13:27" ht="13.8" x14ac:dyDescent="0.3">
      <c r="M2814" s="116">
        <v>2805</v>
      </c>
      <c r="N2814" s="22">
        <v>0</v>
      </c>
      <c r="O2814" s="138">
        <v>2805</v>
      </c>
      <c r="P2814" s="135">
        <v>0</v>
      </c>
      <c r="Q2814" s="102"/>
      <c r="R2814" s="22"/>
      <c r="Y2814" s="16"/>
      <c r="Z2814" s="16"/>
      <c r="AA2814" s="16"/>
    </row>
    <row r="2815" spans="13:27" ht="13.8" x14ac:dyDescent="0.3">
      <c r="M2815" s="116">
        <v>2806</v>
      </c>
      <c r="N2815" s="22">
        <v>0</v>
      </c>
      <c r="O2815" s="138">
        <v>2806</v>
      </c>
      <c r="P2815" s="135">
        <v>0</v>
      </c>
      <c r="Q2815" s="102"/>
      <c r="R2815" s="22"/>
      <c r="Y2815" s="16"/>
      <c r="Z2815" s="16"/>
      <c r="AA2815" s="16"/>
    </row>
    <row r="2816" spans="13:27" ht="13.8" x14ac:dyDescent="0.3">
      <c r="M2816" s="116">
        <v>2807</v>
      </c>
      <c r="N2816" s="22">
        <v>0</v>
      </c>
      <c r="O2816" s="138">
        <v>2807</v>
      </c>
      <c r="P2816" s="135">
        <v>0</v>
      </c>
      <c r="Q2816" s="102"/>
      <c r="R2816" s="22"/>
      <c r="Y2816" s="16"/>
      <c r="Z2816" s="16"/>
      <c r="AA2816" s="16"/>
    </row>
    <row r="2817" spans="13:27" ht="13.8" x14ac:dyDescent="0.3">
      <c r="M2817" s="116">
        <v>2808</v>
      </c>
      <c r="N2817" s="22">
        <v>0</v>
      </c>
      <c r="O2817" s="138">
        <v>2808</v>
      </c>
      <c r="P2817" s="135">
        <v>0</v>
      </c>
      <c r="Q2817" s="102"/>
      <c r="R2817" s="22"/>
      <c r="Y2817" s="16"/>
      <c r="Z2817" s="16"/>
      <c r="AA2817" s="16"/>
    </row>
    <row r="2818" spans="13:27" ht="13.8" x14ac:dyDescent="0.3">
      <c r="M2818" s="116">
        <v>2809</v>
      </c>
      <c r="N2818" s="22">
        <v>0</v>
      </c>
      <c r="O2818" s="138">
        <v>2809</v>
      </c>
      <c r="P2818" s="135">
        <v>0</v>
      </c>
      <c r="Q2818" s="102"/>
      <c r="R2818" s="22"/>
      <c r="Y2818" s="16"/>
      <c r="Z2818" s="16"/>
      <c r="AA2818" s="16"/>
    </row>
    <row r="2819" spans="13:27" ht="13.8" x14ac:dyDescent="0.3">
      <c r="M2819" s="116">
        <v>2810</v>
      </c>
      <c r="N2819" s="22">
        <v>0</v>
      </c>
      <c r="O2819" s="138">
        <v>2810</v>
      </c>
      <c r="P2819" s="135">
        <v>0</v>
      </c>
      <c r="Q2819" s="102"/>
      <c r="R2819" s="22"/>
      <c r="Y2819" s="16"/>
      <c r="Z2819" s="16"/>
      <c r="AA2819" s="16"/>
    </row>
    <row r="2820" spans="13:27" ht="13.8" x14ac:dyDescent="0.3">
      <c r="M2820" s="116">
        <v>2811</v>
      </c>
      <c r="N2820" s="22">
        <v>0</v>
      </c>
      <c r="O2820" s="138">
        <v>2811</v>
      </c>
      <c r="P2820" s="135">
        <v>0</v>
      </c>
      <c r="Q2820" s="102"/>
      <c r="R2820" s="22"/>
      <c r="Y2820" s="16"/>
      <c r="Z2820" s="16"/>
      <c r="AA2820" s="16"/>
    </row>
    <row r="2821" spans="13:27" ht="13.8" x14ac:dyDescent="0.3">
      <c r="M2821" s="116">
        <v>2812</v>
      </c>
      <c r="N2821" s="22">
        <v>0</v>
      </c>
      <c r="O2821" s="138">
        <v>2812</v>
      </c>
      <c r="P2821" s="135">
        <v>0</v>
      </c>
      <c r="Q2821" s="102"/>
      <c r="R2821" s="22"/>
      <c r="Y2821" s="16"/>
      <c r="Z2821" s="16"/>
      <c r="AA2821" s="16"/>
    </row>
    <row r="2822" spans="13:27" ht="13.8" x14ac:dyDescent="0.3">
      <c r="M2822" s="116">
        <v>2813</v>
      </c>
      <c r="N2822" s="22">
        <v>0</v>
      </c>
      <c r="O2822" s="138">
        <v>2813</v>
      </c>
      <c r="P2822" s="135">
        <v>0</v>
      </c>
      <c r="Q2822" s="102"/>
      <c r="R2822" s="22"/>
      <c r="Y2822" s="16"/>
      <c r="Z2822" s="16"/>
      <c r="AA2822" s="16"/>
    </row>
    <row r="2823" spans="13:27" ht="13.8" x14ac:dyDescent="0.3">
      <c r="M2823" s="116">
        <v>2814</v>
      </c>
      <c r="N2823" s="22">
        <v>0</v>
      </c>
      <c r="O2823" s="138">
        <v>2814</v>
      </c>
      <c r="P2823" s="135">
        <v>0</v>
      </c>
      <c r="Q2823" s="102"/>
      <c r="R2823" s="22"/>
      <c r="Y2823" s="16"/>
      <c r="Z2823" s="16"/>
      <c r="AA2823" s="16"/>
    </row>
    <row r="2824" spans="13:27" ht="13.8" x14ac:dyDescent="0.3">
      <c r="M2824" s="116">
        <v>2815</v>
      </c>
      <c r="N2824" s="22">
        <v>0</v>
      </c>
      <c r="O2824" s="138">
        <v>2815</v>
      </c>
      <c r="P2824" s="135">
        <v>0</v>
      </c>
      <c r="Q2824" s="102"/>
      <c r="R2824" s="22"/>
      <c r="Y2824" s="16"/>
      <c r="Z2824" s="16"/>
      <c r="AA2824" s="16"/>
    </row>
    <row r="2825" spans="13:27" ht="13.8" x14ac:dyDescent="0.3">
      <c r="M2825" s="116">
        <v>2816</v>
      </c>
      <c r="N2825" s="22">
        <v>0</v>
      </c>
      <c r="O2825" s="138">
        <v>2816</v>
      </c>
      <c r="P2825" s="135">
        <v>0</v>
      </c>
      <c r="Q2825" s="102"/>
      <c r="R2825" s="22"/>
      <c r="Y2825" s="16"/>
      <c r="Z2825" s="16"/>
      <c r="AA2825" s="16"/>
    </row>
    <row r="2826" spans="13:27" ht="13.8" x14ac:dyDescent="0.3">
      <c r="M2826" s="116">
        <v>2817</v>
      </c>
      <c r="N2826" s="22">
        <v>0</v>
      </c>
      <c r="O2826" s="138">
        <v>2817</v>
      </c>
      <c r="P2826" s="135">
        <v>0</v>
      </c>
      <c r="Q2826" s="102"/>
      <c r="R2826" s="22"/>
      <c r="Y2826" s="16"/>
      <c r="Z2826" s="16"/>
      <c r="AA2826" s="16"/>
    </row>
    <row r="2827" spans="13:27" ht="13.8" x14ac:dyDescent="0.3">
      <c r="M2827" s="116">
        <v>2818</v>
      </c>
      <c r="N2827" s="22">
        <v>0</v>
      </c>
      <c r="O2827" s="138">
        <v>2818</v>
      </c>
      <c r="P2827" s="135">
        <v>0</v>
      </c>
      <c r="Q2827" s="102"/>
      <c r="R2827" s="22"/>
      <c r="Y2827" s="16"/>
      <c r="Z2827" s="16"/>
      <c r="AA2827" s="16"/>
    </row>
    <row r="2828" spans="13:27" ht="13.8" x14ac:dyDescent="0.3">
      <c r="M2828" s="116">
        <v>2819</v>
      </c>
      <c r="N2828" s="22">
        <v>0</v>
      </c>
      <c r="O2828" s="138">
        <v>2819</v>
      </c>
      <c r="P2828" s="135">
        <v>0</v>
      </c>
      <c r="Q2828" s="102"/>
      <c r="R2828" s="22"/>
      <c r="Y2828" s="16"/>
      <c r="Z2828" s="16"/>
      <c r="AA2828" s="16"/>
    </row>
    <row r="2829" spans="13:27" ht="13.8" x14ac:dyDescent="0.3">
      <c r="M2829" s="116">
        <v>2820</v>
      </c>
      <c r="N2829" s="22">
        <v>0</v>
      </c>
      <c r="O2829" s="138">
        <v>2820</v>
      </c>
      <c r="P2829" s="135">
        <v>0</v>
      </c>
      <c r="Q2829" s="102"/>
      <c r="R2829" s="22"/>
      <c r="Y2829" s="16"/>
      <c r="Z2829" s="16"/>
      <c r="AA2829" s="16"/>
    </row>
    <row r="2830" spans="13:27" ht="13.8" x14ac:dyDescent="0.3">
      <c r="M2830" s="116">
        <v>2821</v>
      </c>
      <c r="N2830" s="22">
        <v>0</v>
      </c>
      <c r="O2830" s="138">
        <v>2821</v>
      </c>
      <c r="P2830" s="135">
        <v>0</v>
      </c>
      <c r="Q2830" s="102"/>
      <c r="R2830" s="22"/>
      <c r="Y2830" s="16"/>
      <c r="Z2830" s="16"/>
      <c r="AA2830" s="16"/>
    </row>
    <row r="2831" spans="13:27" ht="13.8" x14ac:dyDescent="0.3">
      <c r="M2831" s="116">
        <v>2822</v>
      </c>
      <c r="N2831" s="22">
        <v>0</v>
      </c>
      <c r="O2831" s="138">
        <v>2822</v>
      </c>
      <c r="P2831" s="135">
        <v>0</v>
      </c>
      <c r="Q2831" s="102"/>
      <c r="R2831" s="22"/>
      <c r="Y2831" s="16"/>
      <c r="Z2831" s="16"/>
      <c r="AA2831" s="16"/>
    </row>
    <row r="2832" spans="13:27" ht="13.8" x14ac:dyDescent="0.3">
      <c r="M2832" s="116">
        <v>2823</v>
      </c>
      <c r="N2832" s="22">
        <v>0</v>
      </c>
      <c r="O2832" s="138">
        <v>2823</v>
      </c>
      <c r="P2832" s="135">
        <v>0</v>
      </c>
      <c r="Q2832" s="102"/>
      <c r="R2832" s="22"/>
      <c r="Y2832" s="16"/>
      <c r="Z2832" s="16"/>
      <c r="AA2832" s="16"/>
    </row>
    <row r="2833" spans="13:27" ht="13.8" x14ac:dyDescent="0.3">
      <c r="M2833" s="116">
        <v>2824</v>
      </c>
      <c r="N2833" s="22">
        <v>0</v>
      </c>
      <c r="O2833" s="138">
        <v>2824</v>
      </c>
      <c r="P2833" s="135">
        <v>0</v>
      </c>
      <c r="Q2833" s="102"/>
      <c r="R2833" s="22"/>
      <c r="Y2833" s="16"/>
      <c r="Z2833" s="16"/>
      <c r="AA2833" s="16"/>
    </row>
    <row r="2834" spans="13:27" ht="13.8" x14ac:dyDescent="0.3">
      <c r="M2834" s="116">
        <v>2825</v>
      </c>
      <c r="N2834" s="22">
        <v>0</v>
      </c>
      <c r="O2834" s="138">
        <v>2825</v>
      </c>
      <c r="P2834" s="135">
        <v>0</v>
      </c>
      <c r="Q2834" s="102"/>
      <c r="R2834" s="22"/>
      <c r="Y2834" s="16"/>
      <c r="Z2834" s="16"/>
      <c r="AA2834" s="16"/>
    </row>
    <row r="2835" spans="13:27" ht="13.8" x14ac:dyDescent="0.3">
      <c r="M2835" s="116">
        <v>2826</v>
      </c>
      <c r="N2835" s="22">
        <v>0</v>
      </c>
      <c r="O2835" s="138">
        <v>2826</v>
      </c>
      <c r="P2835" s="135">
        <v>0</v>
      </c>
      <c r="Q2835" s="102"/>
      <c r="R2835" s="22"/>
      <c r="Y2835" s="16"/>
      <c r="Z2835" s="16"/>
      <c r="AA2835" s="16"/>
    </row>
    <row r="2836" spans="13:27" ht="13.8" x14ac:dyDescent="0.3">
      <c r="M2836" s="116">
        <v>2827</v>
      </c>
      <c r="N2836" s="22">
        <v>0</v>
      </c>
      <c r="O2836" s="138">
        <v>2827</v>
      </c>
      <c r="P2836" s="135">
        <v>0</v>
      </c>
      <c r="Q2836" s="102"/>
      <c r="R2836" s="22"/>
      <c r="Y2836" s="16"/>
      <c r="Z2836" s="16"/>
      <c r="AA2836" s="16"/>
    </row>
    <row r="2837" spans="13:27" ht="13.8" x14ac:dyDescent="0.3">
      <c r="M2837" s="116">
        <v>2828</v>
      </c>
      <c r="N2837" s="22">
        <v>0</v>
      </c>
      <c r="O2837" s="138">
        <v>2828</v>
      </c>
      <c r="P2837" s="135">
        <v>0</v>
      </c>
      <c r="Q2837" s="102"/>
      <c r="R2837" s="22"/>
      <c r="Y2837" s="16"/>
      <c r="Z2837" s="16"/>
      <c r="AA2837" s="16"/>
    </row>
    <row r="2838" spans="13:27" ht="13.8" x14ac:dyDescent="0.3">
      <c r="M2838" s="116">
        <v>2829</v>
      </c>
      <c r="N2838" s="22">
        <v>0</v>
      </c>
      <c r="O2838" s="138">
        <v>2829</v>
      </c>
      <c r="P2838" s="135">
        <v>0</v>
      </c>
      <c r="Q2838" s="102"/>
      <c r="R2838" s="22"/>
      <c r="Y2838" s="16"/>
      <c r="Z2838" s="16"/>
      <c r="AA2838" s="16"/>
    </row>
    <row r="2839" spans="13:27" ht="13.8" x14ac:dyDescent="0.3">
      <c r="M2839" s="116">
        <v>2830</v>
      </c>
      <c r="N2839" s="22">
        <v>0</v>
      </c>
      <c r="O2839" s="138">
        <v>2830</v>
      </c>
      <c r="P2839" s="135">
        <v>0</v>
      </c>
      <c r="Q2839" s="102"/>
      <c r="R2839" s="22"/>
      <c r="Y2839" s="16"/>
      <c r="Z2839" s="16"/>
      <c r="AA2839" s="16"/>
    </row>
    <row r="2840" spans="13:27" ht="13.8" x14ac:dyDescent="0.3">
      <c r="M2840" s="116">
        <v>2831</v>
      </c>
      <c r="N2840" s="22">
        <v>0</v>
      </c>
      <c r="O2840" s="138">
        <v>2831</v>
      </c>
      <c r="P2840" s="135">
        <v>0</v>
      </c>
      <c r="Q2840" s="102"/>
      <c r="R2840" s="22"/>
      <c r="Y2840" s="16"/>
      <c r="Z2840" s="16"/>
      <c r="AA2840" s="16"/>
    </row>
    <row r="2841" spans="13:27" ht="13.8" x14ac:dyDescent="0.3">
      <c r="M2841" s="116">
        <v>2832</v>
      </c>
      <c r="N2841" s="22">
        <v>0</v>
      </c>
      <c r="O2841" s="138">
        <v>2832</v>
      </c>
      <c r="P2841" s="135">
        <v>0</v>
      </c>
      <c r="Q2841" s="102"/>
      <c r="R2841" s="22"/>
      <c r="Y2841" s="16"/>
      <c r="Z2841" s="16"/>
      <c r="AA2841" s="16"/>
    </row>
    <row r="2842" spans="13:27" ht="13.8" x14ac:dyDescent="0.3">
      <c r="M2842" s="116">
        <v>2833</v>
      </c>
      <c r="N2842" s="22">
        <v>0</v>
      </c>
      <c r="O2842" s="138">
        <v>2833</v>
      </c>
      <c r="P2842" s="135">
        <v>0</v>
      </c>
      <c r="Q2842" s="102"/>
      <c r="R2842" s="22"/>
      <c r="Y2842" s="16"/>
      <c r="Z2842" s="16"/>
      <c r="AA2842" s="16"/>
    </row>
    <row r="2843" spans="13:27" ht="13.8" x14ac:dyDescent="0.3">
      <c r="M2843" s="116">
        <v>2834</v>
      </c>
      <c r="N2843" s="22">
        <v>0</v>
      </c>
      <c r="O2843" s="138">
        <v>2834</v>
      </c>
      <c r="P2843" s="135">
        <v>0</v>
      </c>
      <c r="Q2843" s="102"/>
      <c r="R2843" s="22"/>
      <c r="Y2843" s="16"/>
      <c r="Z2843" s="16"/>
      <c r="AA2843" s="16"/>
    </row>
    <row r="2844" spans="13:27" ht="13.8" x14ac:dyDescent="0.3">
      <c r="M2844" s="116">
        <v>2835</v>
      </c>
      <c r="N2844" s="22">
        <v>0</v>
      </c>
      <c r="O2844" s="138">
        <v>2835</v>
      </c>
      <c r="P2844" s="135">
        <v>0</v>
      </c>
      <c r="Q2844" s="102"/>
      <c r="R2844" s="22"/>
      <c r="Y2844" s="16"/>
      <c r="Z2844" s="16"/>
      <c r="AA2844" s="16"/>
    </row>
    <row r="2845" spans="13:27" ht="13.8" x14ac:dyDescent="0.3">
      <c r="M2845" s="116">
        <v>2836</v>
      </c>
      <c r="N2845" s="22">
        <v>0</v>
      </c>
      <c r="O2845" s="138">
        <v>2836</v>
      </c>
      <c r="P2845" s="135">
        <v>0</v>
      </c>
      <c r="Q2845" s="102"/>
      <c r="R2845" s="22"/>
      <c r="Y2845" s="16"/>
      <c r="Z2845" s="16"/>
      <c r="AA2845" s="16"/>
    </row>
    <row r="2846" spans="13:27" ht="13.8" x14ac:dyDescent="0.3">
      <c r="M2846" s="116">
        <v>2837</v>
      </c>
      <c r="N2846" s="22">
        <v>0</v>
      </c>
      <c r="O2846" s="138">
        <v>2837</v>
      </c>
      <c r="P2846" s="135">
        <v>0</v>
      </c>
      <c r="Q2846" s="102"/>
      <c r="R2846" s="22"/>
      <c r="Y2846" s="16"/>
      <c r="Z2846" s="16"/>
      <c r="AA2846" s="16"/>
    </row>
    <row r="2847" spans="13:27" ht="13.8" x14ac:dyDescent="0.3">
      <c r="M2847" s="116">
        <v>2838</v>
      </c>
      <c r="N2847" s="22">
        <v>0</v>
      </c>
      <c r="O2847" s="138">
        <v>2838</v>
      </c>
      <c r="P2847" s="135">
        <v>0</v>
      </c>
      <c r="Q2847" s="102"/>
      <c r="R2847" s="22"/>
      <c r="Y2847" s="16"/>
      <c r="Z2847" s="16"/>
      <c r="AA2847" s="16"/>
    </row>
    <row r="2848" spans="13:27" ht="13.8" x14ac:dyDescent="0.3">
      <c r="M2848" s="116">
        <v>2839</v>
      </c>
      <c r="N2848" s="22">
        <v>0</v>
      </c>
      <c r="O2848" s="138">
        <v>2839</v>
      </c>
      <c r="P2848" s="135">
        <v>0</v>
      </c>
      <c r="Q2848" s="102"/>
      <c r="R2848" s="22"/>
      <c r="Y2848" s="16"/>
      <c r="Z2848" s="16"/>
      <c r="AA2848" s="16"/>
    </row>
    <row r="2849" spans="13:27" ht="13.8" x14ac:dyDescent="0.3">
      <c r="M2849" s="116">
        <v>2840</v>
      </c>
      <c r="N2849" s="22">
        <v>0</v>
      </c>
      <c r="O2849" s="138">
        <v>2840</v>
      </c>
      <c r="P2849" s="135">
        <v>0</v>
      </c>
      <c r="Q2849" s="102"/>
      <c r="R2849" s="22"/>
      <c r="Y2849" s="16"/>
      <c r="Z2849" s="16"/>
      <c r="AA2849" s="16"/>
    </row>
    <row r="2850" spans="13:27" ht="13.8" x14ac:dyDescent="0.3">
      <c r="M2850" s="116">
        <v>2841</v>
      </c>
      <c r="N2850" s="22">
        <v>0</v>
      </c>
      <c r="O2850" s="138">
        <v>2841</v>
      </c>
      <c r="P2850" s="135">
        <v>0</v>
      </c>
      <c r="Q2850" s="102"/>
      <c r="R2850" s="22"/>
      <c r="Y2850" s="16"/>
      <c r="Z2850" s="16"/>
      <c r="AA2850" s="16"/>
    </row>
    <row r="2851" spans="13:27" ht="13.8" x14ac:dyDescent="0.3">
      <c r="M2851" s="116">
        <v>2842</v>
      </c>
      <c r="N2851" s="22">
        <v>0</v>
      </c>
      <c r="O2851" s="138">
        <v>2842</v>
      </c>
      <c r="P2851" s="135">
        <v>0</v>
      </c>
      <c r="Q2851" s="102"/>
      <c r="R2851" s="22"/>
      <c r="Y2851" s="16"/>
      <c r="Z2851" s="16"/>
      <c r="AA2851" s="16"/>
    </row>
    <row r="2852" spans="13:27" ht="13.8" x14ac:dyDescent="0.3">
      <c r="M2852" s="116">
        <v>2843</v>
      </c>
      <c r="N2852" s="22">
        <v>0</v>
      </c>
      <c r="O2852" s="138">
        <v>2843</v>
      </c>
      <c r="P2852" s="135">
        <v>0</v>
      </c>
      <c r="Q2852" s="102"/>
      <c r="R2852" s="22"/>
      <c r="Y2852" s="16"/>
      <c r="Z2852" s="16"/>
      <c r="AA2852" s="16"/>
    </row>
    <row r="2853" spans="13:27" ht="13.8" x14ac:dyDescent="0.3">
      <c r="M2853" s="116">
        <v>2844</v>
      </c>
      <c r="N2853" s="22">
        <v>0</v>
      </c>
      <c r="O2853" s="138">
        <v>2844</v>
      </c>
      <c r="P2853" s="135">
        <v>0</v>
      </c>
      <c r="Q2853" s="102"/>
      <c r="R2853" s="22"/>
      <c r="Y2853" s="16"/>
      <c r="Z2853" s="16"/>
      <c r="AA2853" s="16"/>
    </row>
    <row r="2854" spans="13:27" ht="13.8" x14ac:dyDescent="0.3">
      <c r="M2854" s="116">
        <v>2845</v>
      </c>
      <c r="N2854" s="22">
        <v>0</v>
      </c>
      <c r="O2854" s="138">
        <v>2845</v>
      </c>
      <c r="P2854" s="135">
        <v>0</v>
      </c>
      <c r="Q2854" s="102"/>
      <c r="R2854" s="22"/>
      <c r="Y2854" s="16"/>
      <c r="Z2854" s="16"/>
      <c r="AA2854" s="16"/>
    </row>
    <row r="2855" spans="13:27" ht="13.8" x14ac:dyDescent="0.3">
      <c r="M2855" s="116">
        <v>2846</v>
      </c>
      <c r="N2855" s="22">
        <v>0</v>
      </c>
      <c r="O2855" s="138">
        <v>2846</v>
      </c>
      <c r="P2855" s="135">
        <v>0</v>
      </c>
      <c r="Q2855" s="102"/>
      <c r="R2855" s="22"/>
      <c r="Y2855" s="16"/>
      <c r="Z2855" s="16"/>
      <c r="AA2855" s="16"/>
    </row>
    <row r="2856" spans="13:27" ht="13.8" x14ac:dyDescent="0.3">
      <c r="M2856" s="116">
        <v>2847</v>
      </c>
      <c r="N2856" s="22">
        <v>0</v>
      </c>
      <c r="O2856" s="138">
        <v>2847</v>
      </c>
      <c r="P2856" s="135">
        <v>0</v>
      </c>
      <c r="Q2856" s="102"/>
      <c r="R2856" s="22"/>
      <c r="Y2856" s="16"/>
      <c r="Z2856" s="16"/>
      <c r="AA2856" s="16"/>
    </row>
    <row r="2857" spans="13:27" ht="13.8" x14ac:dyDescent="0.3">
      <c r="M2857" s="116">
        <v>2848</v>
      </c>
      <c r="N2857" s="22">
        <v>0</v>
      </c>
      <c r="O2857" s="138">
        <v>2848</v>
      </c>
      <c r="P2857" s="135">
        <v>0</v>
      </c>
      <c r="Q2857" s="102"/>
      <c r="R2857" s="22"/>
      <c r="Y2857" s="16"/>
      <c r="Z2857" s="16"/>
      <c r="AA2857" s="16"/>
    </row>
    <row r="2858" spans="13:27" ht="13.8" x14ac:dyDescent="0.3">
      <c r="M2858" s="116">
        <v>2849</v>
      </c>
      <c r="N2858" s="22">
        <v>0</v>
      </c>
      <c r="O2858" s="138">
        <v>2849</v>
      </c>
      <c r="P2858" s="135">
        <v>0</v>
      </c>
      <c r="Q2858" s="102"/>
      <c r="R2858" s="22"/>
      <c r="Y2858" s="16"/>
      <c r="Z2858" s="16"/>
      <c r="AA2858" s="16"/>
    </row>
    <row r="2859" spans="13:27" ht="13.8" x14ac:dyDescent="0.3">
      <c r="M2859" s="116">
        <v>2850</v>
      </c>
      <c r="N2859" s="22">
        <v>0</v>
      </c>
      <c r="O2859" s="138">
        <v>2850</v>
      </c>
      <c r="P2859" s="135">
        <v>0</v>
      </c>
      <c r="Q2859" s="102"/>
      <c r="R2859" s="22"/>
      <c r="Y2859" s="16"/>
      <c r="Z2859" s="16"/>
      <c r="AA2859" s="16"/>
    </row>
    <row r="2860" spans="13:27" ht="13.8" x14ac:dyDescent="0.3">
      <c r="M2860" s="116">
        <v>2851</v>
      </c>
      <c r="N2860" s="22">
        <v>0</v>
      </c>
      <c r="O2860" s="138">
        <v>2851</v>
      </c>
      <c r="P2860" s="135">
        <v>0</v>
      </c>
      <c r="Q2860" s="102"/>
      <c r="R2860" s="22"/>
      <c r="Y2860" s="16"/>
      <c r="Z2860" s="16"/>
      <c r="AA2860" s="16"/>
    </row>
    <row r="2861" spans="13:27" ht="13.8" x14ac:dyDescent="0.3">
      <c r="M2861" s="116">
        <v>2852</v>
      </c>
      <c r="N2861" s="22">
        <v>0</v>
      </c>
      <c r="O2861" s="138">
        <v>2852</v>
      </c>
      <c r="P2861" s="135">
        <v>0</v>
      </c>
      <c r="Q2861" s="102"/>
      <c r="R2861" s="22"/>
      <c r="Y2861" s="16"/>
      <c r="Z2861" s="16"/>
      <c r="AA2861" s="16"/>
    </row>
    <row r="2862" spans="13:27" ht="13.8" x14ac:dyDescent="0.3">
      <c r="M2862" s="116">
        <v>2853</v>
      </c>
      <c r="N2862" s="22">
        <v>0</v>
      </c>
      <c r="O2862" s="138">
        <v>2853</v>
      </c>
      <c r="P2862" s="135">
        <v>0</v>
      </c>
      <c r="Q2862" s="102"/>
      <c r="R2862" s="22"/>
      <c r="Y2862" s="16"/>
      <c r="Z2862" s="16"/>
      <c r="AA2862" s="16"/>
    </row>
    <row r="2863" spans="13:27" ht="13.8" x14ac:dyDescent="0.3">
      <c r="M2863" s="116">
        <v>2854</v>
      </c>
      <c r="N2863" s="22">
        <v>0</v>
      </c>
      <c r="O2863" s="138">
        <v>2854</v>
      </c>
      <c r="P2863" s="135">
        <v>0</v>
      </c>
      <c r="Q2863" s="102"/>
      <c r="R2863" s="22"/>
      <c r="Y2863" s="16"/>
      <c r="Z2863" s="16"/>
      <c r="AA2863" s="16"/>
    </row>
    <row r="2864" spans="13:27" ht="13.8" x14ac:dyDescent="0.3">
      <c r="M2864" s="116">
        <v>2855</v>
      </c>
      <c r="N2864" s="22">
        <v>0</v>
      </c>
      <c r="O2864" s="138">
        <v>2855</v>
      </c>
      <c r="P2864" s="135">
        <v>0</v>
      </c>
      <c r="Q2864" s="102"/>
      <c r="R2864" s="22"/>
      <c r="Y2864" s="16"/>
      <c r="Z2864" s="16"/>
      <c r="AA2864" s="16"/>
    </row>
    <row r="2865" spans="13:27" ht="13.8" x14ac:dyDescent="0.3">
      <c r="M2865" s="116">
        <v>2856</v>
      </c>
      <c r="N2865" s="22">
        <v>0</v>
      </c>
      <c r="O2865" s="138">
        <v>2856</v>
      </c>
      <c r="P2865" s="135">
        <v>0</v>
      </c>
      <c r="Q2865" s="102"/>
      <c r="R2865" s="22"/>
      <c r="Y2865" s="16"/>
      <c r="Z2865" s="16"/>
      <c r="AA2865" s="16"/>
    </row>
    <row r="2866" spans="13:27" ht="13.8" x14ac:dyDescent="0.3">
      <c r="M2866" s="116">
        <v>2857</v>
      </c>
      <c r="N2866" s="22">
        <v>0</v>
      </c>
      <c r="O2866" s="138">
        <v>2857</v>
      </c>
      <c r="P2866" s="135">
        <v>0</v>
      </c>
      <c r="Q2866" s="102"/>
      <c r="R2866" s="22"/>
      <c r="Y2866" s="16"/>
      <c r="Z2866" s="16"/>
      <c r="AA2866" s="16"/>
    </row>
    <row r="2867" spans="13:27" ht="13.8" x14ac:dyDescent="0.3">
      <c r="M2867" s="116">
        <v>2858</v>
      </c>
      <c r="N2867" s="22">
        <v>0</v>
      </c>
      <c r="O2867" s="138">
        <v>2858</v>
      </c>
      <c r="P2867" s="135">
        <v>0</v>
      </c>
      <c r="Q2867" s="102"/>
      <c r="R2867" s="22"/>
      <c r="Y2867" s="16"/>
      <c r="Z2867" s="16"/>
      <c r="AA2867" s="16"/>
    </row>
    <row r="2868" spans="13:27" ht="13.8" x14ac:dyDescent="0.3">
      <c r="M2868" s="116">
        <v>2859</v>
      </c>
      <c r="N2868" s="22">
        <v>0</v>
      </c>
      <c r="O2868" s="138">
        <v>2859</v>
      </c>
      <c r="P2868" s="135">
        <v>0</v>
      </c>
      <c r="Q2868" s="102"/>
      <c r="R2868" s="22"/>
      <c r="Y2868" s="16"/>
      <c r="Z2868" s="16"/>
      <c r="AA2868" s="16"/>
    </row>
    <row r="2869" spans="13:27" ht="13.8" x14ac:dyDescent="0.3">
      <c r="M2869" s="116">
        <v>2860</v>
      </c>
      <c r="N2869" s="22">
        <v>0</v>
      </c>
      <c r="O2869" s="138">
        <v>2860</v>
      </c>
      <c r="P2869" s="135">
        <v>0</v>
      </c>
      <c r="Q2869" s="102"/>
      <c r="R2869" s="22"/>
      <c r="Y2869" s="16"/>
      <c r="Z2869" s="16"/>
      <c r="AA2869" s="16"/>
    </row>
    <row r="2870" spans="13:27" ht="13.8" x14ac:dyDescent="0.3">
      <c r="M2870" s="116">
        <v>2861</v>
      </c>
      <c r="N2870" s="22">
        <v>0</v>
      </c>
      <c r="O2870" s="138">
        <v>2861</v>
      </c>
      <c r="P2870" s="135">
        <v>0</v>
      </c>
      <c r="Q2870" s="102"/>
      <c r="R2870" s="22"/>
      <c r="Y2870" s="16"/>
      <c r="Z2870" s="16"/>
      <c r="AA2870" s="16"/>
    </row>
    <row r="2871" spans="13:27" ht="13.8" x14ac:dyDescent="0.3">
      <c r="M2871" s="116">
        <v>2862</v>
      </c>
      <c r="N2871" s="22">
        <v>0</v>
      </c>
      <c r="O2871" s="138">
        <v>2862</v>
      </c>
      <c r="P2871" s="135">
        <v>0</v>
      </c>
      <c r="Q2871" s="102"/>
      <c r="R2871" s="22"/>
      <c r="Y2871" s="16"/>
      <c r="Z2871" s="16"/>
      <c r="AA2871" s="16"/>
    </row>
    <row r="2872" spans="13:27" ht="13.8" x14ac:dyDescent="0.3">
      <c r="M2872" s="116">
        <v>2863</v>
      </c>
      <c r="N2872" s="22">
        <v>0</v>
      </c>
      <c r="O2872" s="138">
        <v>2863</v>
      </c>
      <c r="P2872" s="135">
        <v>0</v>
      </c>
      <c r="Q2872" s="102"/>
      <c r="R2872" s="22"/>
      <c r="Y2872" s="16"/>
      <c r="Z2872" s="16"/>
      <c r="AA2872" s="16"/>
    </row>
    <row r="2873" spans="13:27" ht="13.8" x14ac:dyDescent="0.3">
      <c r="M2873" s="116">
        <v>2864</v>
      </c>
      <c r="N2873" s="22">
        <v>0</v>
      </c>
      <c r="O2873" s="138">
        <v>2864</v>
      </c>
      <c r="P2873" s="135">
        <v>0</v>
      </c>
      <c r="Q2873" s="102"/>
      <c r="R2873" s="22"/>
      <c r="Y2873" s="16"/>
      <c r="Z2873" s="16"/>
      <c r="AA2873" s="16"/>
    </row>
    <row r="2874" spans="13:27" ht="13.8" x14ac:dyDescent="0.3">
      <c r="M2874" s="116">
        <v>2865</v>
      </c>
      <c r="N2874" s="22">
        <v>0</v>
      </c>
      <c r="O2874" s="138">
        <v>2865</v>
      </c>
      <c r="P2874" s="135">
        <v>0</v>
      </c>
      <c r="Q2874" s="102"/>
      <c r="R2874" s="22"/>
      <c r="Y2874" s="16"/>
      <c r="Z2874" s="16"/>
      <c r="AA2874" s="16"/>
    </row>
    <row r="2875" spans="13:27" ht="13.8" x14ac:dyDescent="0.3">
      <c r="M2875" s="116">
        <v>2866</v>
      </c>
      <c r="N2875" s="22">
        <v>0</v>
      </c>
      <c r="O2875" s="138">
        <v>2866</v>
      </c>
      <c r="P2875" s="135">
        <v>0</v>
      </c>
      <c r="Q2875" s="102"/>
      <c r="R2875" s="22"/>
      <c r="Y2875" s="16"/>
      <c r="Z2875" s="16"/>
      <c r="AA2875" s="16"/>
    </row>
    <row r="2876" spans="13:27" ht="13.8" x14ac:dyDescent="0.3">
      <c r="M2876" s="116">
        <v>2867</v>
      </c>
      <c r="N2876" s="22">
        <v>0</v>
      </c>
      <c r="O2876" s="138">
        <v>2867</v>
      </c>
      <c r="P2876" s="135">
        <v>0</v>
      </c>
      <c r="Q2876" s="102"/>
      <c r="R2876" s="22"/>
      <c r="Y2876" s="16"/>
      <c r="Z2876" s="16"/>
      <c r="AA2876" s="16"/>
    </row>
    <row r="2877" spans="13:27" ht="13.8" x14ac:dyDescent="0.3">
      <c r="M2877" s="116">
        <v>2868</v>
      </c>
      <c r="N2877" s="22">
        <v>0</v>
      </c>
      <c r="O2877" s="138">
        <v>2868</v>
      </c>
      <c r="P2877" s="135">
        <v>0</v>
      </c>
      <c r="Q2877" s="102"/>
      <c r="R2877" s="22"/>
      <c r="Y2877" s="16"/>
      <c r="Z2877" s="16"/>
      <c r="AA2877" s="16"/>
    </row>
    <row r="2878" spans="13:27" ht="13.8" x14ac:dyDescent="0.3">
      <c r="M2878" s="116">
        <v>2869</v>
      </c>
      <c r="N2878" s="22">
        <v>0</v>
      </c>
      <c r="O2878" s="138">
        <v>2869</v>
      </c>
      <c r="P2878" s="135">
        <v>0</v>
      </c>
      <c r="Q2878" s="102"/>
      <c r="R2878" s="22"/>
      <c r="Y2878" s="16"/>
      <c r="Z2878" s="16"/>
      <c r="AA2878" s="16"/>
    </row>
    <row r="2879" spans="13:27" ht="13.8" x14ac:dyDescent="0.3">
      <c r="M2879" s="116">
        <v>2870</v>
      </c>
      <c r="N2879" s="22">
        <v>0</v>
      </c>
      <c r="O2879" s="138">
        <v>2870</v>
      </c>
      <c r="P2879" s="135">
        <v>0</v>
      </c>
      <c r="Q2879" s="102"/>
      <c r="R2879" s="22"/>
      <c r="Y2879" s="16"/>
      <c r="Z2879" s="16"/>
      <c r="AA2879" s="16"/>
    </row>
    <row r="2880" spans="13:27" ht="13.8" x14ac:dyDescent="0.3">
      <c r="M2880" s="116">
        <v>2871</v>
      </c>
      <c r="N2880" s="22">
        <v>0</v>
      </c>
      <c r="O2880" s="138">
        <v>2871</v>
      </c>
      <c r="P2880" s="135">
        <v>0</v>
      </c>
      <c r="Q2880" s="102"/>
      <c r="R2880" s="22"/>
      <c r="Y2880" s="16"/>
      <c r="Z2880" s="16"/>
      <c r="AA2880" s="16"/>
    </row>
    <row r="2881" spans="13:27" ht="13.8" x14ac:dyDescent="0.3">
      <c r="M2881" s="116">
        <v>2872</v>
      </c>
      <c r="N2881" s="22">
        <v>0</v>
      </c>
      <c r="O2881" s="138">
        <v>2872</v>
      </c>
      <c r="P2881" s="135">
        <v>0</v>
      </c>
      <c r="Q2881" s="102"/>
      <c r="R2881" s="22"/>
      <c r="Y2881" s="16"/>
      <c r="Z2881" s="16"/>
      <c r="AA2881" s="16"/>
    </row>
    <row r="2882" spans="13:27" ht="13.8" x14ac:dyDescent="0.3">
      <c r="M2882" s="116">
        <v>2873</v>
      </c>
      <c r="N2882" s="22">
        <v>0</v>
      </c>
      <c r="O2882" s="138">
        <v>2873</v>
      </c>
      <c r="P2882" s="135">
        <v>0</v>
      </c>
      <c r="Q2882" s="102"/>
      <c r="R2882" s="22"/>
      <c r="Y2882" s="16"/>
      <c r="Z2882" s="16"/>
      <c r="AA2882" s="16"/>
    </row>
    <row r="2883" spans="13:27" ht="13.8" x14ac:dyDescent="0.3">
      <c r="M2883" s="116">
        <v>2874</v>
      </c>
      <c r="N2883" s="22">
        <v>0</v>
      </c>
      <c r="O2883" s="138">
        <v>2874</v>
      </c>
      <c r="P2883" s="135">
        <v>0</v>
      </c>
      <c r="Q2883" s="102"/>
      <c r="R2883" s="22"/>
      <c r="Y2883" s="16"/>
      <c r="Z2883" s="16"/>
      <c r="AA2883" s="16"/>
    </row>
    <row r="2884" spans="13:27" ht="13.8" x14ac:dyDescent="0.3">
      <c r="M2884" s="116">
        <v>2875</v>
      </c>
      <c r="N2884" s="22">
        <v>0</v>
      </c>
      <c r="O2884" s="138">
        <v>2875</v>
      </c>
      <c r="P2884" s="135">
        <v>0</v>
      </c>
      <c r="Q2884" s="102"/>
      <c r="R2884" s="22"/>
      <c r="Y2884" s="16"/>
      <c r="Z2884" s="16"/>
      <c r="AA2884" s="16"/>
    </row>
    <row r="2885" spans="13:27" ht="13.8" x14ac:dyDescent="0.3">
      <c r="M2885" s="116">
        <v>2876</v>
      </c>
      <c r="N2885" s="22">
        <v>0</v>
      </c>
      <c r="O2885" s="138">
        <v>2876</v>
      </c>
      <c r="P2885" s="135">
        <v>0</v>
      </c>
      <c r="Q2885" s="102"/>
      <c r="R2885" s="22"/>
      <c r="Y2885" s="16"/>
      <c r="Z2885" s="16"/>
      <c r="AA2885" s="16"/>
    </row>
    <row r="2886" spans="13:27" ht="13.8" x14ac:dyDescent="0.3">
      <c r="M2886" s="116">
        <v>2877</v>
      </c>
      <c r="N2886" s="22">
        <v>0</v>
      </c>
      <c r="O2886" s="138">
        <v>2877</v>
      </c>
      <c r="P2886" s="135">
        <v>0</v>
      </c>
      <c r="Q2886" s="102"/>
      <c r="R2886" s="22"/>
      <c r="Y2886" s="16"/>
      <c r="Z2886" s="16"/>
      <c r="AA2886" s="16"/>
    </row>
    <row r="2887" spans="13:27" ht="13.8" x14ac:dyDescent="0.3">
      <c r="M2887" s="116">
        <v>2878</v>
      </c>
      <c r="N2887" s="22">
        <v>0</v>
      </c>
      <c r="O2887" s="138">
        <v>2878</v>
      </c>
      <c r="P2887" s="135">
        <v>0</v>
      </c>
      <c r="Q2887" s="102"/>
      <c r="R2887" s="22"/>
      <c r="Y2887" s="16"/>
      <c r="Z2887" s="16"/>
      <c r="AA2887" s="16"/>
    </row>
    <row r="2888" spans="13:27" ht="13.8" x14ac:dyDescent="0.3">
      <c r="M2888" s="116">
        <v>2879</v>
      </c>
      <c r="N2888" s="22">
        <v>0</v>
      </c>
      <c r="O2888" s="138">
        <v>2879</v>
      </c>
      <c r="P2888" s="135">
        <v>0</v>
      </c>
      <c r="Q2888" s="102"/>
      <c r="R2888" s="22"/>
      <c r="Y2888" s="16"/>
      <c r="Z2888" s="16"/>
      <c r="AA2888" s="16"/>
    </row>
    <row r="2889" spans="13:27" ht="13.8" x14ac:dyDescent="0.3">
      <c r="M2889" s="116">
        <v>2880</v>
      </c>
      <c r="N2889" s="22">
        <v>0</v>
      </c>
      <c r="O2889" s="138">
        <v>2880</v>
      </c>
      <c r="P2889" s="135">
        <v>0</v>
      </c>
      <c r="Q2889" s="102"/>
      <c r="R2889" s="22"/>
      <c r="Y2889" s="16"/>
      <c r="Z2889" s="16"/>
      <c r="AA2889" s="16"/>
    </row>
    <row r="2890" spans="13:27" ht="13.8" x14ac:dyDescent="0.3">
      <c r="M2890" s="116">
        <v>2881</v>
      </c>
      <c r="N2890" s="22">
        <v>0</v>
      </c>
      <c r="O2890" s="138">
        <v>2881</v>
      </c>
      <c r="P2890" s="135">
        <v>0</v>
      </c>
      <c r="Q2890" s="102"/>
      <c r="R2890" s="22"/>
      <c r="Y2890" s="16"/>
      <c r="Z2890" s="16"/>
      <c r="AA2890" s="16"/>
    </row>
    <row r="2891" spans="13:27" ht="13.8" x14ac:dyDescent="0.3">
      <c r="M2891" s="116">
        <v>2882</v>
      </c>
      <c r="N2891" s="22">
        <v>0</v>
      </c>
      <c r="O2891" s="138">
        <v>2882</v>
      </c>
      <c r="P2891" s="135">
        <v>0</v>
      </c>
      <c r="Q2891" s="102"/>
      <c r="R2891" s="22"/>
      <c r="Y2891" s="16"/>
      <c r="Z2891" s="16"/>
      <c r="AA2891" s="16"/>
    </row>
    <row r="2892" spans="13:27" ht="13.8" x14ac:dyDescent="0.3">
      <c r="M2892" s="116">
        <v>2883</v>
      </c>
      <c r="N2892" s="22">
        <v>0</v>
      </c>
      <c r="O2892" s="138">
        <v>2883</v>
      </c>
      <c r="P2892" s="135">
        <v>0</v>
      </c>
      <c r="Q2892" s="102"/>
      <c r="R2892" s="22"/>
      <c r="Y2892" s="16"/>
      <c r="Z2892" s="16"/>
      <c r="AA2892" s="16"/>
    </row>
    <row r="2893" spans="13:27" ht="13.8" x14ac:dyDescent="0.3">
      <c r="M2893" s="116">
        <v>2884</v>
      </c>
      <c r="N2893" s="22">
        <v>0</v>
      </c>
      <c r="O2893" s="138">
        <v>2884</v>
      </c>
      <c r="P2893" s="135">
        <v>0</v>
      </c>
      <c r="Q2893" s="102"/>
      <c r="R2893" s="22"/>
      <c r="Y2893" s="16"/>
      <c r="Z2893" s="16"/>
      <c r="AA2893" s="16"/>
    </row>
    <row r="2894" spans="13:27" ht="13.8" x14ac:dyDescent="0.3">
      <c r="M2894" s="116">
        <v>2885</v>
      </c>
      <c r="N2894" s="22">
        <v>0</v>
      </c>
      <c r="O2894" s="138">
        <v>2885</v>
      </c>
      <c r="P2894" s="135">
        <v>0</v>
      </c>
      <c r="Q2894" s="102"/>
      <c r="R2894" s="22"/>
      <c r="Y2894" s="16"/>
      <c r="Z2894" s="16"/>
      <c r="AA2894" s="16"/>
    </row>
    <row r="2895" spans="13:27" ht="13.8" x14ac:dyDescent="0.3">
      <c r="M2895" s="116">
        <v>2886</v>
      </c>
      <c r="N2895" s="22">
        <v>0</v>
      </c>
      <c r="O2895" s="138">
        <v>2886</v>
      </c>
      <c r="P2895" s="135">
        <v>0</v>
      </c>
      <c r="Q2895" s="102"/>
      <c r="R2895" s="22"/>
      <c r="Y2895" s="16"/>
      <c r="Z2895" s="16"/>
      <c r="AA2895" s="16"/>
    </row>
    <row r="2896" spans="13:27" ht="13.8" x14ac:dyDescent="0.3">
      <c r="M2896" s="116">
        <v>2887</v>
      </c>
      <c r="N2896" s="22">
        <v>0</v>
      </c>
      <c r="O2896" s="138">
        <v>2887</v>
      </c>
      <c r="P2896" s="135">
        <v>0</v>
      </c>
      <c r="Q2896" s="102"/>
      <c r="R2896" s="22"/>
      <c r="Y2896" s="16"/>
      <c r="Z2896" s="16"/>
      <c r="AA2896" s="16"/>
    </row>
    <row r="2897" spans="13:27" ht="13.8" x14ac:dyDescent="0.3">
      <c r="M2897" s="116">
        <v>2888</v>
      </c>
      <c r="N2897" s="22">
        <v>0</v>
      </c>
      <c r="O2897" s="138">
        <v>2888</v>
      </c>
      <c r="P2897" s="135">
        <v>0</v>
      </c>
      <c r="Q2897" s="102"/>
      <c r="R2897" s="22"/>
      <c r="Y2897" s="16"/>
      <c r="Z2897" s="16"/>
      <c r="AA2897" s="16"/>
    </row>
    <row r="2898" spans="13:27" ht="13.8" x14ac:dyDescent="0.3">
      <c r="M2898" s="116">
        <v>2889</v>
      </c>
      <c r="N2898" s="22">
        <v>0</v>
      </c>
      <c r="O2898" s="138">
        <v>2889</v>
      </c>
      <c r="P2898" s="135">
        <v>0</v>
      </c>
      <c r="Q2898" s="102"/>
      <c r="R2898" s="22"/>
      <c r="Y2898" s="16"/>
      <c r="Z2898" s="16"/>
      <c r="AA2898" s="16"/>
    </row>
    <row r="2899" spans="13:27" ht="13.8" x14ac:dyDescent="0.3">
      <c r="M2899" s="116">
        <v>2890</v>
      </c>
      <c r="N2899" s="22">
        <v>0</v>
      </c>
      <c r="O2899" s="138">
        <v>2890</v>
      </c>
      <c r="P2899" s="135">
        <v>0</v>
      </c>
      <c r="Q2899" s="102"/>
      <c r="R2899" s="22"/>
      <c r="Y2899" s="16"/>
      <c r="Z2899" s="16"/>
      <c r="AA2899" s="16"/>
    </row>
    <row r="2900" spans="13:27" ht="13.8" x14ac:dyDescent="0.3">
      <c r="M2900" s="116">
        <v>2891</v>
      </c>
      <c r="N2900" s="22">
        <v>0</v>
      </c>
      <c r="O2900" s="138">
        <v>2891</v>
      </c>
      <c r="P2900" s="135">
        <v>0</v>
      </c>
      <c r="Q2900" s="102"/>
      <c r="R2900" s="22"/>
      <c r="Y2900" s="16"/>
      <c r="Z2900" s="16"/>
      <c r="AA2900" s="16"/>
    </row>
    <row r="2901" spans="13:27" ht="13.8" x14ac:dyDescent="0.3">
      <c r="M2901" s="116">
        <v>2892</v>
      </c>
      <c r="N2901" s="22">
        <v>0</v>
      </c>
      <c r="O2901" s="138">
        <v>2892</v>
      </c>
      <c r="P2901" s="135">
        <v>0</v>
      </c>
      <c r="Q2901" s="102"/>
      <c r="R2901" s="22"/>
      <c r="Y2901" s="16"/>
      <c r="Z2901" s="16"/>
      <c r="AA2901" s="16"/>
    </row>
    <row r="2902" spans="13:27" ht="13.8" x14ac:dyDescent="0.3">
      <c r="M2902" s="116">
        <v>2893</v>
      </c>
      <c r="N2902" s="22">
        <v>0</v>
      </c>
      <c r="O2902" s="138">
        <v>2893</v>
      </c>
      <c r="P2902" s="135">
        <v>0</v>
      </c>
      <c r="Q2902" s="102"/>
      <c r="R2902" s="22"/>
      <c r="Y2902" s="16"/>
      <c r="Z2902" s="16"/>
      <c r="AA2902" s="16"/>
    </row>
    <row r="2903" spans="13:27" ht="13.8" x14ac:dyDescent="0.3">
      <c r="M2903" s="116">
        <v>2894</v>
      </c>
      <c r="N2903" s="22">
        <v>0</v>
      </c>
      <c r="O2903" s="138">
        <v>2894</v>
      </c>
      <c r="P2903" s="135">
        <v>0</v>
      </c>
      <c r="Q2903" s="102"/>
      <c r="R2903" s="22"/>
      <c r="Y2903" s="16"/>
      <c r="Z2903" s="16"/>
      <c r="AA2903" s="16"/>
    </row>
    <row r="2904" spans="13:27" ht="13.8" x14ac:dyDescent="0.3">
      <c r="M2904" s="116">
        <v>2895</v>
      </c>
      <c r="N2904" s="22">
        <v>0</v>
      </c>
      <c r="O2904" s="138">
        <v>2895</v>
      </c>
      <c r="P2904" s="135">
        <v>0</v>
      </c>
      <c r="Q2904" s="102"/>
      <c r="R2904" s="22"/>
      <c r="Y2904" s="16"/>
      <c r="Z2904" s="16"/>
      <c r="AA2904" s="16"/>
    </row>
    <row r="2905" spans="13:27" ht="13.8" x14ac:dyDescent="0.3">
      <c r="M2905" s="116">
        <v>2896</v>
      </c>
      <c r="N2905" s="22">
        <v>0</v>
      </c>
      <c r="O2905" s="138">
        <v>2896</v>
      </c>
      <c r="P2905" s="135">
        <v>0</v>
      </c>
      <c r="Q2905" s="102"/>
      <c r="R2905" s="22"/>
      <c r="Y2905" s="16"/>
      <c r="Z2905" s="16"/>
      <c r="AA2905" s="16"/>
    </row>
    <row r="2906" spans="13:27" ht="13.8" x14ac:dyDescent="0.3">
      <c r="M2906" s="116">
        <v>2897</v>
      </c>
      <c r="N2906" s="22">
        <v>0</v>
      </c>
      <c r="O2906" s="138">
        <v>2897</v>
      </c>
      <c r="P2906" s="135">
        <v>0</v>
      </c>
      <c r="Q2906" s="102"/>
      <c r="R2906" s="22"/>
      <c r="Y2906" s="16"/>
      <c r="Z2906" s="16"/>
      <c r="AA2906" s="16"/>
    </row>
    <row r="2907" spans="13:27" ht="13.8" x14ac:dyDescent="0.3">
      <c r="M2907" s="116">
        <v>2898</v>
      </c>
      <c r="N2907" s="22">
        <v>0</v>
      </c>
      <c r="O2907" s="138">
        <v>2898</v>
      </c>
      <c r="P2907" s="135">
        <v>0</v>
      </c>
      <c r="Q2907" s="102"/>
      <c r="R2907" s="22"/>
      <c r="Y2907" s="16"/>
      <c r="Z2907" s="16"/>
      <c r="AA2907" s="16"/>
    </row>
    <row r="2908" spans="13:27" ht="13.8" x14ac:dyDescent="0.3">
      <c r="M2908" s="116">
        <v>2899</v>
      </c>
      <c r="N2908" s="22">
        <v>0</v>
      </c>
      <c r="O2908" s="138">
        <v>2899</v>
      </c>
      <c r="P2908" s="135">
        <v>0</v>
      </c>
      <c r="Q2908" s="102"/>
      <c r="R2908" s="22"/>
      <c r="Y2908" s="16"/>
      <c r="Z2908" s="16"/>
      <c r="AA2908" s="16"/>
    </row>
    <row r="2909" spans="13:27" ht="13.8" x14ac:dyDescent="0.3">
      <c r="M2909" s="116">
        <v>2900</v>
      </c>
      <c r="N2909" s="22">
        <v>0</v>
      </c>
      <c r="O2909" s="138">
        <v>2900</v>
      </c>
      <c r="P2909" s="135">
        <v>0</v>
      </c>
      <c r="Q2909" s="102"/>
      <c r="R2909" s="22"/>
      <c r="Y2909" s="16"/>
      <c r="Z2909" s="16"/>
      <c r="AA2909" s="16"/>
    </row>
    <row r="2910" spans="13:27" ht="13.8" x14ac:dyDescent="0.3">
      <c r="M2910" s="116">
        <v>2901</v>
      </c>
      <c r="N2910" s="22">
        <v>0</v>
      </c>
      <c r="O2910" s="138">
        <v>2901</v>
      </c>
      <c r="P2910" s="135">
        <v>0</v>
      </c>
      <c r="Q2910" s="102"/>
      <c r="R2910" s="22"/>
      <c r="Y2910" s="16"/>
      <c r="Z2910" s="16"/>
      <c r="AA2910" s="16"/>
    </row>
    <row r="2911" spans="13:27" ht="13.8" x14ac:dyDescent="0.3">
      <c r="M2911" s="116">
        <v>2902</v>
      </c>
      <c r="N2911" s="22">
        <v>0</v>
      </c>
      <c r="O2911" s="138">
        <v>2902</v>
      </c>
      <c r="P2911" s="135">
        <v>0</v>
      </c>
      <c r="Q2911" s="102"/>
      <c r="R2911" s="22"/>
      <c r="Y2911" s="16"/>
      <c r="Z2911" s="16"/>
      <c r="AA2911" s="16"/>
    </row>
    <row r="2912" spans="13:27" ht="13.8" x14ac:dyDescent="0.3">
      <c r="M2912" s="116">
        <v>2903</v>
      </c>
      <c r="N2912" s="22">
        <v>0</v>
      </c>
      <c r="O2912" s="138">
        <v>2903</v>
      </c>
      <c r="P2912" s="135">
        <v>0</v>
      </c>
      <c r="Q2912" s="102"/>
      <c r="R2912" s="22"/>
      <c r="Y2912" s="16"/>
      <c r="Z2912" s="16"/>
      <c r="AA2912" s="16"/>
    </row>
    <row r="2913" spans="13:27" ht="13.8" x14ac:dyDescent="0.3">
      <c r="M2913" s="116">
        <v>2904</v>
      </c>
      <c r="N2913" s="22">
        <v>0</v>
      </c>
      <c r="O2913" s="138">
        <v>2904</v>
      </c>
      <c r="P2913" s="135">
        <v>0</v>
      </c>
      <c r="Q2913" s="102"/>
      <c r="R2913" s="22"/>
      <c r="Y2913" s="16"/>
      <c r="Z2913" s="16"/>
      <c r="AA2913" s="16"/>
    </row>
    <row r="2914" spans="13:27" ht="13.8" x14ac:dyDescent="0.3">
      <c r="M2914" s="116">
        <v>2905</v>
      </c>
      <c r="N2914" s="22">
        <v>0</v>
      </c>
      <c r="O2914" s="138">
        <v>2905</v>
      </c>
      <c r="P2914" s="135">
        <v>0</v>
      </c>
      <c r="Q2914" s="102"/>
      <c r="R2914" s="22"/>
      <c r="Y2914" s="16"/>
      <c r="Z2914" s="16"/>
      <c r="AA2914" s="16"/>
    </row>
    <row r="2915" spans="13:27" ht="13.8" x14ac:dyDescent="0.3">
      <c r="M2915" s="116">
        <v>2906</v>
      </c>
      <c r="N2915" s="22">
        <v>0</v>
      </c>
      <c r="O2915" s="138">
        <v>2906</v>
      </c>
      <c r="P2915" s="135">
        <v>0</v>
      </c>
      <c r="Q2915" s="102"/>
      <c r="R2915" s="22"/>
      <c r="Y2915" s="16"/>
      <c r="Z2915" s="16"/>
      <c r="AA2915" s="16"/>
    </row>
    <row r="2916" spans="13:27" ht="13.8" x14ac:dyDescent="0.3">
      <c r="M2916" s="116">
        <v>2907</v>
      </c>
      <c r="N2916" s="22">
        <v>0</v>
      </c>
      <c r="O2916" s="138">
        <v>2907</v>
      </c>
      <c r="P2916" s="135">
        <v>0</v>
      </c>
      <c r="Q2916" s="102"/>
      <c r="R2916" s="22"/>
      <c r="Y2916" s="16"/>
      <c r="Z2916" s="16"/>
      <c r="AA2916" s="16"/>
    </row>
    <row r="2917" spans="13:27" ht="13.8" x14ac:dyDescent="0.3">
      <c r="M2917" s="116">
        <v>2908</v>
      </c>
      <c r="N2917" s="22">
        <v>0</v>
      </c>
      <c r="O2917" s="138">
        <v>2908</v>
      </c>
      <c r="P2917" s="135">
        <v>0</v>
      </c>
      <c r="Q2917" s="102"/>
      <c r="R2917" s="22"/>
      <c r="Y2917" s="16"/>
      <c r="Z2917" s="16"/>
      <c r="AA2917" s="16"/>
    </row>
    <row r="2918" spans="13:27" ht="13.8" x14ac:dyDescent="0.3">
      <c r="M2918" s="116">
        <v>2909</v>
      </c>
      <c r="N2918" s="22">
        <v>0</v>
      </c>
      <c r="O2918" s="138">
        <v>2909</v>
      </c>
      <c r="P2918" s="135">
        <v>0</v>
      </c>
      <c r="Q2918" s="102"/>
      <c r="R2918" s="22"/>
      <c r="Y2918" s="16"/>
      <c r="Z2918" s="16"/>
      <c r="AA2918" s="16"/>
    </row>
    <row r="2919" spans="13:27" ht="13.8" x14ac:dyDescent="0.3">
      <c r="M2919" s="116">
        <v>2910</v>
      </c>
      <c r="N2919" s="22">
        <v>0</v>
      </c>
      <c r="O2919" s="138">
        <v>2910</v>
      </c>
      <c r="P2919" s="135">
        <v>0</v>
      </c>
      <c r="Q2919" s="102"/>
      <c r="R2919" s="22"/>
      <c r="Y2919" s="16"/>
      <c r="Z2919" s="16"/>
      <c r="AA2919" s="16"/>
    </row>
    <row r="2920" spans="13:27" ht="13.8" x14ac:dyDescent="0.3">
      <c r="M2920" s="116">
        <v>2911</v>
      </c>
      <c r="N2920" s="22">
        <v>0</v>
      </c>
      <c r="O2920" s="138">
        <v>2911</v>
      </c>
      <c r="P2920" s="135">
        <v>0</v>
      </c>
      <c r="Q2920" s="102"/>
      <c r="R2920" s="22"/>
      <c r="Y2920" s="16"/>
      <c r="Z2920" s="16"/>
      <c r="AA2920" s="16"/>
    </row>
    <row r="2921" spans="13:27" ht="13.8" x14ac:dyDescent="0.3">
      <c r="M2921" s="116">
        <v>2912</v>
      </c>
      <c r="N2921" s="22">
        <v>0</v>
      </c>
      <c r="O2921" s="138">
        <v>2912</v>
      </c>
      <c r="P2921" s="135">
        <v>0</v>
      </c>
      <c r="Q2921" s="102"/>
      <c r="R2921" s="22"/>
      <c r="Y2921" s="16"/>
      <c r="Z2921" s="16"/>
      <c r="AA2921" s="16"/>
    </row>
    <row r="2922" spans="13:27" ht="13.8" x14ac:dyDescent="0.3">
      <c r="M2922" s="116">
        <v>2913</v>
      </c>
      <c r="N2922" s="22">
        <v>0</v>
      </c>
      <c r="O2922" s="138">
        <v>2913</v>
      </c>
      <c r="P2922" s="135">
        <v>0</v>
      </c>
      <c r="Q2922" s="102"/>
      <c r="R2922" s="22"/>
      <c r="Y2922" s="16"/>
      <c r="Z2922" s="16"/>
      <c r="AA2922" s="16"/>
    </row>
    <row r="2923" spans="13:27" ht="13.8" x14ac:dyDescent="0.3">
      <c r="M2923" s="116">
        <v>2914</v>
      </c>
      <c r="N2923" s="22">
        <v>0</v>
      </c>
      <c r="O2923" s="138">
        <v>2914</v>
      </c>
      <c r="P2923" s="135">
        <v>0</v>
      </c>
      <c r="Q2923" s="102"/>
      <c r="R2923" s="22"/>
      <c r="Y2923" s="16"/>
      <c r="Z2923" s="16"/>
      <c r="AA2923" s="16"/>
    </row>
    <row r="2924" spans="13:27" ht="13.8" x14ac:dyDescent="0.3">
      <c r="M2924" s="116">
        <v>2915</v>
      </c>
      <c r="N2924" s="22">
        <v>0</v>
      </c>
      <c r="O2924" s="138">
        <v>2915</v>
      </c>
      <c r="P2924" s="135">
        <v>0</v>
      </c>
      <c r="Q2924" s="102"/>
      <c r="R2924" s="22"/>
      <c r="Y2924" s="16"/>
      <c r="Z2924" s="16"/>
      <c r="AA2924" s="16"/>
    </row>
    <row r="2925" spans="13:27" ht="13.8" x14ac:dyDescent="0.3">
      <c r="M2925" s="116">
        <v>2916</v>
      </c>
      <c r="N2925" s="22">
        <v>0</v>
      </c>
      <c r="O2925" s="138">
        <v>2916</v>
      </c>
      <c r="P2925" s="135">
        <v>0</v>
      </c>
      <c r="Q2925" s="102"/>
      <c r="R2925" s="22"/>
      <c r="Y2925" s="16"/>
      <c r="Z2925" s="16"/>
      <c r="AA2925" s="16"/>
    </row>
    <row r="2926" spans="13:27" ht="13.8" x14ac:dyDescent="0.3">
      <c r="M2926" s="116">
        <v>2917</v>
      </c>
      <c r="N2926" s="22">
        <v>0</v>
      </c>
      <c r="O2926" s="138">
        <v>2917</v>
      </c>
      <c r="P2926" s="135">
        <v>0</v>
      </c>
      <c r="Q2926" s="102"/>
      <c r="R2926" s="22"/>
      <c r="Y2926" s="16"/>
      <c r="Z2926" s="16"/>
      <c r="AA2926" s="16"/>
    </row>
    <row r="2927" spans="13:27" ht="13.8" x14ac:dyDescent="0.3">
      <c r="M2927" s="116">
        <v>2918</v>
      </c>
      <c r="N2927" s="22">
        <v>0</v>
      </c>
      <c r="O2927" s="138">
        <v>2918</v>
      </c>
      <c r="P2927" s="135">
        <v>0</v>
      </c>
      <c r="Q2927" s="102"/>
      <c r="R2927" s="22"/>
      <c r="Y2927" s="16"/>
      <c r="Z2927" s="16"/>
      <c r="AA2927" s="16"/>
    </row>
    <row r="2928" spans="13:27" ht="13.8" x14ac:dyDescent="0.3">
      <c r="M2928" s="116">
        <v>2919</v>
      </c>
      <c r="N2928" s="22">
        <v>0</v>
      </c>
      <c r="O2928" s="138">
        <v>2919</v>
      </c>
      <c r="P2928" s="135">
        <v>0</v>
      </c>
      <c r="Q2928" s="102"/>
      <c r="R2928" s="22"/>
      <c r="Y2928" s="16"/>
      <c r="Z2928" s="16"/>
      <c r="AA2928" s="16"/>
    </row>
    <row r="2929" spans="13:27" ht="13.8" x14ac:dyDescent="0.3">
      <c r="M2929" s="116">
        <v>2920</v>
      </c>
      <c r="N2929" s="22">
        <v>0</v>
      </c>
      <c r="O2929" s="138">
        <v>2920</v>
      </c>
      <c r="P2929" s="135">
        <v>0</v>
      </c>
      <c r="Q2929" s="102"/>
      <c r="R2929" s="22"/>
      <c r="Y2929" s="16"/>
      <c r="Z2929" s="16"/>
      <c r="AA2929" s="16"/>
    </row>
    <row r="2930" spans="13:27" ht="13.8" x14ac:dyDescent="0.3">
      <c r="M2930" s="116">
        <v>2921</v>
      </c>
      <c r="N2930" s="22">
        <v>0</v>
      </c>
      <c r="O2930" s="138">
        <v>2921</v>
      </c>
      <c r="P2930" s="135">
        <v>0</v>
      </c>
      <c r="Q2930" s="102"/>
      <c r="R2930" s="22"/>
      <c r="Y2930" s="16"/>
      <c r="Z2930" s="16"/>
      <c r="AA2930" s="16"/>
    </row>
    <row r="2931" spans="13:27" ht="13.8" x14ac:dyDescent="0.3">
      <c r="M2931" s="116">
        <v>2922</v>
      </c>
      <c r="N2931" s="22">
        <v>0</v>
      </c>
      <c r="O2931" s="138">
        <v>2922</v>
      </c>
      <c r="P2931" s="135">
        <v>0</v>
      </c>
      <c r="Q2931" s="102"/>
      <c r="R2931" s="22"/>
      <c r="Y2931" s="16"/>
      <c r="Z2931" s="16"/>
      <c r="AA2931" s="16"/>
    </row>
    <row r="2932" spans="13:27" ht="13.8" x14ac:dyDescent="0.3">
      <c r="M2932" s="116">
        <v>2923</v>
      </c>
      <c r="N2932" s="22">
        <v>0</v>
      </c>
      <c r="O2932" s="138">
        <v>2923</v>
      </c>
      <c r="P2932" s="135">
        <v>0</v>
      </c>
      <c r="Q2932" s="102"/>
      <c r="R2932" s="22"/>
      <c r="Y2932" s="16"/>
      <c r="Z2932" s="16"/>
      <c r="AA2932" s="16"/>
    </row>
    <row r="2933" spans="13:27" ht="13.8" x14ac:dyDescent="0.3">
      <c r="M2933" s="116">
        <v>2924</v>
      </c>
      <c r="N2933" s="22">
        <v>0</v>
      </c>
      <c r="O2933" s="138">
        <v>2924</v>
      </c>
      <c r="P2933" s="135">
        <v>0</v>
      </c>
      <c r="Q2933" s="102"/>
      <c r="R2933" s="22"/>
      <c r="Y2933" s="16"/>
      <c r="Z2933" s="16"/>
      <c r="AA2933" s="16"/>
    </row>
    <row r="2934" spans="13:27" ht="13.8" x14ac:dyDescent="0.3">
      <c r="M2934" s="116">
        <v>2925</v>
      </c>
      <c r="N2934" s="22">
        <v>0</v>
      </c>
      <c r="O2934" s="138">
        <v>2925</v>
      </c>
      <c r="P2934" s="135">
        <v>0</v>
      </c>
      <c r="Q2934" s="102"/>
      <c r="R2934" s="22"/>
      <c r="Y2934" s="16"/>
      <c r="Z2934" s="16"/>
      <c r="AA2934" s="16"/>
    </row>
    <row r="2935" spans="13:27" ht="13.8" x14ac:dyDescent="0.3">
      <c r="M2935" s="116">
        <v>2926</v>
      </c>
      <c r="N2935" s="22">
        <v>0</v>
      </c>
      <c r="O2935" s="138">
        <v>2926</v>
      </c>
      <c r="P2935" s="135">
        <v>0</v>
      </c>
      <c r="Q2935" s="102"/>
      <c r="R2935" s="22"/>
      <c r="Y2935" s="16"/>
      <c r="Z2935" s="16"/>
      <c r="AA2935" s="16"/>
    </row>
    <row r="2936" spans="13:27" ht="13.8" x14ac:dyDescent="0.3">
      <c r="M2936" s="116">
        <v>2927</v>
      </c>
      <c r="N2936" s="22">
        <v>0</v>
      </c>
      <c r="O2936" s="138">
        <v>2927</v>
      </c>
      <c r="P2936" s="135">
        <v>0</v>
      </c>
      <c r="Q2936" s="102"/>
      <c r="R2936" s="22"/>
      <c r="Y2936" s="16"/>
      <c r="Z2936" s="16"/>
      <c r="AA2936" s="16"/>
    </row>
    <row r="2937" spans="13:27" ht="13.8" x14ac:dyDescent="0.3">
      <c r="M2937" s="116">
        <v>2928</v>
      </c>
      <c r="N2937" s="22">
        <v>0</v>
      </c>
      <c r="O2937" s="138">
        <v>2928</v>
      </c>
      <c r="P2937" s="135">
        <v>0</v>
      </c>
      <c r="Q2937" s="102"/>
      <c r="R2937" s="22"/>
      <c r="Y2937" s="16"/>
      <c r="Z2937" s="16"/>
      <c r="AA2937" s="16"/>
    </row>
    <row r="2938" spans="13:27" ht="13.8" x14ac:dyDescent="0.3">
      <c r="M2938" s="116">
        <v>2929</v>
      </c>
      <c r="N2938" s="22">
        <v>0</v>
      </c>
      <c r="O2938" s="138">
        <v>2929</v>
      </c>
      <c r="P2938" s="135">
        <v>0</v>
      </c>
      <c r="Q2938" s="102"/>
      <c r="R2938" s="22"/>
      <c r="Y2938" s="16"/>
      <c r="Z2938" s="16"/>
      <c r="AA2938" s="16"/>
    </row>
    <row r="2939" spans="13:27" ht="13.8" x14ac:dyDescent="0.3">
      <c r="M2939" s="116">
        <v>2930</v>
      </c>
      <c r="N2939" s="22">
        <v>0</v>
      </c>
      <c r="O2939" s="138">
        <v>2930</v>
      </c>
      <c r="P2939" s="135">
        <v>0</v>
      </c>
      <c r="Q2939" s="102"/>
      <c r="R2939" s="22"/>
      <c r="Y2939" s="16"/>
      <c r="Z2939" s="16"/>
      <c r="AA2939" s="16"/>
    </row>
    <row r="2940" spans="13:27" ht="13.8" x14ac:dyDescent="0.3">
      <c r="M2940" s="116">
        <v>2931</v>
      </c>
      <c r="N2940" s="22">
        <v>0</v>
      </c>
      <c r="O2940" s="138">
        <v>2931</v>
      </c>
      <c r="P2940" s="135">
        <v>0</v>
      </c>
      <c r="Q2940" s="102"/>
      <c r="R2940" s="22"/>
      <c r="Y2940" s="16"/>
      <c r="Z2940" s="16"/>
      <c r="AA2940" s="16"/>
    </row>
    <row r="2941" spans="13:27" ht="13.8" x14ac:dyDescent="0.3">
      <c r="M2941" s="116">
        <v>2932</v>
      </c>
      <c r="N2941" s="22">
        <v>0</v>
      </c>
      <c r="O2941" s="138">
        <v>2932</v>
      </c>
      <c r="P2941" s="135">
        <v>0</v>
      </c>
      <c r="Q2941" s="102"/>
      <c r="R2941" s="22"/>
      <c r="Y2941" s="16"/>
      <c r="Z2941" s="16"/>
      <c r="AA2941" s="16"/>
    </row>
    <row r="2942" spans="13:27" ht="13.8" x14ac:dyDescent="0.3">
      <c r="M2942" s="116">
        <v>2933</v>
      </c>
      <c r="N2942" s="22">
        <v>0</v>
      </c>
      <c r="O2942" s="138">
        <v>2933</v>
      </c>
      <c r="P2942" s="135">
        <v>0</v>
      </c>
      <c r="Q2942" s="102"/>
      <c r="R2942" s="22"/>
      <c r="Y2942" s="16"/>
      <c r="Z2942" s="16"/>
      <c r="AA2942" s="16"/>
    </row>
    <row r="2943" spans="13:27" ht="13.8" x14ac:dyDescent="0.3">
      <c r="M2943" s="116">
        <v>2934</v>
      </c>
      <c r="N2943" s="22">
        <v>0</v>
      </c>
      <c r="O2943" s="138">
        <v>2934</v>
      </c>
      <c r="P2943" s="135">
        <v>0</v>
      </c>
      <c r="Q2943" s="102"/>
      <c r="R2943" s="22"/>
      <c r="Y2943" s="16"/>
      <c r="Z2943" s="16"/>
      <c r="AA2943" s="16"/>
    </row>
    <row r="2944" spans="13:27" ht="13.8" x14ac:dyDescent="0.3">
      <c r="M2944" s="116">
        <v>2935</v>
      </c>
      <c r="N2944" s="22">
        <v>0</v>
      </c>
      <c r="O2944" s="138">
        <v>2935</v>
      </c>
      <c r="P2944" s="135">
        <v>0</v>
      </c>
      <c r="Q2944" s="102"/>
      <c r="R2944" s="22"/>
      <c r="Y2944" s="16"/>
      <c r="Z2944" s="16"/>
      <c r="AA2944" s="16"/>
    </row>
    <row r="2945" spans="13:27" ht="13.8" x14ac:dyDescent="0.3">
      <c r="M2945" s="116">
        <v>2936</v>
      </c>
      <c r="N2945" s="22">
        <v>0</v>
      </c>
      <c r="O2945" s="138">
        <v>2936</v>
      </c>
      <c r="P2945" s="135">
        <v>0</v>
      </c>
      <c r="Q2945" s="102"/>
      <c r="R2945" s="22"/>
      <c r="Y2945" s="16"/>
      <c r="Z2945" s="16"/>
      <c r="AA2945" s="16"/>
    </row>
    <row r="2946" spans="13:27" ht="13.8" x14ac:dyDescent="0.3">
      <c r="M2946" s="116">
        <v>2937</v>
      </c>
      <c r="N2946" s="22">
        <v>0</v>
      </c>
      <c r="O2946" s="138">
        <v>2937</v>
      </c>
      <c r="P2946" s="135">
        <v>0</v>
      </c>
      <c r="Q2946" s="102"/>
      <c r="R2946" s="22"/>
      <c r="Y2946" s="16"/>
      <c r="Z2946" s="16"/>
      <c r="AA2946" s="16"/>
    </row>
    <row r="2947" spans="13:27" ht="13.8" x14ac:dyDescent="0.3">
      <c r="M2947" s="116">
        <v>2938</v>
      </c>
      <c r="N2947" s="22">
        <v>0</v>
      </c>
      <c r="O2947" s="138">
        <v>2938</v>
      </c>
      <c r="P2947" s="135">
        <v>0</v>
      </c>
      <c r="Q2947" s="102"/>
      <c r="R2947" s="22"/>
      <c r="Y2947" s="16"/>
      <c r="Z2947" s="16"/>
      <c r="AA2947" s="16"/>
    </row>
    <row r="2948" spans="13:27" ht="13.8" x14ac:dyDescent="0.3">
      <c r="M2948" s="116">
        <v>2939</v>
      </c>
      <c r="N2948" s="22">
        <v>0</v>
      </c>
      <c r="O2948" s="138">
        <v>2939</v>
      </c>
      <c r="P2948" s="135">
        <v>0</v>
      </c>
      <c r="Q2948" s="102"/>
      <c r="R2948" s="22"/>
      <c r="Y2948" s="16"/>
      <c r="Z2948" s="16"/>
      <c r="AA2948" s="16"/>
    </row>
    <row r="2949" spans="13:27" ht="13.8" x14ac:dyDescent="0.3">
      <c r="M2949" s="116">
        <v>2940</v>
      </c>
      <c r="N2949" s="22">
        <v>0</v>
      </c>
      <c r="O2949" s="138">
        <v>2940</v>
      </c>
      <c r="P2949" s="135">
        <v>0</v>
      </c>
      <c r="Q2949" s="102"/>
      <c r="R2949" s="22"/>
      <c r="Y2949" s="16"/>
      <c r="Z2949" s="16"/>
      <c r="AA2949" s="16"/>
    </row>
    <row r="2950" spans="13:27" ht="13.8" x14ac:dyDescent="0.3">
      <c r="M2950" s="116">
        <v>2941</v>
      </c>
      <c r="N2950" s="22">
        <v>0</v>
      </c>
      <c r="O2950" s="138">
        <v>2941</v>
      </c>
      <c r="P2950" s="135">
        <v>0</v>
      </c>
      <c r="Q2950" s="102"/>
      <c r="R2950" s="22"/>
      <c r="Y2950" s="16"/>
      <c r="Z2950" s="16"/>
      <c r="AA2950" s="16"/>
    </row>
    <row r="2951" spans="13:27" ht="13.8" x14ac:dyDescent="0.3">
      <c r="M2951" s="116">
        <v>2942</v>
      </c>
      <c r="N2951" s="22">
        <v>0</v>
      </c>
      <c r="O2951" s="138">
        <v>2942</v>
      </c>
      <c r="P2951" s="135">
        <v>0</v>
      </c>
      <c r="Q2951" s="102"/>
      <c r="R2951" s="22"/>
      <c r="Y2951" s="16"/>
      <c r="Z2951" s="16"/>
      <c r="AA2951" s="16"/>
    </row>
    <row r="2952" spans="13:27" ht="13.8" x14ac:dyDescent="0.3">
      <c r="M2952" s="116">
        <v>2943</v>
      </c>
      <c r="N2952" s="22">
        <v>0</v>
      </c>
      <c r="O2952" s="138">
        <v>2943</v>
      </c>
      <c r="P2952" s="135">
        <v>0</v>
      </c>
      <c r="Q2952" s="102"/>
      <c r="R2952" s="22"/>
      <c r="Y2952" s="16"/>
      <c r="Z2952" s="16"/>
      <c r="AA2952" s="16"/>
    </row>
    <row r="2953" spans="13:27" ht="13.8" x14ac:dyDescent="0.3">
      <c r="M2953" s="116">
        <v>2944</v>
      </c>
      <c r="N2953" s="22">
        <v>0</v>
      </c>
      <c r="O2953" s="138">
        <v>2944</v>
      </c>
      <c r="P2953" s="135">
        <v>0</v>
      </c>
      <c r="Q2953" s="102"/>
      <c r="R2953" s="22"/>
      <c r="Y2953" s="16"/>
      <c r="Z2953" s="16"/>
      <c r="AA2953" s="16"/>
    </row>
    <row r="2954" spans="13:27" ht="13.8" x14ac:dyDescent="0.3">
      <c r="M2954" s="116">
        <v>2945</v>
      </c>
      <c r="N2954" s="22">
        <v>0</v>
      </c>
      <c r="O2954" s="138">
        <v>2945</v>
      </c>
      <c r="P2954" s="135">
        <v>0</v>
      </c>
      <c r="Q2954" s="102"/>
      <c r="R2954" s="22"/>
      <c r="Y2954" s="16"/>
      <c r="Z2954" s="16"/>
      <c r="AA2954" s="16"/>
    </row>
    <row r="2955" spans="13:27" ht="13.8" x14ac:dyDescent="0.3">
      <c r="M2955" s="116">
        <v>2946</v>
      </c>
      <c r="N2955" s="22">
        <v>0</v>
      </c>
      <c r="O2955" s="138">
        <v>2946</v>
      </c>
      <c r="P2955" s="135">
        <v>0</v>
      </c>
      <c r="Q2955" s="102"/>
      <c r="R2955" s="22"/>
      <c r="Y2955" s="16"/>
      <c r="Z2955" s="16"/>
      <c r="AA2955" s="16"/>
    </row>
    <row r="2956" spans="13:27" ht="13.8" x14ac:dyDescent="0.3">
      <c r="M2956" s="116">
        <v>2947</v>
      </c>
      <c r="N2956" s="22">
        <v>0</v>
      </c>
      <c r="O2956" s="138">
        <v>2947</v>
      </c>
      <c r="P2956" s="135">
        <v>0</v>
      </c>
      <c r="Q2956" s="102"/>
      <c r="R2956" s="22"/>
      <c r="Y2956" s="16"/>
      <c r="Z2956" s="16"/>
      <c r="AA2956" s="16"/>
    </row>
    <row r="2957" spans="13:27" ht="13.8" x14ac:dyDescent="0.3">
      <c r="M2957" s="116">
        <v>2948</v>
      </c>
      <c r="N2957" s="22">
        <v>0</v>
      </c>
      <c r="O2957" s="138">
        <v>2948</v>
      </c>
      <c r="P2957" s="135">
        <v>0</v>
      </c>
      <c r="Q2957" s="102"/>
      <c r="R2957" s="22"/>
      <c r="Y2957" s="16"/>
      <c r="Z2957" s="16"/>
      <c r="AA2957" s="16"/>
    </row>
    <row r="2958" spans="13:27" ht="13.8" x14ac:dyDescent="0.3">
      <c r="M2958" s="116">
        <v>2949</v>
      </c>
      <c r="N2958" s="22">
        <v>0</v>
      </c>
      <c r="O2958" s="138">
        <v>2949</v>
      </c>
      <c r="P2958" s="135">
        <v>0</v>
      </c>
      <c r="Q2958" s="102"/>
      <c r="R2958" s="22"/>
      <c r="Y2958" s="16"/>
      <c r="Z2958" s="16"/>
      <c r="AA2958" s="16"/>
    </row>
    <row r="2959" spans="13:27" ht="13.8" x14ac:dyDescent="0.3">
      <c r="M2959" s="116">
        <v>2950</v>
      </c>
      <c r="N2959" s="22">
        <v>0</v>
      </c>
      <c r="O2959" s="138">
        <v>2950</v>
      </c>
      <c r="P2959" s="135">
        <v>0</v>
      </c>
      <c r="Q2959" s="102"/>
      <c r="R2959" s="22"/>
      <c r="Y2959" s="16"/>
      <c r="Z2959" s="16"/>
      <c r="AA2959" s="16"/>
    </row>
    <row r="2960" spans="13:27" ht="13.8" x14ac:dyDescent="0.3">
      <c r="M2960" s="116">
        <v>2951</v>
      </c>
      <c r="N2960" s="22">
        <v>0</v>
      </c>
      <c r="O2960" s="138">
        <v>2951</v>
      </c>
      <c r="P2960" s="135">
        <v>0</v>
      </c>
      <c r="Q2960" s="102"/>
      <c r="R2960" s="22"/>
      <c r="Y2960" s="16"/>
      <c r="Z2960" s="16"/>
      <c r="AA2960" s="16"/>
    </row>
    <row r="2961" spans="13:27" ht="13.8" x14ac:dyDescent="0.3">
      <c r="M2961" s="116">
        <v>2952</v>
      </c>
      <c r="N2961" s="22">
        <v>0</v>
      </c>
      <c r="O2961" s="138">
        <v>2952</v>
      </c>
      <c r="P2961" s="135">
        <v>0</v>
      </c>
      <c r="Q2961" s="102"/>
      <c r="R2961" s="22"/>
      <c r="Y2961" s="16"/>
      <c r="Z2961" s="16"/>
      <c r="AA2961" s="16"/>
    </row>
    <row r="2962" spans="13:27" ht="13.8" x14ac:dyDescent="0.3">
      <c r="M2962" s="116">
        <v>2953</v>
      </c>
      <c r="N2962" s="22">
        <v>0</v>
      </c>
      <c r="O2962" s="138">
        <v>2953</v>
      </c>
      <c r="P2962" s="135">
        <v>0</v>
      </c>
      <c r="Q2962" s="102"/>
      <c r="R2962" s="22"/>
      <c r="Y2962" s="16"/>
      <c r="Z2962" s="16"/>
      <c r="AA2962" s="16"/>
    </row>
    <row r="2963" spans="13:27" ht="13.8" x14ac:dyDescent="0.3">
      <c r="M2963" s="116">
        <v>2954</v>
      </c>
      <c r="N2963" s="22">
        <v>0</v>
      </c>
      <c r="O2963" s="138">
        <v>2954</v>
      </c>
      <c r="P2963" s="135">
        <v>0</v>
      </c>
      <c r="Q2963" s="102"/>
      <c r="R2963" s="22"/>
      <c r="Y2963" s="16"/>
      <c r="Z2963" s="16"/>
      <c r="AA2963" s="16"/>
    </row>
    <row r="2964" spans="13:27" ht="13.8" x14ac:dyDescent="0.3">
      <c r="M2964" s="116">
        <v>2955</v>
      </c>
      <c r="N2964" s="22">
        <v>0</v>
      </c>
      <c r="O2964" s="138">
        <v>2955</v>
      </c>
      <c r="P2964" s="135">
        <v>0</v>
      </c>
      <c r="Q2964" s="102"/>
      <c r="R2964" s="22"/>
      <c r="Y2964" s="16"/>
      <c r="Z2964" s="16"/>
      <c r="AA2964" s="16"/>
    </row>
    <row r="2965" spans="13:27" ht="13.8" x14ac:dyDescent="0.3">
      <c r="M2965" s="116">
        <v>2956</v>
      </c>
      <c r="N2965" s="22">
        <v>0</v>
      </c>
      <c r="O2965" s="138">
        <v>2956</v>
      </c>
      <c r="P2965" s="135">
        <v>0</v>
      </c>
      <c r="Q2965" s="102"/>
      <c r="R2965" s="22"/>
      <c r="Y2965" s="16"/>
      <c r="Z2965" s="16"/>
      <c r="AA2965" s="16"/>
    </row>
    <row r="2966" spans="13:27" ht="13.8" x14ac:dyDescent="0.3">
      <c r="M2966" s="116">
        <v>2957</v>
      </c>
      <c r="N2966" s="22">
        <v>0</v>
      </c>
      <c r="O2966" s="138">
        <v>2957</v>
      </c>
      <c r="P2966" s="135">
        <v>0</v>
      </c>
      <c r="Q2966" s="102"/>
      <c r="R2966" s="22"/>
      <c r="Y2966" s="16"/>
      <c r="Z2966" s="16"/>
      <c r="AA2966" s="16"/>
    </row>
    <row r="2967" spans="13:27" ht="13.8" x14ac:dyDescent="0.3">
      <c r="M2967" s="116">
        <v>2958</v>
      </c>
      <c r="N2967" s="22">
        <v>0</v>
      </c>
      <c r="O2967" s="138">
        <v>2958</v>
      </c>
      <c r="P2967" s="135">
        <v>0</v>
      </c>
      <c r="Q2967" s="102"/>
      <c r="R2967" s="22"/>
      <c r="Y2967" s="16"/>
      <c r="Z2967" s="16"/>
      <c r="AA2967" s="16"/>
    </row>
    <row r="2968" spans="13:27" ht="13.8" x14ac:dyDescent="0.3">
      <c r="M2968" s="116">
        <v>2959</v>
      </c>
      <c r="N2968" s="22">
        <v>0</v>
      </c>
      <c r="O2968" s="138">
        <v>2959</v>
      </c>
      <c r="P2968" s="135">
        <v>0</v>
      </c>
      <c r="Q2968" s="102"/>
      <c r="R2968" s="22"/>
      <c r="Y2968" s="16"/>
      <c r="Z2968" s="16"/>
      <c r="AA2968" s="16"/>
    </row>
    <row r="2969" spans="13:27" ht="13.8" x14ac:dyDescent="0.3">
      <c r="M2969" s="116">
        <v>2960</v>
      </c>
      <c r="N2969" s="22">
        <v>0</v>
      </c>
      <c r="O2969" s="138">
        <v>2960</v>
      </c>
      <c r="P2969" s="135">
        <v>0</v>
      </c>
      <c r="Q2969" s="102"/>
      <c r="R2969" s="22"/>
      <c r="Y2969" s="16"/>
      <c r="Z2969" s="16"/>
      <c r="AA2969" s="16"/>
    </row>
    <row r="2970" spans="13:27" ht="13.8" x14ac:dyDescent="0.3">
      <c r="M2970" s="116">
        <v>2961</v>
      </c>
      <c r="N2970" s="22">
        <v>0</v>
      </c>
      <c r="O2970" s="138">
        <v>2961</v>
      </c>
      <c r="P2970" s="135">
        <v>0</v>
      </c>
      <c r="Q2970" s="102"/>
      <c r="R2970" s="22"/>
      <c r="Y2970" s="16"/>
      <c r="Z2970" s="16"/>
      <c r="AA2970" s="16"/>
    </row>
    <row r="2971" spans="13:27" ht="13.8" x14ac:dyDescent="0.3">
      <c r="M2971" s="116">
        <v>2962</v>
      </c>
      <c r="N2971" s="22">
        <v>0</v>
      </c>
      <c r="O2971" s="138">
        <v>2962</v>
      </c>
      <c r="P2971" s="135">
        <v>0</v>
      </c>
      <c r="Q2971" s="102"/>
      <c r="R2971" s="22"/>
      <c r="Y2971" s="16"/>
      <c r="Z2971" s="16"/>
      <c r="AA2971" s="16"/>
    </row>
    <row r="2972" spans="13:27" ht="13.8" x14ac:dyDescent="0.3">
      <c r="M2972" s="116">
        <v>2963</v>
      </c>
      <c r="N2972" s="22">
        <v>0</v>
      </c>
      <c r="O2972" s="138">
        <v>2963</v>
      </c>
      <c r="P2972" s="135">
        <v>0</v>
      </c>
      <c r="Q2972" s="102"/>
      <c r="R2972" s="22"/>
      <c r="Y2972" s="16"/>
      <c r="Z2972" s="16"/>
      <c r="AA2972" s="16"/>
    </row>
    <row r="2973" spans="13:27" ht="13.8" x14ac:dyDescent="0.3">
      <c r="M2973" s="116">
        <v>2964</v>
      </c>
      <c r="N2973" s="22">
        <v>0</v>
      </c>
      <c r="O2973" s="138">
        <v>2964</v>
      </c>
      <c r="P2973" s="135">
        <v>0</v>
      </c>
      <c r="Q2973" s="102"/>
      <c r="R2973" s="22"/>
      <c r="Y2973" s="16"/>
      <c r="Z2973" s="16"/>
      <c r="AA2973" s="16"/>
    </row>
    <row r="2974" spans="13:27" ht="13.8" x14ac:dyDescent="0.3">
      <c r="M2974" s="116">
        <v>2965</v>
      </c>
      <c r="N2974" s="22">
        <v>0</v>
      </c>
      <c r="O2974" s="138">
        <v>2965</v>
      </c>
      <c r="P2974" s="135">
        <v>0</v>
      </c>
      <c r="Q2974" s="102"/>
      <c r="R2974" s="22"/>
      <c r="Y2974" s="16"/>
      <c r="Z2974" s="16"/>
      <c r="AA2974" s="16"/>
    </row>
    <row r="2975" spans="13:27" ht="13.8" x14ac:dyDescent="0.3">
      <c r="M2975" s="116">
        <v>2966</v>
      </c>
      <c r="N2975" s="22">
        <v>0</v>
      </c>
      <c r="O2975" s="138">
        <v>2966</v>
      </c>
      <c r="P2975" s="135">
        <v>0</v>
      </c>
      <c r="Q2975" s="102"/>
      <c r="R2975" s="22"/>
      <c r="Y2975" s="16"/>
      <c r="Z2975" s="16"/>
      <c r="AA2975" s="16"/>
    </row>
    <row r="2976" spans="13:27" ht="13.8" x14ac:dyDescent="0.3">
      <c r="M2976" s="116">
        <v>2967</v>
      </c>
      <c r="N2976" s="22">
        <v>0</v>
      </c>
      <c r="O2976" s="138">
        <v>2967</v>
      </c>
      <c r="P2976" s="135">
        <v>0</v>
      </c>
      <c r="Q2976" s="102"/>
      <c r="R2976" s="22"/>
      <c r="Y2976" s="16"/>
      <c r="Z2976" s="16"/>
      <c r="AA2976" s="16"/>
    </row>
    <row r="2977" spans="13:27" ht="13.8" x14ac:dyDescent="0.3">
      <c r="M2977" s="116">
        <v>2968</v>
      </c>
      <c r="N2977" s="22">
        <v>0</v>
      </c>
      <c r="O2977" s="138">
        <v>2968</v>
      </c>
      <c r="P2977" s="135">
        <v>0</v>
      </c>
      <c r="Q2977" s="102"/>
      <c r="R2977" s="22"/>
      <c r="Y2977" s="16"/>
      <c r="Z2977" s="16"/>
      <c r="AA2977" s="16"/>
    </row>
    <row r="2978" spans="13:27" ht="13.8" x14ac:dyDescent="0.3">
      <c r="M2978" s="116">
        <v>2969</v>
      </c>
      <c r="N2978" s="22">
        <v>0</v>
      </c>
      <c r="O2978" s="138">
        <v>2969</v>
      </c>
      <c r="P2978" s="135">
        <v>0</v>
      </c>
      <c r="Q2978" s="102"/>
      <c r="R2978" s="22"/>
      <c r="Y2978" s="16"/>
      <c r="Z2978" s="16"/>
      <c r="AA2978" s="16"/>
    </row>
    <row r="2979" spans="13:27" ht="13.8" x14ac:dyDescent="0.3">
      <c r="M2979" s="116">
        <v>2970</v>
      </c>
      <c r="N2979" s="22">
        <v>0</v>
      </c>
      <c r="O2979" s="138">
        <v>2970</v>
      </c>
      <c r="P2979" s="135">
        <v>0</v>
      </c>
      <c r="Q2979" s="102"/>
      <c r="R2979" s="22"/>
      <c r="Y2979" s="16"/>
      <c r="Z2979" s="16"/>
      <c r="AA2979" s="16"/>
    </row>
    <row r="2980" spans="13:27" ht="13.8" x14ac:dyDescent="0.3">
      <c r="M2980" s="116">
        <v>2971</v>
      </c>
      <c r="N2980" s="22">
        <v>0</v>
      </c>
      <c r="O2980" s="138">
        <v>2971</v>
      </c>
      <c r="P2980" s="135">
        <v>0</v>
      </c>
      <c r="Q2980" s="102"/>
      <c r="R2980" s="22"/>
      <c r="Y2980" s="16"/>
      <c r="Z2980" s="16"/>
      <c r="AA2980" s="16"/>
    </row>
    <row r="2981" spans="13:27" ht="13.8" x14ac:dyDescent="0.3">
      <c r="M2981" s="116">
        <v>2972</v>
      </c>
      <c r="N2981" s="22">
        <v>0</v>
      </c>
      <c r="O2981" s="138">
        <v>2972</v>
      </c>
      <c r="P2981" s="135">
        <v>0</v>
      </c>
      <c r="Q2981" s="102"/>
      <c r="R2981" s="22"/>
      <c r="Y2981" s="16"/>
      <c r="Z2981" s="16"/>
      <c r="AA2981" s="16"/>
    </row>
    <row r="2982" spans="13:27" ht="13.8" x14ac:dyDescent="0.3">
      <c r="M2982" s="116">
        <v>2973</v>
      </c>
      <c r="N2982" s="22">
        <v>0</v>
      </c>
      <c r="O2982" s="138">
        <v>2973</v>
      </c>
      <c r="P2982" s="135">
        <v>0</v>
      </c>
      <c r="Q2982" s="102"/>
      <c r="R2982" s="22"/>
      <c r="Y2982" s="16"/>
      <c r="Z2982" s="16"/>
      <c r="AA2982" s="16"/>
    </row>
    <row r="2983" spans="13:27" ht="13.8" x14ac:dyDescent="0.3">
      <c r="M2983" s="116">
        <v>2974</v>
      </c>
      <c r="N2983" s="22">
        <v>0</v>
      </c>
      <c r="O2983" s="138">
        <v>2974</v>
      </c>
      <c r="P2983" s="135">
        <v>0</v>
      </c>
      <c r="Q2983" s="102"/>
      <c r="R2983" s="22"/>
      <c r="Y2983" s="16"/>
      <c r="Z2983" s="16"/>
      <c r="AA2983" s="16"/>
    </row>
    <row r="2984" spans="13:27" ht="13.8" x14ac:dyDescent="0.3">
      <c r="M2984" s="116">
        <v>2975</v>
      </c>
      <c r="N2984" s="22">
        <v>0</v>
      </c>
      <c r="O2984" s="138">
        <v>2975</v>
      </c>
      <c r="P2984" s="135">
        <v>0</v>
      </c>
      <c r="Q2984" s="102"/>
      <c r="R2984" s="22"/>
      <c r="Y2984" s="16"/>
      <c r="Z2984" s="16"/>
      <c r="AA2984" s="16"/>
    </row>
    <row r="2985" spans="13:27" ht="13.8" x14ac:dyDescent="0.3">
      <c r="M2985" s="116">
        <v>2976</v>
      </c>
      <c r="N2985" s="22">
        <v>0</v>
      </c>
      <c r="O2985" s="138">
        <v>2976</v>
      </c>
      <c r="P2985" s="135">
        <v>0</v>
      </c>
      <c r="Q2985" s="102"/>
      <c r="R2985" s="22"/>
      <c r="Y2985" s="16"/>
      <c r="Z2985" s="16"/>
      <c r="AA2985" s="16"/>
    </row>
    <row r="2986" spans="13:27" ht="13.8" x14ac:dyDescent="0.3">
      <c r="M2986" s="116">
        <v>2977</v>
      </c>
      <c r="N2986" s="22">
        <v>0</v>
      </c>
      <c r="O2986" s="138">
        <v>2977</v>
      </c>
      <c r="P2986" s="135">
        <v>0</v>
      </c>
      <c r="Q2986" s="102"/>
      <c r="R2986" s="22"/>
      <c r="Y2986" s="16"/>
      <c r="Z2986" s="16"/>
      <c r="AA2986" s="16"/>
    </row>
    <row r="2987" spans="13:27" ht="13.8" x14ac:dyDescent="0.3">
      <c r="M2987" s="116">
        <v>2978</v>
      </c>
      <c r="N2987" s="22">
        <v>0</v>
      </c>
      <c r="O2987" s="138">
        <v>2978</v>
      </c>
      <c r="P2987" s="135">
        <v>0</v>
      </c>
      <c r="Q2987" s="102"/>
      <c r="R2987" s="22"/>
      <c r="Y2987" s="16"/>
      <c r="Z2987" s="16"/>
      <c r="AA2987" s="16"/>
    </row>
    <row r="2988" spans="13:27" ht="13.8" x14ac:dyDescent="0.3">
      <c r="M2988" s="116">
        <v>2979</v>
      </c>
      <c r="N2988" s="22">
        <v>0</v>
      </c>
      <c r="O2988" s="138">
        <v>2979</v>
      </c>
      <c r="P2988" s="135">
        <v>0</v>
      </c>
      <c r="Q2988" s="102"/>
      <c r="R2988" s="22"/>
      <c r="Y2988" s="16"/>
      <c r="Z2988" s="16"/>
      <c r="AA2988" s="16"/>
    </row>
    <row r="2989" spans="13:27" ht="13.8" x14ac:dyDescent="0.3">
      <c r="M2989" s="116">
        <v>2980</v>
      </c>
      <c r="N2989" s="22">
        <v>0</v>
      </c>
      <c r="O2989" s="138">
        <v>2980</v>
      </c>
      <c r="P2989" s="135">
        <v>0</v>
      </c>
      <c r="Q2989" s="102"/>
      <c r="R2989" s="22"/>
      <c r="Y2989" s="16"/>
      <c r="Z2989" s="16"/>
      <c r="AA2989" s="16"/>
    </row>
    <row r="2990" spans="13:27" ht="13.8" x14ac:dyDescent="0.3">
      <c r="M2990" s="116">
        <v>2981</v>
      </c>
      <c r="N2990" s="22">
        <v>0</v>
      </c>
      <c r="O2990" s="138">
        <v>2981</v>
      </c>
      <c r="P2990" s="135">
        <v>0</v>
      </c>
      <c r="Q2990" s="102"/>
      <c r="R2990" s="22"/>
      <c r="Y2990" s="16"/>
      <c r="Z2990" s="16"/>
      <c r="AA2990" s="16"/>
    </row>
    <row r="2991" spans="13:27" ht="13.8" x14ac:dyDescent="0.3">
      <c r="M2991" s="116">
        <v>2982</v>
      </c>
      <c r="N2991" s="22">
        <v>0</v>
      </c>
      <c r="O2991" s="138">
        <v>2982</v>
      </c>
      <c r="P2991" s="135">
        <v>0</v>
      </c>
      <c r="Q2991" s="102"/>
      <c r="R2991" s="22"/>
      <c r="Y2991" s="16"/>
      <c r="Z2991" s="16"/>
      <c r="AA2991" s="16"/>
    </row>
    <row r="2992" spans="13:27" ht="13.8" x14ac:dyDescent="0.3">
      <c r="M2992" s="116">
        <v>2983</v>
      </c>
      <c r="N2992" s="22">
        <v>0</v>
      </c>
      <c r="O2992" s="138">
        <v>2983</v>
      </c>
      <c r="P2992" s="135">
        <v>0</v>
      </c>
      <c r="Q2992" s="102"/>
      <c r="R2992" s="22"/>
      <c r="Y2992" s="16"/>
      <c r="Z2992" s="16"/>
      <c r="AA2992" s="16"/>
    </row>
    <row r="2993" spans="13:27" ht="13.8" x14ac:dyDescent="0.3">
      <c r="M2993" s="116">
        <v>2984</v>
      </c>
      <c r="N2993" s="22">
        <v>0</v>
      </c>
      <c r="O2993" s="138">
        <v>2984</v>
      </c>
      <c r="P2993" s="135">
        <v>0</v>
      </c>
      <c r="Q2993" s="102"/>
      <c r="R2993" s="22"/>
      <c r="Y2993" s="16"/>
      <c r="Z2993" s="16"/>
      <c r="AA2993" s="16"/>
    </row>
    <row r="2994" spans="13:27" ht="13.8" x14ac:dyDescent="0.3">
      <c r="M2994" s="116">
        <v>2985</v>
      </c>
      <c r="N2994" s="22">
        <v>0</v>
      </c>
      <c r="O2994" s="138">
        <v>2985</v>
      </c>
      <c r="P2994" s="135">
        <v>0</v>
      </c>
      <c r="Q2994" s="102"/>
      <c r="R2994" s="22"/>
      <c r="Y2994" s="16"/>
      <c r="Z2994" s="16"/>
      <c r="AA2994" s="16"/>
    </row>
    <row r="2995" spans="13:27" ht="13.8" x14ac:dyDescent="0.3">
      <c r="M2995" s="116">
        <v>2986</v>
      </c>
      <c r="N2995" s="22">
        <v>0</v>
      </c>
      <c r="O2995" s="138">
        <v>2986</v>
      </c>
      <c r="P2995" s="135">
        <v>0</v>
      </c>
      <c r="Q2995" s="102"/>
      <c r="R2995" s="22"/>
      <c r="Y2995" s="16"/>
      <c r="Z2995" s="16"/>
      <c r="AA2995" s="16"/>
    </row>
    <row r="2996" spans="13:27" ht="13.8" x14ac:dyDescent="0.3">
      <c r="M2996" s="116">
        <v>2987</v>
      </c>
      <c r="N2996" s="22">
        <v>0</v>
      </c>
      <c r="O2996" s="138">
        <v>2987</v>
      </c>
      <c r="P2996" s="135">
        <v>0</v>
      </c>
      <c r="Q2996" s="102"/>
      <c r="R2996" s="22"/>
      <c r="Y2996" s="16"/>
      <c r="Z2996" s="16"/>
      <c r="AA2996" s="16"/>
    </row>
    <row r="2997" spans="13:27" ht="13.8" x14ac:dyDescent="0.3">
      <c r="M2997" s="116">
        <v>2988</v>
      </c>
      <c r="N2997" s="22">
        <v>0</v>
      </c>
      <c r="O2997" s="138">
        <v>2988</v>
      </c>
      <c r="P2997" s="135">
        <v>0</v>
      </c>
      <c r="Q2997" s="102"/>
      <c r="R2997" s="22"/>
      <c r="Y2997" s="16"/>
      <c r="Z2997" s="16"/>
      <c r="AA2997" s="16"/>
    </row>
    <row r="2998" spans="13:27" ht="13.8" x14ac:dyDescent="0.3">
      <c r="M2998" s="116">
        <v>2989</v>
      </c>
      <c r="N2998" s="22">
        <v>0</v>
      </c>
      <c r="O2998" s="138">
        <v>2989</v>
      </c>
      <c r="P2998" s="135">
        <v>0</v>
      </c>
      <c r="Q2998" s="102"/>
      <c r="R2998" s="22"/>
      <c r="Y2998" s="16"/>
      <c r="Z2998" s="16"/>
      <c r="AA2998" s="16"/>
    </row>
    <row r="2999" spans="13:27" ht="13.8" x14ac:dyDescent="0.3">
      <c r="M2999" s="116">
        <v>2990</v>
      </c>
      <c r="N2999" s="22">
        <v>0</v>
      </c>
      <c r="O2999" s="138">
        <v>2990</v>
      </c>
      <c r="P2999" s="135">
        <v>0</v>
      </c>
      <c r="Q2999" s="102"/>
      <c r="R2999" s="22"/>
      <c r="Y2999" s="16"/>
      <c r="Z2999" s="16"/>
      <c r="AA2999" s="16"/>
    </row>
    <row r="3000" spans="13:27" ht="13.8" x14ac:dyDescent="0.3">
      <c r="M3000" s="116">
        <v>2991</v>
      </c>
      <c r="N3000" s="22">
        <v>0</v>
      </c>
      <c r="O3000" s="138">
        <v>2991</v>
      </c>
      <c r="P3000" s="135">
        <v>0</v>
      </c>
      <c r="Q3000" s="102"/>
      <c r="R3000" s="22"/>
      <c r="Y3000" s="16"/>
      <c r="Z3000" s="16"/>
      <c r="AA3000" s="16"/>
    </row>
    <row r="3001" spans="13:27" ht="13.8" x14ac:dyDescent="0.3">
      <c r="M3001" s="116">
        <v>2992</v>
      </c>
      <c r="N3001" s="22">
        <v>0</v>
      </c>
      <c r="O3001" s="138">
        <v>2992</v>
      </c>
      <c r="P3001" s="135">
        <v>0</v>
      </c>
      <c r="Q3001" s="102"/>
      <c r="R3001" s="22"/>
      <c r="Y3001" s="16"/>
      <c r="Z3001" s="16"/>
      <c r="AA3001" s="16"/>
    </row>
    <row r="3002" spans="13:27" ht="13.8" x14ac:dyDescent="0.3">
      <c r="M3002" s="116">
        <v>2993</v>
      </c>
      <c r="N3002" s="22">
        <v>0</v>
      </c>
      <c r="O3002" s="138">
        <v>2993</v>
      </c>
      <c r="P3002" s="135">
        <v>0</v>
      </c>
      <c r="Q3002" s="102"/>
      <c r="R3002" s="22"/>
      <c r="Y3002" s="16"/>
      <c r="Z3002" s="16"/>
      <c r="AA3002" s="16"/>
    </row>
    <row r="3003" spans="13:27" ht="13.8" x14ac:dyDescent="0.3">
      <c r="M3003" s="116">
        <v>2994</v>
      </c>
      <c r="N3003" s="22">
        <v>0</v>
      </c>
      <c r="O3003" s="138">
        <v>2994</v>
      </c>
      <c r="P3003" s="135">
        <v>0</v>
      </c>
      <c r="Q3003" s="102"/>
      <c r="R3003" s="22"/>
      <c r="Y3003" s="16"/>
      <c r="Z3003" s="16"/>
      <c r="AA3003" s="16"/>
    </row>
    <row r="3004" spans="13:27" ht="13.8" x14ac:dyDescent="0.3">
      <c r="M3004" s="116">
        <v>2995</v>
      </c>
      <c r="N3004" s="22">
        <v>0</v>
      </c>
      <c r="O3004" s="138">
        <v>2995</v>
      </c>
      <c r="P3004" s="135">
        <v>0</v>
      </c>
      <c r="Q3004" s="102"/>
      <c r="R3004" s="22"/>
      <c r="Y3004" s="16"/>
      <c r="Z3004" s="16"/>
      <c r="AA3004" s="16"/>
    </row>
    <row r="3005" spans="13:27" ht="13.8" x14ac:dyDescent="0.3">
      <c r="M3005" s="116">
        <v>2996</v>
      </c>
      <c r="N3005" s="22">
        <v>0</v>
      </c>
      <c r="O3005" s="138">
        <v>2996</v>
      </c>
      <c r="P3005" s="135">
        <v>0</v>
      </c>
      <c r="Q3005" s="102"/>
      <c r="R3005" s="22"/>
      <c r="Y3005" s="16"/>
      <c r="Z3005" s="16"/>
      <c r="AA3005" s="16"/>
    </row>
    <row r="3006" spans="13:27" ht="13.8" x14ac:dyDescent="0.3">
      <c r="M3006" s="116">
        <v>2997</v>
      </c>
      <c r="N3006" s="22">
        <v>0</v>
      </c>
      <c r="O3006" s="138">
        <v>2997</v>
      </c>
      <c r="P3006" s="135">
        <v>0</v>
      </c>
      <c r="Q3006" s="102"/>
      <c r="R3006" s="22"/>
      <c r="Y3006" s="16"/>
      <c r="Z3006" s="16"/>
      <c r="AA3006" s="16"/>
    </row>
    <row r="3007" spans="13:27" ht="13.8" x14ac:dyDescent="0.3">
      <c r="M3007" s="116">
        <v>2998</v>
      </c>
      <c r="N3007" s="22">
        <v>0</v>
      </c>
      <c r="O3007" s="138">
        <v>2998</v>
      </c>
      <c r="P3007" s="135">
        <v>0</v>
      </c>
      <c r="Q3007" s="102"/>
      <c r="R3007" s="22"/>
      <c r="Y3007" s="16"/>
      <c r="Z3007" s="16"/>
      <c r="AA3007" s="16"/>
    </row>
    <row r="3008" spans="13:27" ht="13.8" x14ac:dyDescent="0.3">
      <c r="M3008" s="116">
        <v>2999</v>
      </c>
      <c r="N3008" s="22">
        <v>0</v>
      </c>
      <c r="O3008" s="138">
        <v>2999</v>
      </c>
      <c r="P3008" s="135">
        <v>0</v>
      </c>
      <c r="Q3008" s="102"/>
      <c r="R3008" s="22"/>
      <c r="Y3008" s="16"/>
      <c r="Z3008" s="16"/>
      <c r="AA3008" s="16"/>
    </row>
    <row r="3009" spans="13:27" ht="13.8" x14ac:dyDescent="0.3">
      <c r="M3009" s="116">
        <v>3000</v>
      </c>
      <c r="N3009" s="22">
        <v>0</v>
      </c>
      <c r="O3009" s="138">
        <v>3000</v>
      </c>
      <c r="P3009" s="135">
        <v>0</v>
      </c>
      <c r="Q3009" s="102"/>
      <c r="R3009" s="22"/>
      <c r="Y3009" s="16"/>
      <c r="Z3009" s="16"/>
      <c r="AA3009" s="16"/>
    </row>
    <row r="3010" spans="13:27" ht="13.8" x14ac:dyDescent="0.3">
      <c r="M3010" s="116">
        <v>3001</v>
      </c>
      <c r="N3010" s="22">
        <v>0</v>
      </c>
      <c r="O3010" s="138">
        <v>3001</v>
      </c>
      <c r="P3010" s="135">
        <v>0</v>
      </c>
      <c r="Q3010" s="102"/>
      <c r="R3010" s="22"/>
      <c r="Y3010" s="16"/>
      <c r="Z3010" s="16"/>
      <c r="AA3010" s="16"/>
    </row>
    <row r="3011" spans="13:27" ht="13.8" x14ac:dyDescent="0.3">
      <c r="M3011" s="116">
        <v>3002</v>
      </c>
      <c r="N3011" s="22">
        <v>0</v>
      </c>
      <c r="O3011" s="138">
        <v>3002</v>
      </c>
      <c r="P3011" s="135">
        <v>0</v>
      </c>
      <c r="Q3011" s="102"/>
      <c r="R3011" s="22"/>
      <c r="Y3011" s="16"/>
      <c r="Z3011" s="16"/>
      <c r="AA3011" s="16"/>
    </row>
    <row r="3012" spans="13:27" ht="13.8" x14ac:dyDescent="0.3">
      <c r="M3012" s="116">
        <v>3003</v>
      </c>
      <c r="N3012" s="22">
        <v>0</v>
      </c>
      <c r="O3012" s="138">
        <v>3003</v>
      </c>
      <c r="P3012" s="135">
        <v>0</v>
      </c>
      <c r="Q3012" s="102"/>
      <c r="R3012" s="22"/>
      <c r="Y3012" s="16"/>
      <c r="Z3012" s="16"/>
      <c r="AA3012" s="16"/>
    </row>
    <row r="3013" spans="13:27" ht="13.8" x14ac:dyDescent="0.3">
      <c r="M3013" s="116">
        <v>3004</v>
      </c>
      <c r="N3013" s="22">
        <v>0</v>
      </c>
      <c r="O3013" s="138">
        <v>3004</v>
      </c>
      <c r="P3013" s="135">
        <v>0</v>
      </c>
      <c r="Q3013" s="102"/>
      <c r="R3013" s="22"/>
      <c r="Y3013" s="16"/>
      <c r="Z3013" s="16"/>
      <c r="AA3013" s="16"/>
    </row>
    <row r="3014" spans="13:27" ht="13.8" x14ac:dyDescent="0.3">
      <c r="M3014" s="116">
        <v>3005</v>
      </c>
      <c r="N3014" s="22">
        <v>0</v>
      </c>
      <c r="O3014" s="138">
        <v>3005</v>
      </c>
      <c r="P3014" s="135">
        <v>0</v>
      </c>
      <c r="Q3014" s="102"/>
      <c r="R3014" s="22"/>
      <c r="Y3014" s="16"/>
      <c r="Z3014" s="16"/>
      <c r="AA3014" s="16"/>
    </row>
    <row r="3015" spans="13:27" ht="13.8" x14ac:dyDescent="0.3">
      <c r="M3015" s="116">
        <v>3006</v>
      </c>
      <c r="N3015" s="22">
        <v>0</v>
      </c>
      <c r="O3015" s="138">
        <v>3006</v>
      </c>
      <c r="P3015" s="135">
        <v>0</v>
      </c>
      <c r="Q3015" s="102"/>
      <c r="R3015" s="22"/>
      <c r="Y3015" s="16"/>
      <c r="Z3015" s="16"/>
      <c r="AA3015" s="16"/>
    </row>
    <row r="3016" spans="13:27" ht="13.8" x14ac:dyDescent="0.3">
      <c r="M3016" s="116">
        <v>3007</v>
      </c>
      <c r="N3016" s="22">
        <v>0</v>
      </c>
      <c r="O3016" s="138">
        <v>3007</v>
      </c>
      <c r="P3016" s="135">
        <v>0</v>
      </c>
      <c r="Q3016" s="102"/>
      <c r="R3016" s="22"/>
      <c r="Y3016" s="16"/>
      <c r="Z3016" s="16"/>
      <c r="AA3016" s="16"/>
    </row>
    <row r="3017" spans="13:27" ht="13.8" x14ac:dyDescent="0.3">
      <c r="M3017" s="116">
        <v>3008</v>
      </c>
      <c r="N3017" s="22">
        <v>0</v>
      </c>
      <c r="O3017" s="138">
        <v>3008</v>
      </c>
      <c r="P3017" s="135">
        <v>0</v>
      </c>
      <c r="Q3017" s="102"/>
      <c r="R3017" s="22"/>
      <c r="Y3017" s="16"/>
      <c r="Z3017" s="16"/>
      <c r="AA3017" s="16"/>
    </row>
    <row r="3018" spans="13:27" ht="13.8" x14ac:dyDescent="0.3">
      <c r="M3018" s="116">
        <v>3009</v>
      </c>
      <c r="N3018" s="22">
        <v>0</v>
      </c>
      <c r="O3018" s="138">
        <v>3009</v>
      </c>
      <c r="P3018" s="135">
        <v>0</v>
      </c>
      <c r="Q3018" s="102"/>
      <c r="R3018" s="22"/>
      <c r="Y3018" s="16"/>
      <c r="Z3018" s="16"/>
      <c r="AA3018" s="16"/>
    </row>
    <row r="3019" spans="13:27" ht="13.8" x14ac:dyDescent="0.3">
      <c r="M3019" s="116">
        <v>3010</v>
      </c>
      <c r="N3019" s="22">
        <v>0</v>
      </c>
      <c r="O3019" s="138">
        <v>3010</v>
      </c>
      <c r="P3019" s="135">
        <v>0</v>
      </c>
      <c r="Q3019" s="102"/>
      <c r="R3019" s="22"/>
      <c r="Y3019" s="16"/>
      <c r="Z3019" s="16"/>
      <c r="AA3019" s="16"/>
    </row>
    <row r="3020" spans="13:27" ht="13.8" x14ac:dyDescent="0.3">
      <c r="M3020" s="116">
        <v>3011</v>
      </c>
      <c r="N3020" s="22">
        <v>0</v>
      </c>
      <c r="O3020" s="138">
        <v>3011</v>
      </c>
      <c r="P3020" s="135">
        <v>0</v>
      </c>
      <c r="Q3020" s="102"/>
      <c r="R3020" s="22"/>
      <c r="Y3020" s="16"/>
      <c r="Z3020" s="16"/>
      <c r="AA3020" s="16"/>
    </row>
    <row r="3021" spans="13:27" ht="13.8" x14ac:dyDescent="0.3">
      <c r="M3021" s="116">
        <v>3012</v>
      </c>
      <c r="N3021" s="22">
        <v>0</v>
      </c>
      <c r="O3021" s="138">
        <v>3012</v>
      </c>
      <c r="P3021" s="135">
        <v>0</v>
      </c>
      <c r="Q3021" s="102"/>
      <c r="R3021" s="22"/>
      <c r="Y3021" s="16"/>
      <c r="Z3021" s="16"/>
      <c r="AA3021" s="16"/>
    </row>
    <row r="3022" spans="13:27" ht="13.8" x14ac:dyDescent="0.3">
      <c r="M3022" s="116">
        <v>3013</v>
      </c>
      <c r="N3022" s="22">
        <v>0</v>
      </c>
      <c r="O3022" s="138">
        <v>3013</v>
      </c>
      <c r="P3022" s="135">
        <v>0</v>
      </c>
      <c r="Q3022" s="102"/>
      <c r="R3022" s="22"/>
      <c r="Y3022" s="16"/>
      <c r="Z3022" s="16"/>
      <c r="AA3022" s="16"/>
    </row>
    <row r="3023" spans="13:27" ht="13.8" x14ac:dyDescent="0.3">
      <c r="M3023" s="116">
        <v>3014</v>
      </c>
      <c r="N3023" s="22">
        <v>0</v>
      </c>
      <c r="O3023" s="138">
        <v>3014</v>
      </c>
      <c r="P3023" s="135">
        <v>0</v>
      </c>
      <c r="Q3023" s="102"/>
      <c r="R3023" s="22"/>
      <c r="Y3023" s="16"/>
      <c r="Z3023" s="16"/>
      <c r="AA3023" s="16"/>
    </row>
    <row r="3024" spans="13:27" ht="13.8" x14ac:dyDescent="0.3">
      <c r="M3024" s="116">
        <v>3015</v>
      </c>
      <c r="N3024" s="22">
        <v>0</v>
      </c>
      <c r="O3024" s="138">
        <v>3015</v>
      </c>
      <c r="P3024" s="135">
        <v>0</v>
      </c>
      <c r="Q3024" s="102"/>
      <c r="R3024" s="22"/>
      <c r="Y3024" s="16"/>
      <c r="Z3024" s="16"/>
      <c r="AA3024" s="16"/>
    </row>
    <row r="3025" spans="13:27" ht="13.8" x14ac:dyDescent="0.3">
      <c r="M3025" s="116">
        <v>3016</v>
      </c>
      <c r="N3025" s="22">
        <v>0</v>
      </c>
      <c r="O3025" s="138">
        <v>3016</v>
      </c>
      <c r="P3025" s="135">
        <v>0</v>
      </c>
      <c r="Q3025" s="102"/>
      <c r="R3025" s="22"/>
      <c r="Y3025" s="16"/>
      <c r="Z3025" s="16"/>
      <c r="AA3025" s="16"/>
    </row>
    <row r="3026" spans="13:27" ht="13.8" x14ac:dyDescent="0.3">
      <c r="M3026" s="116">
        <v>3017</v>
      </c>
      <c r="N3026" s="22">
        <v>0</v>
      </c>
      <c r="O3026" s="138">
        <v>3017</v>
      </c>
      <c r="P3026" s="135">
        <v>0</v>
      </c>
      <c r="Q3026" s="102"/>
      <c r="R3026" s="22"/>
      <c r="Y3026" s="16"/>
      <c r="Z3026" s="16"/>
      <c r="AA3026" s="16"/>
    </row>
    <row r="3027" spans="13:27" ht="13.8" x14ac:dyDescent="0.3">
      <c r="M3027" s="116">
        <v>3018</v>
      </c>
      <c r="N3027" s="22">
        <v>0</v>
      </c>
      <c r="O3027" s="138">
        <v>3018</v>
      </c>
      <c r="P3027" s="135">
        <v>0</v>
      </c>
      <c r="Q3027" s="102"/>
      <c r="R3027" s="22"/>
      <c r="Y3027" s="16"/>
      <c r="Z3027" s="16"/>
      <c r="AA3027" s="16"/>
    </row>
    <row r="3028" spans="13:27" ht="13.8" x14ac:dyDescent="0.3">
      <c r="M3028" s="116">
        <v>3019</v>
      </c>
      <c r="N3028" s="22">
        <v>0</v>
      </c>
      <c r="O3028" s="138">
        <v>3019</v>
      </c>
      <c r="P3028" s="135">
        <v>0</v>
      </c>
      <c r="Q3028" s="102"/>
      <c r="R3028" s="22"/>
      <c r="Y3028" s="16"/>
      <c r="Z3028" s="16"/>
      <c r="AA3028" s="16"/>
    </row>
    <row r="3029" spans="13:27" ht="13.8" x14ac:dyDescent="0.3">
      <c r="M3029" s="116">
        <v>3020</v>
      </c>
      <c r="N3029" s="22">
        <v>0</v>
      </c>
      <c r="O3029" s="138">
        <v>3020</v>
      </c>
      <c r="P3029" s="135">
        <v>0</v>
      </c>
      <c r="Q3029" s="102"/>
      <c r="R3029" s="22"/>
      <c r="Y3029" s="16"/>
      <c r="Z3029" s="16"/>
      <c r="AA3029" s="16"/>
    </row>
    <row r="3030" spans="13:27" ht="13.8" x14ac:dyDescent="0.3">
      <c r="M3030" s="116">
        <v>3021</v>
      </c>
      <c r="N3030" s="22">
        <v>0</v>
      </c>
      <c r="O3030" s="138">
        <v>3021</v>
      </c>
      <c r="P3030" s="135">
        <v>0</v>
      </c>
      <c r="Q3030" s="102"/>
      <c r="R3030" s="22"/>
      <c r="Y3030" s="16"/>
      <c r="Z3030" s="16"/>
      <c r="AA3030" s="16"/>
    </row>
    <row r="3031" spans="13:27" ht="13.8" x14ac:dyDescent="0.3">
      <c r="M3031" s="116">
        <v>3022</v>
      </c>
      <c r="N3031" s="22">
        <v>0</v>
      </c>
      <c r="O3031" s="138">
        <v>3022</v>
      </c>
      <c r="P3031" s="135">
        <v>0</v>
      </c>
      <c r="Q3031" s="102"/>
      <c r="R3031" s="22"/>
      <c r="Y3031" s="16"/>
      <c r="Z3031" s="16"/>
      <c r="AA3031" s="16"/>
    </row>
    <row r="3032" spans="13:27" ht="13.8" x14ac:dyDescent="0.3">
      <c r="M3032" s="116">
        <v>3023</v>
      </c>
      <c r="N3032" s="22">
        <v>0</v>
      </c>
      <c r="O3032" s="138">
        <v>3023</v>
      </c>
      <c r="P3032" s="135">
        <v>0</v>
      </c>
      <c r="Q3032" s="102"/>
      <c r="R3032" s="22"/>
      <c r="Y3032" s="16"/>
      <c r="Z3032" s="16"/>
      <c r="AA3032" s="16"/>
    </row>
    <row r="3033" spans="13:27" ht="13.8" x14ac:dyDescent="0.3">
      <c r="M3033" s="116">
        <v>3024</v>
      </c>
      <c r="N3033" s="22">
        <v>0</v>
      </c>
      <c r="O3033" s="138">
        <v>3024</v>
      </c>
      <c r="P3033" s="135">
        <v>0</v>
      </c>
      <c r="Q3033" s="102"/>
      <c r="R3033" s="22"/>
      <c r="Y3033" s="16"/>
      <c r="Z3033" s="16"/>
      <c r="AA3033" s="16"/>
    </row>
    <row r="3034" spans="13:27" ht="13.8" x14ac:dyDescent="0.3">
      <c r="M3034" s="116">
        <v>3025</v>
      </c>
      <c r="N3034" s="22">
        <v>0</v>
      </c>
      <c r="O3034" s="138">
        <v>3025</v>
      </c>
      <c r="P3034" s="135">
        <v>0</v>
      </c>
      <c r="Q3034" s="102"/>
      <c r="R3034" s="22"/>
      <c r="Y3034" s="16"/>
      <c r="Z3034" s="16"/>
      <c r="AA3034" s="16"/>
    </row>
    <row r="3035" spans="13:27" ht="13.8" x14ac:dyDescent="0.3">
      <c r="M3035" s="116">
        <v>3026</v>
      </c>
      <c r="N3035" s="22">
        <v>0</v>
      </c>
      <c r="O3035" s="138">
        <v>3026</v>
      </c>
      <c r="P3035" s="135">
        <v>0</v>
      </c>
      <c r="Q3035" s="102"/>
      <c r="R3035" s="22"/>
      <c r="Y3035" s="16"/>
      <c r="Z3035" s="16"/>
      <c r="AA3035" s="16"/>
    </row>
    <row r="3036" spans="13:27" ht="13.8" x14ac:dyDescent="0.3">
      <c r="M3036" s="116">
        <v>3027</v>
      </c>
      <c r="N3036" s="22">
        <v>0</v>
      </c>
      <c r="O3036" s="138">
        <v>3027</v>
      </c>
      <c r="P3036" s="135">
        <v>0</v>
      </c>
      <c r="Q3036" s="102"/>
      <c r="R3036" s="22"/>
      <c r="Y3036" s="16"/>
      <c r="Z3036" s="16"/>
      <c r="AA3036" s="16"/>
    </row>
    <row r="3037" spans="13:27" ht="13.8" x14ac:dyDescent="0.3">
      <c r="M3037" s="116">
        <v>3028</v>
      </c>
      <c r="N3037" s="22">
        <v>0</v>
      </c>
      <c r="O3037" s="138">
        <v>3028</v>
      </c>
      <c r="P3037" s="135">
        <v>0</v>
      </c>
      <c r="Q3037" s="102"/>
      <c r="R3037" s="22"/>
      <c r="Y3037" s="16"/>
      <c r="Z3037" s="16"/>
      <c r="AA3037" s="16"/>
    </row>
    <row r="3038" spans="13:27" ht="13.8" x14ac:dyDescent="0.3">
      <c r="M3038" s="116">
        <v>3029</v>
      </c>
      <c r="N3038" s="22">
        <v>0</v>
      </c>
      <c r="O3038" s="138">
        <v>3029</v>
      </c>
      <c r="P3038" s="135">
        <v>0</v>
      </c>
      <c r="Q3038" s="102"/>
      <c r="R3038" s="22"/>
      <c r="Y3038" s="16"/>
      <c r="Z3038" s="16"/>
      <c r="AA3038" s="16"/>
    </row>
    <row r="3039" spans="13:27" ht="13.8" x14ac:dyDescent="0.3">
      <c r="M3039" s="116">
        <v>3030</v>
      </c>
      <c r="N3039" s="22">
        <v>0</v>
      </c>
      <c r="O3039" s="138">
        <v>3030</v>
      </c>
      <c r="P3039" s="135">
        <v>0</v>
      </c>
      <c r="Q3039" s="102"/>
      <c r="R3039" s="22"/>
      <c r="Y3039" s="16"/>
      <c r="Z3039" s="16"/>
      <c r="AA3039" s="16"/>
    </row>
    <row r="3040" spans="13:27" ht="13.8" x14ac:dyDescent="0.3">
      <c r="M3040" s="116">
        <v>3031</v>
      </c>
      <c r="N3040" s="22">
        <v>0</v>
      </c>
      <c r="O3040" s="138">
        <v>3031</v>
      </c>
      <c r="P3040" s="135">
        <v>0</v>
      </c>
      <c r="Q3040" s="102"/>
      <c r="R3040" s="22"/>
      <c r="Y3040" s="16"/>
      <c r="Z3040" s="16"/>
      <c r="AA3040" s="16"/>
    </row>
    <row r="3041" spans="13:27" ht="13.8" x14ac:dyDescent="0.3">
      <c r="M3041" s="116">
        <v>3032</v>
      </c>
      <c r="N3041" s="22">
        <v>0</v>
      </c>
      <c r="O3041" s="138">
        <v>3032</v>
      </c>
      <c r="P3041" s="135">
        <v>0</v>
      </c>
      <c r="Q3041" s="102"/>
      <c r="R3041" s="22"/>
      <c r="Y3041" s="16"/>
      <c r="Z3041" s="16"/>
      <c r="AA3041" s="16"/>
    </row>
    <row r="3042" spans="13:27" ht="13.8" x14ac:dyDescent="0.3">
      <c r="M3042" s="116">
        <v>3033</v>
      </c>
      <c r="N3042" s="22">
        <v>0</v>
      </c>
      <c r="O3042" s="138">
        <v>3033</v>
      </c>
      <c r="P3042" s="135">
        <v>0</v>
      </c>
      <c r="Q3042" s="102"/>
      <c r="R3042" s="22"/>
      <c r="Y3042" s="16"/>
      <c r="Z3042" s="16"/>
      <c r="AA3042" s="16"/>
    </row>
    <row r="3043" spans="13:27" ht="13.8" x14ac:dyDescent="0.3">
      <c r="M3043" s="116">
        <v>3034</v>
      </c>
      <c r="N3043" s="22">
        <v>0</v>
      </c>
      <c r="O3043" s="138">
        <v>3034</v>
      </c>
      <c r="P3043" s="135">
        <v>0</v>
      </c>
      <c r="Q3043" s="102"/>
      <c r="R3043" s="22"/>
      <c r="Y3043" s="16"/>
      <c r="Z3043" s="16"/>
      <c r="AA3043" s="16"/>
    </row>
    <row r="3044" spans="13:27" ht="13.8" x14ac:dyDescent="0.3">
      <c r="M3044" s="116">
        <v>3035</v>
      </c>
      <c r="N3044" s="22">
        <v>0</v>
      </c>
      <c r="O3044" s="138">
        <v>3035</v>
      </c>
      <c r="P3044" s="135">
        <v>0</v>
      </c>
      <c r="Q3044" s="102"/>
      <c r="R3044" s="22"/>
      <c r="Y3044" s="16"/>
      <c r="Z3044" s="16"/>
      <c r="AA3044" s="16"/>
    </row>
    <row r="3045" spans="13:27" ht="13.8" x14ac:dyDescent="0.3">
      <c r="M3045" s="116">
        <v>3036</v>
      </c>
      <c r="N3045" s="22">
        <v>0</v>
      </c>
      <c r="O3045" s="138">
        <v>3036</v>
      </c>
      <c r="P3045" s="135">
        <v>0</v>
      </c>
      <c r="Q3045" s="102"/>
      <c r="R3045" s="22"/>
      <c r="Y3045" s="16"/>
      <c r="Z3045" s="16"/>
      <c r="AA3045" s="16"/>
    </row>
    <row r="3046" spans="13:27" ht="13.8" x14ac:dyDescent="0.3">
      <c r="M3046" s="116">
        <v>3037</v>
      </c>
      <c r="N3046" s="22">
        <v>0</v>
      </c>
      <c r="O3046" s="138">
        <v>3037</v>
      </c>
      <c r="P3046" s="135">
        <v>0</v>
      </c>
      <c r="Q3046" s="102"/>
      <c r="R3046" s="22"/>
      <c r="Y3046" s="16"/>
      <c r="Z3046" s="16"/>
      <c r="AA3046" s="16"/>
    </row>
    <row r="3047" spans="13:27" ht="13.8" x14ac:dyDescent="0.3">
      <c r="M3047" s="116">
        <v>3038</v>
      </c>
      <c r="N3047" s="22">
        <v>0</v>
      </c>
      <c r="O3047" s="138">
        <v>3038</v>
      </c>
      <c r="P3047" s="135">
        <v>0</v>
      </c>
      <c r="Q3047" s="102"/>
      <c r="R3047" s="22"/>
      <c r="Y3047" s="16"/>
      <c r="Z3047" s="16"/>
      <c r="AA3047" s="16"/>
    </row>
    <row r="3048" spans="13:27" ht="13.8" x14ac:dyDescent="0.3">
      <c r="M3048" s="116">
        <v>3039</v>
      </c>
      <c r="N3048" s="22">
        <v>0</v>
      </c>
      <c r="O3048" s="138">
        <v>3039</v>
      </c>
      <c r="P3048" s="135">
        <v>0</v>
      </c>
      <c r="Q3048" s="102"/>
      <c r="R3048" s="22"/>
      <c r="Y3048" s="16"/>
      <c r="Z3048" s="16"/>
      <c r="AA3048" s="16"/>
    </row>
    <row r="3049" spans="13:27" ht="13.8" x14ac:dyDescent="0.3">
      <c r="M3049" s="116">
        <v>3040</v>
      </c>
      <c r="N3049" s="22">
        <v>0</v>
      </c>
      <c r="O3049" s="138">
        <v>3040</v>
      </c>
      <c r="P3049" s="135">
        <v>0</v>
      </c>
      <c r="Q3049" s="102"/>
      <c r="R3049" s="22"/>
      <c r="Y3049" s="16"/>
      <c r="Z3049" s="16"/>
      <c r="AA3049" s="16"/>
    </row>
    <row r="3050" spans="13:27" ht="13.8" x14ac:dyDescent="0.3">
      <c r="M3050" s="116">
        <v>3041</v>
      </c>
      <c r="N3050" s="22">
        <v>0</v>
      </c>
      <c r="O3050" s="138">
        <v>3041</v>
      </c>
      <c r="P3050" s="135">
        <v>0</v>
      </c>
      <c r="Q3050" s="102"/>
      <c r="R3050" s="22"/>
      <c r="Y3050" s="16"/>
      <c r="Z3050" s="16"/>
      <c r="AA3050" s="16"/>
    </row>
    <row r="3051" spans="13:27" ht="13.8" x14ac:dyDescent="0.3">
      <c r="M3051" s="116">
        <v>3042</v>
      </c>
      <c r="N3051" s="22">
        <v>0</v>
      </c>
      <c r="O3051" s="138">
        <v>3042</v>
      </c>
      <c r="P3051" s="135">
        <v>0</v>
      </c>
      <c r="Q3051" s="102"/>
      <c r="R3051" s="22"/>
      <c r="Y3051" s="16"/>
      <c r="Z3051" s="16"/>
      <c r="AA3051" s="16"/>
    </row>
    <row r="3052" spans="13:27" ht="13.8" x14ac:dyDescent="0.3">
      <c r="M3052" s="116">
        <v>3043</v>
      </c>
      <c r="N3052" s="22">
        <v>0</v>
      </c>
      <c r="O3052" s="138">
        <v>3043</v>
      </c>
      <c r="P3052" s="135">
        <v>0</v>
      </c>
      <c r="Q3052" s="102"/>
      <c r="R3052" s="22"/>
      <c r="Y3052" s="16"/>
      <c r="Z3052" s="16"/>
      <c r="AA3052" s="16"/>
    </row>
    <row r="3053" spans="13:27" ht="13.8" x14ac:dyDescent="0.3">
      <c r="M3053" s="116">
        <v>3044</v>
      </c>
      <c r="N3053" s="22">
        <v>0</v>
      </c>
      <c r="O3053" s="138">
        <v>3044</v>
      </c>
      <c r="P3053" s="135">
        <v>0</v>
      </c>
      <c r="Q3053" s="102"/>
      <c r="R3053" s="22"/>
      <c r="Y3053" s="16"/>
      <c r="Z3053" s="16"/>
      <c r="AA3053" s="16"/>
    </row>
    <row r="3054" spans="13:27" ht="13.8" x14ac:dyDescent="0.3">
      <c r="M3054" s="116">
        <v>3045</v>
      </c>
      <c r="N3054" s="22">
        <v>0</v>
      </c>
      <c r="O3054" s="138">
        <v>3045</v>
      </c>
      <c r="P3054" s="135">
        <v>0</v>
      </c>
      <c r="Q3054" s="102"/>
      <c r="R3054" s="22"/>
      <c r="Y3054" s="16"/>
      <c r="Z3054" s="16"/>
      <c r="AA3054" s="16"/>
    </row>
    <row r="3055" spans="13:27" ht="13.8" x14ac:dyDescent="0.3">
      <c r="M3055" s="116">
        <v>3046</v>
      </c>
      <c r="N3055" s="22">
        <v>0</v>
      </c>
      <c r="O3055" s="138">
        <v>3046</v>
      </c>
      <c r="P3055" s="135">
        <v>0</v>
      </c>
      <c r="Q3055" s="102"/>
      <c r="R3055" s="22"/>
      <c r="Y3055" s="16"/>
      <c r="Z3055" s="16"/>
      <c r="AA3055" s="16"/>
    </row>
    <row r="3056" spans="13:27" ht="13.8" x14ac:dyDescent="0.3">
      <c r="M3056" s="116">
        <v>3047</v>
      </c>
      <c r="N3056" s="22">
        <v>0</v>
      </c>
      <c r="O3056" s="138">
        <v>3047</v>
      </c>
      <c r="P3056" s="135">
        <v>0</v>
      </c>
      <c r="Q3056" s="102"/>
      <c r="R3056" s="22"/>
      <c r="Y3056" s="16"/>
      <c r="Z3056" s="16"/>
      <c r="AA3056" s="16"/>
    </row>
    <row r="3057" spans="13:27" ht="13.8" x14ac:dyDescent="0.3">
      <c r="M3057" s="116">
        <v>3048</v>
      </c>
      <c r="N3057" s="22">
        <v>0</v>
      </c>
      <c r="O3057" s="138">
        <v>3048</v>
      </c>
      <c r="P3057" s="135">
        <v>0</v>
      </c>
      <c r="Q3057" s="102"/>
      <c r="R3057" s="22"/>
      <c r="Y3057" s="16"/>
      <c r="Z3057" s="16"/>
      <c r="AA3057" s="16"/>
    </row>
    <row r="3058" spans="13:27" ht="13.8" x14ac:dyDescent="0.3">
      <c r="M3058" s="116">
        <v>3049</v>
      </c>
      <c r="N3058" s="22">
        <v>0</v>
      </c>
      <c r="O3058" s="138">
        <v>3049</v>
      </c>
      <c r="P3058" s="135">
        <v>0</v>
      </c>
      <c r="Q3058" s="102"/>
      <c r="R3058" s="22"/>
      <c r="Y3058" s="16"/>
      <c r="Z3058" s="16"/>
      <c r="AA3058" s="16"/>
    </row>
    <row r="3059" spans="13:27" ht="13.8" x14ac:dyDescent="0.3">
      <c r="M3059" s="116">
        <v>3050</v>
      </c>
      <c r="N3059" s="22">
        <v>0</v>
      </c>
      <c r="O3059" s="138">
        <v>3050</v>
      </c>
      <c r="P3059" s="135">
        <v>0</v>
      </c>
      <c r="Q3059" s="102"/>
      <c r="R3059" s="22"/>
      <c r="Y3059" s="16"/>
      <c r="Z3059" s="16"/>
      <c r="AA3059" s="16"/>
    </row>
    <row r="3060" spans="13:27" ht="13.8" x14ac:dyDescent="0.3">
      <c r="M3060" s="116">
        <v>3051</v>
      </c>
      <c r="N3060" s="22">
        <v>0</v>
      </c>
      <c r="O3060" s="138">
        <v>3051</v>
      </c>
      <c r="P3060" s="135">
        <v>0</v>
      </c>
      <c r="Q3060" s="102"/>
      <c r="R3060" s="22"/>
      <c r="Y3060" s="16"/>
      <c r="Z3060" s="16"/>
      <c r="AA3060" s="16"/>
    </row>
    <row r="3061" spans="13:27" ht="13.8" x14ac:dyDescent="0.3">
      <c r="M3061" s="116">
        <v>3052</v>
      </c>
      <c r="N3061" s="22">
        <v>0</v>
      </c>
      <c r="O3061" s="138">
        <v>3052</v>
      </c>
      <c r="P3061" s="135">
        <v>0</v>
      </c>
      <c r="Q3061" s="102"/>
      <c r="R3061" s="22"/>
      <c r="Y3061" s="16"/>
      <c r="Z3061" s="16"/>
      <c r="AA3061" s="16"/>
    </row>
    <row r="3062" spans="13:27" ht="13.8" x14ac:dyDescent="0.3">
      <c r="M3062" s="116">
        <v>3053</v>
      </c>
      <c r="N3062" s="22">
        <v>0</v>
      </c>
      <c r="O3062" s="138">
        <v>3053</v>
      </c>
      <c r="P3062" s="135">
        <v>0</v>
      </c>
      <c r="Q3062" s="102"/>
      <c r="R3062" s="22"/>
      <c r="Y3062" s="16"/>
      <c r="Z3062" s="16"/>
      <c r="AA3062" s="16"/>
    </row>
    <row r="3063" spans="13:27" ht="13.8" x14ac:dyDescent="0.3">
      <c r="M3063" s="116">
        <v>3054</v>
      </c>
      <c r="N3063" s="22">
        <v>0</v>
      </c>
      <c r="O3063" s="138">
        <v>3054</v>
      </c>
      <c r="P3063" s="135">
        <v>0</v>
      </c>
      <c r="Q3063" s="102"/>
      <c r="R3063" s="22"/>
      <c r="Y3063" s="16"/>
      <c r="Z3063" s="16"/>
      <c r="AA3063" s="16"/>
    </row>
    <row r="3064" spans="13:27" ht="13.8" x14ac:dyDescent="0.3">
      <c r="M3064" s="116">
        <v>3055</v>
      </c>
      <c r="N3064" s="22">
        <v>0</v>
      </c>
      <c r="O3064" s="138">
        <v>3055</v>
      </c>
      <c r="P3064" s="135">
        <v>0</v>
      </c>
      <c r="Q3064" s="102"/>
      <c r="R3064" s="22"/>
      <c r="Y3064" s="16"/>
      <c r="Z3064" s="16"/>
      <c r="AA3064" s="16"/>
    </row>
    <row r="3065" spans="13:27" ht="13.8" x14ac:dyDescent="0.3">
      <c r="M3065" s="116">
        <v>3056</v>
      </c>
      <c r="N3065" s="22">
        <v>0</v>
      </c>
      <c r="O3065" s="138">
        <v>3056</v>
      </c>
      <c r="P3065" s="135">
        <v>0</v>
      </c>
      <c r="Q3065" s="102"/>
      <c r="R3065" s="22"/>
      <c r="Y3065" s="16"/>
      <c r="Z3065" s="16"/>
      <c r="AA3065" s="16"/>
    </row>
    <row r="3066" spans="13:27" ht="13.8" x14ac:dyDescent="0.3">
      <c r="M3066" s="116">
        <v>3057</v>
      </c>
      <c r="N3066" s="22">
        <v>0</v>
      </c>
      <c r="O3066" s="138">
        <v>3057</v>
      </c>
      <c r="P3066" s="135">
        <v>0</v>
      </c>
      <c r="Q3066" s="102"/>
      <c r="R3066" s="22"/>
      <c r="Y3066" s="16"/>
      <c r="Z3066" s="16"/>
      <c r="AA3066" s="16"/>
    </row>
    <row r="3067" spans="13:27" ht="13.8" x14ac:dyDescent="0.3">
      <c r="M3067" s="116">
        <v>3058</v>
      </c>
      <c r="N3067" s="22">
        <v>0</v>
      </c>
      <c r="O3067" s="138">
        <v>3058</v>
      </c>
      <c r="P3067" s="135">
        <v>0</v>
      </c>
      <c r="Q3067" s="102"/>
      <c r="R3067" s="22"/>
      <c r="Y3067" s="16"/>
      <c r="Z3067" s="16"/>
      <c r="AA3067" s="16"/>
    </row>
    <row r="3068" spans="13:27" ht="13.8" x14ac:dyDescent="0.3">
      <c r="M3068" s="116">
        <v>3059</v>
      </c>
      <c r="N3068" s="22">
        <v>0</v>
      </c>
      <c r="O3068" s="138">
        <v>3059</v>
      </c>
      <c r="P3068" s="135">
        <v>0</v>
      </c>
      <c r="Q3068" s="102"/>
      <c r="R3068" s="22"/>
      <c r="Y3068" s="16"/>
      <c r="Z3068" s="16"/>
      <c r="AA3068" s="16"/>
    </row>
    <row r="3069" spans="13:27" ht="13.8" x14ac:dyDescent="0.3">
      <c r="M3069" s="116">
        <v>3060</v>
      </c>
      <c r="N3069" s="22">
        <v>0</v>
      </c>
      <c r="O3069" s="138">
        <v>3060</v>
      </c>
      <c r="P3069" s="135">
        <v>0</v>
      </c>
      <c r="Q3069" s="102"/>
      <c r="R3069" s="22"/>
      <c r="Y3069" s="16"/>
      <c r="Z3069" s="16"/>
      <c r="AA3069" s="16"/>
    </row>
    <row r="3070" spans="13:27" ht="13.8" x14ac:dyDescent="0.3">
      <c r="M3070" s="116">
        <v>3061</v>
      </c>
      <c r="N3070" s="22">
        <v>0</v>
      </c>
      <c r="O3070" s="138">
        <v>3061</v>
      </c>
      <c r="P3070" s="135">
        <v>0</v>
      </c>
      <c r="Q3070" s="102"/>
      <c r="R3070" s="22"/>
      <c r="Y3070" s="16"/>
      <c r="Z3070" s="16"/>
      <c r="AA3070" s="16"/>
    </row>
    <row r="3071" spans="13:27" ht="13.8" x14ac:dyDescent="0.3">
      <c r="M3071" s="116">
        <v>3062</v>
      </c>
      <c r="N3071" s="22">
        <v>0</v>
      </c>
      <c r="O3071" s="138">
        <v>3062</v>
      </c>
      <c r="P3071" s="135">
        <v>0</v>
      </c>
      <c r="Q3071" s="102"/>
      <c r="R3071" s="22"/>
      <c r="Y3071" s="16"/>
      <c r="Z3071" s="16"/>
      <c r="AA3071" s="16"/>
    </row>
    <row r="3072" spans="13:27" ht="13.8" x14ac:dyDescent="0.3">
      <c r="M3072" s="116">
        <v>3063</v>
      </c>
      <c r="N3072" s="22">
        <v>0</v>
      </c>
      <c r="O3072" s="138">
        <v>3063</v>
      </c>
      <c r="P3072" s="135">
        <v>0</v>
      </c>
      <c r="Q3072" s="102"/>
      <c r="R3072" s="22"/>
      <c r="Y3072" s="16"/>
      <c r="Z3072" s="16"/>
      <c r="AA3072" s="16"/>
    </row>
    <row r="3073" spans="13:27" ht="13.8" x14ac:dyDescent="0.3">
      <c r="M3073" s="116">
        <v>3064</v>
      </c>
      <c r="N3073" s="22">
        <v>0</v>
      </c>
      <c r="O3073" s="138">
        <v>3064</v>
      </c>
      <c r="P3073" s="135">
        <v>0</v>
      </c>
      <c r="Q3073" s="102"/>
      <c r="R3073" s="22"/>
      <c r="Y3073" s="16"/>
      <c r="Z3073" s="16"/>
      <c r="AA3073" s="16"/>
    </row>
    <row r="3074" spans="13:27" ht="13.8" x14ac:dyDescent="0.3">
      <c r="M3074" s="116">
        <v>3065</v>
      </c>
      <c r="N3074" s="22">
        <v>0</v>
      </c>
      <c r="O3074" s="138">
        <v>3065</v>
      </c>
      <c r="P3074" s="135">
        <v>0</v>
      </c>
      <c r="Q3074" s="102"/>
      <c r="R3074" s="22"/>
      <c r="Y3074" s="16"/>
      <c r="Z3074" s="16"/>
      <c r="AA3074" s="16"/>
    </row>
    <row r="3075" spans="13:27" ht="13.8" x14ac:dyDescent="0.3">
      <c r="M3075" s="116">
        <v>3066</v>
      </c>
      <c r="N3075" s="22">
        <v>0</v>
      </c>
      <c r="O3075" s="138">
        <v>3066</v>
      </c>
      <c r="P3075" s="135">
        <v>0</v>
      </c>
      <c r="Q3075" s="102"/>
      <c r="R3075" s="22"/>
      <c r="Y3075" s="16"/>
      <c r="Z3075" s="16"/>
      <c r="AA3075" s="16"/>
    </row>
    <row r="3076" spans="13:27" ht="13.8" x14ac:dyDescent="0.3">
      <c r="M3076" s="116">
        <v>3067</v>
      </c>
      <c r="N3076" s="22">
        <v>0</v>
      </c>
      <c r="O3076" s="138">
        <v>3067</v>
      </c>
      <c r="P3076" s="135">
        <v>0</v>
      </c>
      <c r="Q3076" s="102"/>
      <c r="R3076" s="22"/>
      <c r="Y3076" s="16"/>
      <c r="Z3076" s="16"/>
      <c r="AA3076" s="16"/>
    </row>
    <row r="3077" spans="13:27" ht="13.8" x14ac:dyDescent="0.3">
      <c r="M3077" s="116">
        <v>3068</v>
      </c>
      <c r="N3077" s="22">
        <v>0</v>
      </c>
      <c r="O3077" s="138">
        <v>3068</v>
      </c>
      <c r="P3077" s="135">
        <v>0</v>
      </c>
      <c r="Q3077" s="102"/>
      <c r="R3077" s="22"/>
      <c r="Y3077" s="16"/>
      <c r="Z3077" s="16"/>
      <c r="AA3077" s="16"/>
    </row>
    <row r="3078" spans="13:27" ht="13.8" x14ac:dyDescent="0.3">
      <c r="M3078" s="116">
        <v>3069</v>
      </c>
      <c r="N3078" s="22">
        <v>0</v>
      </c>
      <c r="O3078" s="138">
        <v>3069</v>
      </c>
      <c r="P3078" s="135">
        <v>0</v>
      </c>
      <c r="Q3078" s="102"/>
      <c r="R3078" s="22"/>
      <c r="Y3078" s="16"/>
      <c r="Z3078" s="16"/>
      <c r="AA3078" s="16"/>
    </row>
    <row r="3079" spans="13:27" ht="13.8" x14ac:dyDescent="0.3">
      <c r="M3079" s="116">
        <v>3070</v>
      </c>
      <c r="N3079" s="22">
        <v>0</v>
      </c>
      <c r="O3079" s="138">
        <v>3070</v>
      </c>
      <c r="P3079" s="135">
        <v>0</v>
      </c>
      <c r="Q3079" s="102"/>
      <c r="R3079" s="22"/>
      <c r="Y3079" s="16"/>
      <c r="Z3079" s="16"/>
      <c r="AA3079" s="16"/>
    </row>
    <row r="3080" spans="13:27" ht="13.8" x14ac:dyDescent="0.3">
      <c r="M3080" s="116">
        <v>3071</v>
      </c>
      <c r="N3080" s="22">
        <v>0</v>
      </c>
      <c r="O3080" s="138">
        <v>3071</v>
      </c>
      <c r="P3080" s="135">
        <v>0</v>
      </c>
      <c r="Q3080" s="102"/>
      <c r="R3080" s="22"/>
      <c r="Y3080" s="16"/>
      <c r="Z3080" s="16"/>
      <c r="AA3080" s="16"/>
    </row>
    <row r="3081" spans="13:27" ht="13.8" x14ac:dyDescent="0.3">
      <c r="M3081" s="116">
        <v>3072</v>
      </c>
      <c r="N3081" s="22">
        <v>0</v>
      </c>
      <c r="O3081" s="138">
        <v>3072</v>
      </c>
      <c r="P3081" s="135">
        <v>0</v>
      </c>
      <c r="Q3081" s="102"/>
      <c r="R3081" s="22"/>
      <c r="Y3081" s="16"/>
      <c r="Z3081" s="16"/>
      <c r="AA3081" s="16"/>
    </row>
    <row r="3082" spans="13:27" ht="13.8" x14ac:dyDescent="0.3">
      <c r="M3082" s="116">
        <v>3073</v>
      </c>
      <c r="N3082" s="22">
        <v>0</v>
      </c>
      <c r="O3082" s="138">
        <v>3073</v>
      </c>
      <c r="P3082" s="135">
        <v>0</v>
      </c>
      <c r="Q3082" s="102"/>
      <c r="R3082" s="22"/>
      <c r="Y3082" s="16"/>
      <c r="Z3082" s="16"/>
      <c r="AA3082" s="16"/>
    </row>
    <row r="3083" spans="13:27" ht="13.8" x14ac:dyDescent="0.3">
      <c r="M3083" s="116">
        <v>3074</v>
      </c>
      <c r="N3083" s="22">
        <v>0</v>
      </c>
      <c r="O3083" s="138">
        <v>3074</v>
      </c>
      <c r="P3083" s="135">
        <v>0</v>
      </c>
      <c r="Q3083" s="102"/>
      <c r="R3083" s="22"/>
      <c r="Y3083" s="16"/>
      <c r="Z3083" s="16"/>
      <c r="AA3083" s="16"/>
    </row>
    <row r="3084" spans="13:27" ht="13.8" x14ac:dyDescent="0.3">
      <c r="M3084" s="116">
        <v>3075</v>
      </c>
      <c r="N3084" s="22">
        <v>0</v>
      </c>
      <c r="O3084" s="138">
        <v>3075</v>
      </c>
      <c r="P3084" s="135">
        <v>0</v>
      </c>
      <c r="Q3084" s="102"/>
      <c r="R3084" s="22"/>
      <c r="Y3084" s="16"/>
      <c r="Z3084" s="16"/>
      <c r="AA3084" s="16"/>
    </row>
    <row r="3085" spans="13:27" ht="13.8" x14ac:dyDescent="0.3">
      <c r="M3085" s="116">
        <v>3076</v>
      </c>
      <c r="N3085" s="22">
        <v>0</v>
      </c>
      <c r="O3085" s="138">
        <v>3076</v>
      </c>
      <c r="P3085" s="135">
        <v>0</v>
      </c>
      <c r="Q3085" s="102"/>
      <c r="R3085" s="22"/>
      <c r="Y3085" s="16"/>
      <c r="Z3085" s="16"/>
      <c r="AA3085" s="16"/>
    </row>
    <row r="3086" spans="13:27" ht="13.8" x14ac:dyDescent="0.3">
      <c r="M3086" s="116">
        <v>3077</v>
      </c>
      <c r="N3086" s="22">
        <v>0</v>
      </c>
      <c r="O3086" s="138">
        <v>3077</v>
      </c>
      <c r="P3086" s="135">
        <v>0</v>
      </c>
      <c r="Q3086" s="102"/>
      <c r="R3086" s="22"/>
      <c r="Y3086" s="16"/>
      <c r="Z3086" s="16"/>
      <c r="AA3086" s="16"/>
    </row>
    <row r="3087" spans="13:27" ht="13.8" x14ac:dyDescent="0.3">
      <c r="M3087" s="116">
        <v>3078</v>
      </c>
      <c r="N3087" s="22">
        <v>0</v>
      </c>
      <c r="O3087" s="138">
        <v>3078</v>
      </c>
      <c r="P3087" s="135">
        <v>0</v>
      </c>
      <c r="Q3087" s="102"/>
      <c r="R3087" s="22"/>
      <c r="Y3087" s="16"/>
      <c r="Z3087" s="16"/>
      <c r="AA3087" s="16"/>
    </row>
    <row r="3088" spans="13:27" ht="13.8" x14ac:dyDescent="0.3">
      <c r="M3088" s="116">
        <v>3079</v>
      </c>
      <c r="N3088" s="22">
        <v>0</v>
      </c>
      <c r="O3088" s="138">
        <v>3079</v>
      </c>
      <c r="P3088" s="135">
        <v>0</v>
      </c>
      <c r="Q3088" s="102"/>
      <c r="R3088" s="22"/>
      <c r="Y3088" s="16"/>
      <c r="Z3088" s="16"/>
      <c r="AA3088" s="16"/>
    </row>
    <row r="3089" spans="13:27" ht="13.8" x14ac:dyDescent="0.3">
      <c r="M3089" s="116">
        <v>3080</v>
      </c>
      <c r="N3089" s="22">
        <v>0</v>
      </c>
      <c r="O3089" s="138">
        <v>3080</v>
      </c>
      <c r="P3089" s="135">
        <v>0</v>
      </c>
      <c r="Q3089" s="102"/>
      <c r="R3089" s="22"/>
      <c r="Y3089" s="16"/>
      <c r="Z3089" s="16"/>
      <c r="AA3089" s="16"/>
    </row>
    <row r="3090" spans="13:27" ht="13.8" x14ac:dyDescent="0.3">
      <c r="M3090" s="116">
        <v>3081</v>
      </c>
      <c r="N3090" s="22">
        <v>0</v>
      </c>
      <c r="O3090" s="138">
        <v>3081</v>
      </c>
      <c r="P3090" s="135">
        <v>0</v>
      </c>
      <c r="Q3090" s="102"/>
      <c r="R3090" s="22"/>
      <c r="Y3090" s="16"/>
      <c r="Z3090" s="16"/>
      <c r="AA3090" s="16"/>
    </row>
    <row r="3091" spans="13:27" ht="13.8" x14ac:dyDescent="0.3">
      <c r="M3091" s="116">
        <v>3082</v>
      </c>
      <c r="N3091" s="22">
        <v>0</v>
      </c>
      <c r="O3091" s="138">
        <v>3082</v>
      </c>
      <c r="P3091" s="135">
        <v>0</v>
      </c>
      <c r="Q3091" s="102"/>
      <c r="R3091" s="22"/>
      <c r="Y3091" s="16"/>
      <c r="Z3091" s="16"/>
      <c r="AA3091" s="16"/>
    </row>
    <row r="3092" spans="13:27" ht="13.8" x14ac:dyDescent="0.3">
      <c r="M3092" s="116">
        <v>3083</v>
      </c>
      <c r="N3092" s="22">
        <v>0</v>
      </c>
      <c r="O3092" s="138">
        <v>3083</v>
      </c>
      <c r="P3092" s="135">
        <v>0</v>
      </c>
      <c r="Q3092" s="102"/>
      <c r="R3092" s="22"/>
      <c r="Y3092" s="16"/>
      <c r="Z3092" s="16"/>
      <c r="AA3092" s="16"/>
    </row>
    <row r="3093" spans="13:27" ht="13.8" x14ac:dyDescent="0.3">
      <c r="M3093" s="116">
        <v>3084</v>
      </c>
      <c r="N3093" s="22">
        <v>0</v>
      </c>
      <c r="O3093" s="138">
        <v>3084</v>
      </c>
      <c r="P3093" s="135">
        <v>0</v>
      </c>
      <c r="Q3093" s="102"/>
      <c r="R3093" s="22"/>
      <c r="Y3093" s="16"/>
      <c r="Z3093" s="16"/>
      <c r="AA3093" s="16"/>
    </row>
    <row r="3094" spans="13:27" ht="13.8" x14ac:dyDescent="0.3">
      <c r="M3094" s="116">
        <v>3085</v>
      </c>
      <c r="N3094" s="22">
        <v>0</v>
      </c>
      <c r="O3094" s="138">
        <v>3085</v>
      </c>
      <c r="P3094" s="135">
        <v>0</v>
      </c>
      <c r="Q3094" s="102"/>
      <c r="R3094" s="22"/>
      <c r="Y3094" s="16"/>
      <c r="Z3094" s="16"/>
      <c r="AA3094" s="16"/>
    </row>
    <row r="3095" spans="13:27" ht="13.8" x14ac:dyDescent="0.3">
      <c r="M3095" s="116">
        <v>3086</v>
      </c>
      <c r="N3095" s="22">
        <v>0</v>
      </c>
      <c r="O3095" s="138">
        <v>3086</v>
      </c>
      <c r="P3095" s="135">
        <v>0</v>
      </c>
      <c r="Q3095" s="102"/>
      <c r="R3095" s="22"/>
      <c r="Y3095" s="16"/>
      <c r="Z3095" s="16"/>
      <c r="AA3095" s="16"/>
    </row>
    <row r="3096" spans="13:27" ht="13.8" x14ac:dyDescent="0.3">
      <c r="M3096" s="116">
        <v>3087</v>
      </c>
      <c r="N3096" s="22">
        <v>0</v>
      </c>
      <c r="O3096" s="138">
        <v>3087</v>
      </c>
      <c r="P3096" s="135">
        <v>0</v>
      </c>
      <c r="Q3096" s="102"/>
      <c r="R3096" s="22"/>
      <c r="Y3096" s="16"/>
      <c r="Z3096" s="16"/>
      <c r="AA3096" s="16"/>
    </row>
    <row r="3097" spans="13:27" ht="13.8" x14ac:dyDescent="0.3">
      <c r="M3097" s="116">
        <v>3088</v>
      </c>
      <c r="N3097" s="22">
        <v>0</v>
      </c>
      <c r="O3097" s="138">
        <v>3088</v>
      </c>
      <c r="P3097" s="135">
        <v>0</v>
      </c>
      <c r="Q3097" s="102"/>
      <c r="R3097" s="22"/>
      <c r="Y3097" s="16"/>
      <c r="Z3097" s="16"/>
      <c r="AA3097" s="16"/>
    </row>
    <row r="3098" spans="13:27" ht="13.8" x14ac:dyDescent="0.3">
      <c r="M3098" s="116">
        <v>3089</v>
      </c>
      <c r="N3098" s="22">
        <v>0</v>
      </c>
      <c r="O3098" s="138">
        <v>3089</v>
      </c>
      <c r="P3098" s="135">
        <v>0</v>
      </c>
      <c r="Q3098" s="102"/>
      <c r="R3098" s="22"/>
      <c r="Y3098" s="16"/>
      <c r="Z3098" s="16"/>
      <c r="AA3098" s="16"/>
    </row>
    <row r="3099" spans="13:27" ht="13.8" x14ac:dyDescent="0.3">
      <c r="M3099" s="116">
        <v>3090</v>
      </c>
      <c r="N3099" s="22">
        <v>0</v>
      </c>
      <c r="O3099" s="138">
        <v>3090</v>
      </c>
      <c r="P3099" s="135">
        <v>0</v>
      </c>
      <c r="Q3099" s="102"/>
      <c r="R3099" s="22"/>
      <c r="Y3099" s="16"/>
      <c r="Z3099" s="16"/>
      <c r="AA3099" s="16"/>
    </row>
    <row r="3100" spans="13:27" ht="13.8" x14ac:dyDescent="0.3">
      <c r="M3100" s="116">
        <v>3091</v>
      </c>
      <c r="N3100" s="22">
        <v>0</v>
      </c>
      <c r="O3100" s="138">
        <v>3091</v>
      </c>
      <c r="P3100" s="135">
        <v>0</v>
      </c>
      <c r="Q3100" s="102"/>
      <c r="R3100" s="22"/>
      <c r="Y3100" s="16"/>
      <c r="Z3100" s="16"/>
      <c r="AA3100" s="16"/>
    </row>
    <row r="3101" spans="13:27" ht="13.8" x14ac:dyDescent="0.3">
      <c r="M3101" s="116">
        <v>3092</v>
      </c>
      <c r="N3101" s="22">
        <v>0</v>
      </c>
      <c r="O3101" s="138">
        <v>3092</v>
      </c>
      <c r="P3101" s="135">
        <v>0</v>
      </c>
      <c r="Q3101" s="102"/>
      <c r="R3101" s="22"/>
      <c r="Y3101" s="16"/>
      <c r="Z3101" s="16"/>
      <c r="AA3101" s="16"/>
    </row>
    <row r="3102" spans="13:27" ht="13.8" x14ac:dyDescent="0.3">
      <c r="M3102" s="116">
        <v>3093</v>
      </c>
      <c r="N3102" s="22">
        <v>0</v>
      </c>
      <c r="O3102" s="138">
        <v>3093</v>
      </c>
      <c r="P3102" s="135">
        <v>0</v>
      </c>
      <c r="Q3102" s="102"/>
      <c r="R3102" s="22"/>
      <c r="Y3102" s="16"/>
      <c r="Z3102" s="16"/>
      <c r="AA3102" s="16"/>
    </row>
    <row r="3103" spans="13:27" ht="13.8" x14ac:dyDescent="0.3">
      <c r="M3103" s="116">
        <v>3094</v>
      </c>
      <c r="N3103" s="22">
        <v>0</v>
      </c>
      <c r="O3103" s="138">
        <v>3094</v>
      </c>
      <c r="P3103" s="135">
        <v>0</v>
      </c>
      <c r="Q3103" s="102"/>
      <c r="R3103" s="22"/>
      <c r="Y3103" s="16"/>
      <c r="Z3103" s="16"/>
      <c r="AA3103" s="16"/>
    </row>
    <row r="3104" spans="13:27" ht="13.8" x14ac:dyDescent="0.3">
      <c r="M3104" s="116">
        <v>3095</v>
      </c>
      <c r="N3104" s="22">
        <v>0</v>
      </c>
      <c r="O3104" s="138">
        <v>3095</v>
      </c>
      <c r="P3104" s="135">
        <v>0</v>
      </c>
      <c r="Q3104" s="102"/>
      <c r="R3104" s="22"/>
      <c r="Y3104" s="16"/>
      <c r="Z3104" s="16"/>
      <c r="AA3104" s="16"/>
    </row>
    <row r="3105" spans="13:27" ht="13.8" x14ac:dyDescent="0.3">
      <c r="M3105" s="116">
        <v>3096</v>
      </c>
      <c r="N3105" s="22">
        <v>0</v>
      </c>
      <c r="O3105" s="138">
        <v>3096</v>
      </c>
      <c r="P3105" s="135">
        <v>0</v>
      </c>
      <c r="Q3105" s="102"/>
      <c r="R3105" s="22"/>
      <c r="Y3105" s="16"/>
      <c r="Z3105" s="16"/>
      <c r="AA3105" s="16"/>
    </row>
    <row r="3106" spans="13:27" ht="13.8" x14ac:dyDescent="0.3">
      <c r="M3106" s="116">
        <v>3097</v>
      </c>
      <c r="N3106" s="22">
        <v>0</v>
      </c>
      <c r="O3106" s="138">
        <v>3097</v>
      </c>
      <c r="P3106" s="135">
        <v>0</v>
      </c>
      <c r="Q3106" s="102"/>
      <c r="R3106" s="22"/>
      <c r="Y3106" s="16"/>
      <c r="Z3106" s="16"/>
      <c r="AA3106" s="16"/>
    </row>
    <row r="3107" spans="13:27" ht="13.8" x14ac:dyDescent="0.3">
      <c r="M3107" s="116">
        <v>3098</v>
      </c>
      <c r="N3107" s="22">
        <v>0</v>
      </c>
      <c r="O3107" s="138">
        <v>3098</v>
      </c>
      <c r="P3107" s="135">
        <v>0</v>
      </c>
      <c r="Q3107" s="102"/>
      <c r="R3107" s="22"/>
      <c r="Y3107" s="16"/>
      <c r="Z3107" s="16"/>
      <c r="AA3107" s="16"/>
    </row>
    <row r="3108" spans="13:27" ht="13.8" x14ac:dyDescent="0.3">
      <c r="M3108" s="116">
        <v>3099</v>
      </c>
      <c r="N3108" s="22">
        <v>0</v>
      </c>
      <c r="O3108" s="138">
        <v>3099</v>
      </c>
      <c r="P3108" s="135">
        <v>0</v>
      </c>
      <c r="Q3108" s="102"/>
      <c r="R3108" s="22"/>
      <c r="Y3108" s="16"/>
      <c r="Z3108" s="16"/>
      <c r="AA3108" s="16"/>
    </row>
    <row r="3109" spans="13:27" ht="13.8" x14ac:dyDescent="0.3">
      <c r="M3109" s="116">
        <v>3100</v>
      </c>
      <c r="N3109" s="22">
        <v>0</v>
      </c>
      <c r="O3109" s="138">
        <v>3100</v>
      </c>
      <c r="P3109" s="135">
        <v>0</v>
      </c>
      <c r="Q3109" s="102"/>
      <c r="R3109" s="22"/>
      <c r="Y3109" s="16"/>
      <c r="Z3109" s="16"/>
      <c r="AA3109" s="16"/>
    </row>
    <row r="3110" spans="13:27" ht="13.8" x14ac:dyDescent="0.3">
      <c r="M3110" s="116">
        <v>3101</v>
      </c>
      <c r="N3110" s="22">
        <v>0</v>
      </c>
      <c r="O3110" s="138">
        <v>3101</v>
      </c>
      <c r="P3110" s="135">
        <v>0</v>
      </c>
      <c r="Q3110" s="102"/>
      <c r="R3110" s="22"/>
      <c r="Y3110" s="16"/>
      <c r="Z3110" s="16"/>
      <c r="AA3110" s="16"/>
    </row>
    <row r="3111" spans="13:27" ht="13.8" x14ac:dyDescent="0.3">
      <c r="M3111" s="116">
        <v>3102</v>
      </c>
      <c r="N3111" s="22">
        <v>0</v>
      </c>
      <c r="O3111" s="138">
        <v>3102</v>
      </c>
      <c r="P3111" s="135">
        <v>0</v>
      </c>
      <c r="Q3111" s="102"/>
      <c r="R3111" s="22"/>
      <c r="Y3111" s="16"/>
      <c r="Z3111" s="16"/>
      <c r="AA3111" s="16"/>
    </row>
    <row r="3112" spans="13:27" ht="13.8" x14ac:dyDescent="0.3">
      <c r="M3112" s="116">
        <v>3103</v>
      </c>
      <c r="N3112" s="22">
        <v>0</v>
      </c>
      <c r="O3112" s="138">
        <v>3103</v>
      </c>
      <c r="P3112" s="135">
        <v>0</v>
      </c>
      <c r="Q3112" s="102"/>
      <c r="R3112" s="22"/>
      <c r="Y3112" s="16"/>
      <c r="Z3112" s="16"/>
      <c r="AA3112" s="16"/>
    </row>
    <row r="3113" spans="13:27" ht="13.8" x14ac:dyDescent="0.3">
      <c r="M3113" s="116">
        <v>3104</v>
      </c>
      <c r="N3113" s="22">
        <v>0</v>
      </c>
      <c r="O3113" s="138">
        <v>3104</v>
      </c>
      <c r="P3113" s="135">
        <v>0</v>
      </c>
      <c r="Q3113" s="102"/>
      <c r="R3113" s="22"/>
      <c r="Y3113" s="16"/>
      <c r="Z3113" s="16"/>
      <c r="AA3113" s="16"/>
    </row>
    <row r="3114" spans="13:27" ht="13.8" x14ac:dyDescent="0.3">
      <c r="M3114" s="116">
        <v>3105</v>
      </c>
      <c r="N3114" s="22">
        <v>0</v>
      </c>
      <c r="O3114" s="138">
        <v>3105</v>
      </c>
      <c r="P3114" s="135">
        <v>0</v>
      </c>
      <c r="Q3114" s="102"/>
      <c r="R3114" s="22"/>
      <c r="Y3114" s="16"/>
      <c r="Z3114" s="16"/>
      <c r="AA3114" s="16"/>
    </row>
    <row r="3115" spans="13:27" ht="13.8" x14ac:dyDescent="0.3">
      <c r="M3115" s="116">
        <v>3106</v>
      </c>
      <c r="N3115" s="22">
        <v>0</v>
      </c>
      <c r="O3115" s="138">
        <v>3106</v>
      </c>
      <c r="P3115" s="135">
        <v>0</v>
      </c>
      <c r="Q3115" s="102"/>
      <c r="R3115" s="22"/>
      <c r="Y3115" s="16"/>
      <c r="Z3115" s="16"/>
      <c r="AA3115" s="16"/>
    </row>
    <row r="3116" spans="13:27" ht="13.8" x14ac:dyDescent="0.3">
      <c r="M3116" s="116">
        <v>3107</v>
      </c>
      <c r="N3116" s="22">
        <v>0</v>
      </c>
      <c r="O3116" s="138">
        <v>3107</v>
      </c>
      <c r="P3116" s="135">
        <v>0</v>
      </c>
      <c r="Q3116" s="102"/>
      <c r="R3116" s="22"/>
      <c r="Y3116" s="16"/>
      <c r="Z3116" s="16"/>
      <c r="AA3116" s="16"/>
    </row>
    <row r="3117" spans="13:27" ht="13.8" x14ac:dyDescent="0.3">
      <c r="M3117" s="116">
        <v>3108</v>
      </c>
      <c r="N3117" s="22">
        <v>0</v>
      </c>
      <c r="O3117" s="138">
        <v>3108</v>
      </c>
      <c r="P3117" s="135">
        <v>0</v>
      </c>
      <c r="Q3117" s="102"/>
      <c r="R3117" s="22"/>
      <c r="Y3117" s="16"/>
      <c r="Z3117" s="16"/>
      <c r="AA3117" s="16"/>
    </row>
    <row r="3118" spans="13:27" ht="13.8" x14ac:dyDescent="0.3">
      <c r="M3118" s="116">
        <v>3109</v>
      </c>
      <c r="N3118" s="22">
        <v>0</v>
      </c>
      <c r="O3118" s="138">
        <v>3109</v>
      </c>
      <c r="P3118" s="135">
        <v>0</v>
      </c>
      <c r="Q3118" s="102"/>
      <c r="R3118" s="22"/>
      <c r="Y3118" s="16"/>
      <c r="Z3118" s="16"/>
      <c r="AA3118" s="16"/>
    </row>
    <row r="3119" spans="13:27" ht="13.8" x14ac:dyDescent="0.3">
      <c r="M3119" s="116">
        <v>3110</v>
      </c>
      <c r="N3119" s="22">
        <v>0</v>
      </c>
      <c r="O3119" s="138">
        <v>3110</v>
      </c>
      <c r="P3119" s="135">
        <v>0</v>
      </c>
      <c r="Q3119" s="102"/>
      <c r="R3119" s="22"/>
      <c r="Y3119" s="16"/>
      <c r="Z3119" s="16"/>
      <c r="AA3119" s="16"/>
    </row>
    <row r="3120" spans="13:27" ht="13.8" x14ac:dyDescent="0.3">
      <c r="M3120" s="116">
        <v>3111</v>
      </c>
      <c r="N3120" s="22">
        <v>0</v>
      </c>
      <c r="O3120" s="138">
        <v>3111</v>
      </c>
      <c r="P3120" s="135">
        <v>0</v>
      </c>
      <c r="Q3120" s="102"/>
      <c r="R3120" s="22"/>
      <c r="Y3120" s="16"/>
      <c r="Z3120" s="16"/>
      <c r="AA3120" s="16"/>
    </row>
    <row r="3121" spans="13:27" ht="13.8" x14ac:dyDescent="0.3">
      <c r="M3121" s="116">
        <v>3112</v>
      </c>
      <c r="N3121" s="22">
        <v>0</v>
      </c>
      <c r="O3121" s="138">
        <v>3112</v>
      </c>
      <c r="P3121" s="135">
        <v>0</v>
      </c>
      <c r="Q3121" s="102"/>
      <c r="R3121" s="22"/>
      <c r="Y3121" s="16"/>
      <c r="Z3121" s="16"/>
      <c r="AA3121" s="16"/>
    </row>
    <row r="3122" spans="13:27" ht="13.8" x14ac:dyDescent="0.3">
      <c r="M3122" s="116">
        <v>3113</v>
      </c>
      <c r="N3122" s="22">
        <v>0</v>
      </c>
      <c r="O3122" s="138">
        <v>3113</v>
      </c>
      <c r="P3122" s="135">
        <v>0</v>
      </c>
      <c r="Q3122" s="102"/>
      <c r="R3122" s="22"/>
      <c r="Y3122" s="16"/>
      <c r="Z3122" s="16"/>
      <c r="AA3122" s="16"/>
    </row>
    <row r="3123" spans="13:27" ht="13.8" x14ac:dyDescent="0.3">
      <c r="M3123" s="116">
        <v>3114</v>
      </c>
      <c r="N3123" s="22">
        <v>0</v>
      </c>
      <c r="O3123" s="138">
        <v>3114</v>
      </c>
      <c r="P3123" s="135">
        <v>0</v>
      </c>
      <c r="Q3123" s="102"/>
      <c r="R3123" s="22"/>
      <c r="Y3123" s="16"/>
      <c r="Z3123" s="16"/>
      <c r="AA3123" s="16"/>
    </row>
    <row r="3124" spans="13:27" ht="13.8" x14ac:dyDescent="0.3">
      <c r="M3124" s="116">
        <v>3115</v>
      </c>
      <c r="N3124" s="22">
        <v>0</v>
      </c>
      <c r="O3124" s="138">
        <v>3115</v>
      </c>
      <c r="P3124" s="135">
        <v>0</v>
      </c>
      <c r="Q3124" s="102"/>
      <c r="R3124" s="22"/>
      <c r="Y3124" s="16"/>
      <c r="Z3124" s="16"/>
      <c r="AA3124" s="16"/>
    </row>
    <row r="3125" spans="13:27" ht="13.8" x14ac:dyDescent="0.3">
      <c r="M3125" s="116">
        <v>3116</v>
      </c>
      <c r="N3125" s="22">
        <v>0</v>
      </c>
      <c r="O3125" s="138">
        <v>3116</v>
      </c>
      <c r="P3125" s="135">
        <v>0</v>
      </c>
      <c r="Q3125" s="102"/>
      <c r="R3125" s="22"/>
      <c r="Y3125" s="16"/>
      <c r="Z3125" s="16"/>
      <c r="AA3125" s="16"/>
    </row>
    <row r="3126" spans="13:27" ht="13.8" x14ac:dyDescent="0.3">
      <c r="M3126" s="116">
        <v>3117</v>
      </c>
      <c r="N3126" s="22">
        <v>0</v>
      </c>
      <c r="O3126" s="138">
        <v>3117</v>
      </c>
      <c r="P3126" s="135">
        <v>0</v>
      </c>
      <c r="Q3126" s="102"/>
      <c r="R3126" s="22"/>
      <c r="Y3126" s="16"/>
      <c r="Z3126" s="16"/>
      <c r="AA3126" s="16"/>
    </row>
    <row r="3127" spans="13:27" ht="13.8" x14ac:dyDescent="0.3">
      <c r="M3127" s="116">
        <v>3118</v>
      </c>
      <c r="N3127" s="22">
        <v>0</v>
      </c>
      <c r="O3127" s="138">
        <v>3118</v>
      </c>
      <c r="P3127" s="135">
        <v>0</v>
      </c>
      <c r="Q3127" s="102"/>
      <c r="R3127" s="22"/>
      <c r="Y3127" s="16"/>
      <c r="Z3127" s="16"/>
      <c r="AA3127" s="16"/>
    </row>
    <row r="3128" spans="13:27" ht="13.8" x14ac:dyDescent="0.3">
      <c r="M3128" s="116">
        <v>3119</v>
      </c>
      <c r="N3128" s="22">
        <v>0</v>
      </c>
      <c r="O3128" s="138">
        <v>3119</v>
      </c>
      <c r="P3128" s="135">
        <v>0</v>
      </c>
      <c r="Q3128" s="102"/>
      <c r="R3128" s="22"/>
      <c r="Y3128" s="16"/>
      <c r="Z3128" s="16"/>
      <c r="AA3128" s="16"/>
    </row>
    <row r="3129" spans="13:27" ht="13.8" x14ac:dyDescent="0.3">
      <c r="M3129" s="116">
        <v>3120</v>
      </c>
      <c r="N3129" s="22">
        <v>0</v>
      </c>
      <c r="O3129" s="138">
        <v>3120</v>
      </c>
      <c r="P3129" s="135">
        <v>0</v>
      </c>
      <c r="Q3129" s="102"/>
      <c r="R3129" s="22"/>
      <c r="Y3129" s="16"/>
      <c r="Z3129" s="16"/>
      <c r="AA3129" s="16"/>
    </row>
    <row r="3130" spans="13:27" ht="13.8" x14ac:dyDescent="0.3">
      <c r="M3130" s="116">
        <v>3121</v>
      </c>
      <c r="N3130" s="22">
        <v>0</v>
      </c>
      <c r="O3130" s="138">
        <v>3121</v>
      </c>
      <c r="P3130" s="135">
        <v>0</v>
      </c>
      <c r="Q3130" s="102"/>
      <c r="R3130" s="22"/>
      <c r="Y3130" s="16"/>
      <c r="Z3130" s="16"/>
      <c r="AA3130" s="16"/>
    </row>
    <row r="3131" spans="13:27" ht="13.8" x14ac:dyDescent="0.3">
      <c r="M3131" s="116">
        <v>3122</v>
      </c>
      <c r="N3131" s="22">
        <v>0</v>
      </c>
      <c r="O3131" s="138">
        <v>3122</v>
      </c>
      <c r="P3131" s="135">
        <v>0</v>
      </c>
      <c r="Q3131" s="102"/>
      <c r="R3131" s="22"/>
      <c r="Y3131" s="16"/>
      <c r="Z3131" s="16"/>
      <c r="AA3131" s="16"/>
    </row>
    <row r="3132" spans="13:27" ht="13.8" x14ac:dyDescent="0.3">
      <c r="M3132" s="116">
        <v>3123</v>
      </c>
      <c r="N3132" s="22">
        <v>0</v>
      </c>
      <c r="O3132" s="138">
        <v>3123</v>
      </c>
      <c r="P3132" s="135">
        <v>0</v>
      </c>
      <c r="Q3132" s="102"/>
      <c r="R3132" s="22"/>
      <c r="Y3132" s="16"/>
      <c r="Z3132" s="16"/>
      <c r="AA3132" s="16"/>
    </row>
    <row r="3133" spans="13:27" ht="13.8" x14ac:dyDescent="0.3">
      <c r="M3133" s="116">
        <v>3124</v>
      </c>
      <c r="N3133" s="22">
        <v>0</v>
      </c>
      <c r="O3133" s="138">
        <v>3124</v>
      </c>
      <c r="P3133" s="135">
        <v>0</v>
      </c>
      <c r="Q3133" s="102"/>
      <c r="R3133" s="22"/>
      <c r="Y3133" s="16"/>
      <c r="Z3133" s="16"/>
      <c r="AA3133" s="16"/>
    </row>
    <row r="3134" spans="13:27" ht="13.8" x14ac:dyDescent="0.3">
      <c r="M3134" s="116">
        <v>3125</v>
      </c>
      <c r="N3134" s="22">
        <v>0</v>
      </c>
      <c r="O3134" s="138">
        <v>3125</v>
      </c>
      <c r="P3134" s="135">
        <v>0</v>
      </c>
      <c r="Q3134" s="102"/>
      <c r="R3134" s="22"/>
      <c r="Y3134" s="16"/>
      <c r="Z3134" s="16"/>
      <c r="AA3134" s="16"/>
    </row>
    <row r="3135" spans="13:27" ht="13.8" x14ac:dyDescent="0.3">
      <c r="M3135" s="116">
        <v>3126</v>
      </c>
      <c r="N3135" s="22">
        <v>0</v>
      </c>
      <c r="O3135" s="138">
        <v>3126</v>
      </c>
      <c r="P3135" s="135">
        <v>0</v>
      </c>
      <c r="Q3135" s="102"/>
      <c r="R3135" s="22"/>
      <c r="Y3135" s="16"/>
      <c r="Z3135" s="16"/>
      <c r="AA3135" s="16"/>
    </row>
    <row r="3136" spans="13:27" ht="13.8" x14ac:dyDescent="0.3">
      <c r="M3136" s="116">
        <v>3127</v>
      </c>
      <c r="N3136" s="22">
        <v>0</v>
      </c>
      <c r="O3136" s="138">
        <v>3127</v>
      </c>
      <c r="P3136" s="135">
        <v>0</v>
      </c>
      <c r="Q3136" s="102"/>
      <c r="R3136" s="22"/>
      <c r="Y3136" s="16"/>
      <c r="Z3136" s="16"/>
      <c r="AA3136" s="16"/>
    </row>
    <row r="3137" spans="13:27" ht="13.8" x14ac:dyDescent="0.3">
      <c r="M3137" s="116">
        <v>3128</v>
      </c>
      <c r="N3137" s="22">
        <v>0</v>
      </c>
      <c r="O3137" s="138">
        <v>3128</v>
      </c>
      <c r="P3137" s="135">
        <v>0</v>
      </c>
      <c r="Q3137" s="102"/>
      <c r="R3137" s="22"/>
      <c r="Y3137" s="16"/>
      <c r="Z3137" s="16"/>
      <c r="AA3137" s="16"/>
    </row>
    <row r="3138" spans="13:27" ht="13.8" x14ac:dyDescent="0.3">
      <c r="M3138" s="116">
        <v>3129</v>
      </c>
      <c r="N3138" s="22">
        <v>0</v>
      </c>
      <c r="O3138" s="138">
        <v>3129</v>
      </c>
      <c r="P3138" s="135">
        <v>0</v>
      </c>
      <c r="Q3138" s="102"/>
      <c r="R3138" s="22"/>
      <c r="Y3138" s="16"/>
      <c r="Z3138" s="16"/>
      <c r="AA3138" s="16"/>
    </row>
    <row r="3139" spans="13:27" ht="13.8" x14ac:dyDescent="0.3">
      <c r="M3139" s="116">
        <v>3130</v>
      </c>
      <c r="N3139" s="22">
        <v>0</v>
      </c>
      <c r="O3139" s="138">
        <v>3130</v>
      </c>
      <c r="P3139" s="135">
        <v>0</v>
      </c>
      <c r="Q3139" s="102"/>
      <c r="R3139" s="22"/>
      <c r="Y3139" s="16"/>
      <c r="Z3139" s="16"/>
      <c r="AA3139" s="16"/>
    </row>
    <row r="3140" spans="13:27" ht="13.8" x14ac:dyDescent="0.3">
      <c r="M3140" s="116">
        <v>3131</v>
      </c>
      <c r="N3140" s="22">
        <v>0</v>
      </c>
      <c r="O3140" s="138">
        <v>3131</v>
      </c>
      <c r="P3140" s="135">
        <v>0</v>
      </c>
      <c r="Q3140" s="102"/>
      <c r="R3140" s="22"/>
      <c r="Y3140" s="16"/>
      <c r="Z3140" s="16"/>
      <c r="AA3140" s="16"/>
    </row>
    <row r="3141" spans="13:27" ht="13.8" x14ac:dyDescent="0.3">
      <c r="M3141" s="116">
        <v>3132</v>
      </c>
      <c r="N3141" s="22">
        <v>0</v>
      </c>
      <c r="O3141" s="138">
        <v>3132</v>
      </c>
      <c r="P3141" s="135">
        <v>0</v>
      </c>
      <c r="Q3141" s="102"/>
      <c r="R3141" s="22"/>
      <c r="Y3141" s="16"/>
      <c r="Z3141" s="16"/>
      <c r="AA3141" s="16"/>
    </row>
    <row r="3142" spans="13:27" ht="13.8" x14ac:dyDescent="0.3">
      <c r="M3142" s="116">
        <v>3133</v>
      </c>
      <c r="N3142" s="22">
        <v>0</v>
      </c>
      <c r="O3142" s="138">
        <v>3133</v>
      </c>
      <c r="P3142" s="135">
        <v>0</v>
      </c>
      <c r="Q3142" s="102"/>
      <c r="R3142" s="22"/>
      <c r="Y3142" s="16"/>
      <c r="Z3142" s="16"/>
      <c r="AA3142" s="16"/>
    </row>
    <row r="3143" spans="13:27" ht="13.8" x14ac:dyDescent="0.3">
      <c r="M3143" s="116">
        <v>3134</v>
      </c>
      <c r="N3143" s="22">
        <v>0</v>
      </c>
      <c r="O3143" s="138">
        <v>3134</v>
      </c>
      <c r="P3143" s="135">
        <v>0</v>
      </c>
      <c r="Q3143" s="102"/>
      <c r="R3143" s="22"/>
      <c r="Y3143" s="16"/>
      <c r="Z3143" s="16"/>
      <c r="AA3143" s="16"/>
    </row>
    <row r="3144" spans="13:27" ht="13.8" x14ac:dyDescent="0.3">
      <c r="M3144" s="116">
        <v>3135</v>
      </c>
      <c r="N3144" s="22">
        <v>0</v>
      </c>
      <c r="O3144" s="138">
        <v>3135</v>
      </c>
      <c r="P3144" s="135">
        <v>0</v>
      </c>
      <c r="Q3144" s="102"/>
      <c r="R3144" s="22"/>
      <c r="Y3144" s="16"/>
      <c r="Z3144" s="16"/>
      <c r="AA3144" s="16"/>
    </row>
    <row r="3145" spans="13:27" ht="13.8" x14ac:dyDescent="0.3">
      <c r="M3145" s="116">
        <v>3136</v>
      </c>
      <c r="N3145" s="22">
        <v>0</v>
      </c>
      <c r="O3145" s="138">
        <v>3136</v>
      </c>
      <c r="P3145" s="135">
        <v>0</v>
      </c>
      <c r="Q3145" s="102"/>
      <c r="R3145" s="22"/>
      <c r="Y3145" s="16"/>
      <c r="Z3145" s="16"/>
      <c r="AA3145" s="16"/>
    </row>
    <row r="3146" spans="13:27" ht="13.8" x14ac:dyDescent="0.3">
      <c r="M3146" s="116">
        <v>3137</v>
      </c>
      <c r="N3146" s="22">
        <v>0</v>
      </c>
      <c r="O3146" s="138">
        <v>3137</v>
      </c>
      <c r="P3146" s="135">
        <v>0</v>
      </c>
      <c r="Q3146" s="102"/>
      <c r="R3146" s="22"/>
      <c r="Y3146" s="16"/>
      <c r="Z3146" s="16"/>
      <c r="AA3146" s="16"/>
    </row>
    <row r="3147" spans="13:27" ht="13.8" x14ac:dyDescent="0.3">
      <c r="M3147" s="116">
        <v>3138</v>
      </c>
      <c r="N3147" s="22">
        <v>0</v>
      </c>
      <c r="O3147" s="138">
        <v>3138</v>
      </c>
      <c r="P3147" s="135">
        <v>0</v>
      </c>
      <c r="Q3147" s="102"/>
      <c r="R3147" s="22"/>
      <c r="Y3147" s="16"/>
      <c r="Z3147" s="16"/>
      <c r="AA3147" s="16"/>
    </row>
    <row r="3148" spans="13:27" ht="13.8" x14ac:dyDescent="0.3">
      <c r="M3148" s="116">
        <v>3139</v>
      </c>
      <c r="N3148" s="22">
        <v>0</v>
      </c>
      <c r="O3148" s="138">
        <v>3139</v>
      </c>
      <c r="P3148" s="135">
        <v>0</v>
      </c>
      <c r="Q3148" s="102"/>
      <c r="R3148" s="22"/>
      <c r="Y3148" s="16"/>
      <c r="Z3148" s="16"/>
      <c r="AA3148" s="16"/>
    </row>
    <row r="3149" spans="13:27" ht="13.8" x14ac:dyDescent="0.3">
      <c r="M3149" s="116">
        <v>3140</v>
      </c>
      <c r="N3149" s="22">
        <v>0</v>
      </c>
      <c r="O3149" s="138">
        <v>3140</v>
      </c>
      <c r="P3149" s="135">
        <v>0</v>
      </c>
      <c r="Q3149" s="102"/>
      <c r="R3149" s="22"/>
      <c r="Y3149" s="16"/>
      <c r="Z3149" s="16"/>
      <c r="AA3149" s="16"/>
    </row>
    <row r="3150" spans="13:27" ht="13.8" x14ac:dyDescent="0.3">
      <c r="M3150" s="116">
        <v>3141</v>
      </c>
      <c r="N3150" s="22">
        <v>0</v>
      </c>
      <c r="O3150" s="138">
        <v>3141</v>
      </c>
      <c r="P3150" s="135">
        <v>0</v>
      </c>
      <c r="Q3150" s="102"/>
      <c r="R3150" s="22"/>
      <c r="Y3150" s="16"/>
      <c r="Z3150" s="16"/>
      <c r="AA3150" s="16"/>
    </row>
    <row r="3151" spans="13:27" ht="13.8" x14ac:dyDescent="0.3">
      <c r="M3151" s="116">
        <v>3142</v>
      </c>
      <c r="N3151" s="22">
        <v>0</v>
      </c>
      <c r="O3151" s="138">
        <v>3142</v>
      </c>
      <c r="P3151" s="135">
        <v>0</v>
      </c>
      <c r="Q3151" s="102"/>
      <c r="R3151" s="22"/>
      <c r="Y3151" s="16"/>
      <c r="Z3151" s="16"/>
      <c r="AA3151" s="16"/>
    </row>
    <row r="3152" spans="13:27" ht="13.8" x14ac:dyDescent="0.3">
      <c r="M3152" s="116">
        <v>3143</v>
      </c>
      <c r="N3152" s="22">
        <v>0</v>
      </c>
      <c r="O3152" s="138">
        <v>3143</v>
      </c>
      <c r="P3152" s="135">
        <v>0</v>
      </c>
      <c r="Q3152" s="102"/>
      <c r="R3152" s="22"/>
      <c r="Y3152" s="16"/>
      <c r="Z3152" s="16"/>
      <c r="AA3152" s="16"/>
    </row>
    <row r="3153" spans="13:27" ht="13.8" x14ac:dyDescent="0.3">
      <c r="M3153" s="116">
        <v>3144</v>
      </c>
      <c r="N3153" s="22">
        <v>0</v>
      </c>
      <c r="O3153" s="138">
        <v>3144</v>
      </c>
      <c r="P3153" s="135">
        <v>0</v>
      </c>
      <c r="Q3153" s="102"/>
      <c r="R3153" s="22"/>
      <c r="Y3153" s="16"/>
      <c r="Z3153" s="16"/>
      <c r="AA3153" s="16"/>
    </row>
    <row r="3154" spans="13:27" ht="13.8" x14ac:dyDescent="0.3">
      <c r="M3154" s="116">
        <v>3145</v>
      </c>
      <c r="N3154" s="22">
        <v>0</v>
      </c>
      <c r="O3154" s="138">
        <v>3145</v>
      </c>
      <c r="P3154" s="135">
        <v>0</v>
      </c>
      <c r="Q3154" s="102"/>
      <c r="R3154" s="22"/>
      <c r="Y3154" s="16"/>
      <c r="Z3154" s="16"/>
      <c r="AA3154" s="16"/>
    </row>
    <row r="3155" spans="13:27" ht="13.8" x14ac:dyDescent="0.3">
      <c r="M3155" s="116">
        <v>3146</v>
      </c>
      <c r="N3155" s="22">
        <v>0</v>
      </c>
      <c r="O3155" s="138">
        <v>3146</v>
      </c>
      <c r="P3155" s="135">
        <v>0</v>
      </c>
      <c r="Q3155" s="102"/>
      <c r="R3155" s="22"/>
      <c r="Y3155" s="16"/>
      <c r="Z3155" s="16"/>
      <c r="AA3155" s="16"/>
    </row>
    <row r="3156" spans="13:27" ht="13.8" x14ac:dyDescent="0.3">
      <c r="M3156" s="116">
        <v>3147</v>
      </c>
      <c r="N3156" s="22">
        <v>0</v>
      </c>
      <c r="O3156" s="138">
        <v>3147</v>
      </c>
      <c r="P3156" s="135">
        <v>0</v>
      </c>
      <c r="Q3156" s="102"/>
      <c r="R3156" s="22"/>
      <c r="Y3156" s="16"/>
      <c r="Z3156" s="16"/>
      <c r="AA3156" s="16"/>
    </row>
    <row r="3157" spans="13:27" ht="13.8" x14ac:dyDescent="0.3">
      <c r="M3157" s="116">
        <v>3148</v>
      </c>
      <c r="N3157" s="22">
        <v>0</v>
      </c>
      <c r="O3157" s="138">
        <v>3148</v>
      </c>
      <c r="P3157" s="135">
        <v>0</v>
      </c>
      <c r="Q3157" s="102"/>
      <c r="R3157" s="22"/>
      <c r="Y3157" s="16"/>
      <c r="Z3157" s="16"/>
      <c r="AA3157" s="16"/>
    </row>
    <row r="3158" spans="13:27" ht="13.8" x14ac:dyDescent="0.3">
      <c r="M3158" s="116">
        <v>3149</v>
      </c>
      <c r="N3158" s="22">
        <v>0</v>
      </c>
      <c r="O3158" s="138">
        <v>3149</v>
      </c>
      <c r="P3158" s="135">
        <v>0</v>
      </c>
      <c r="Q3158" s="102"/>
      <c r="R3158" s="22"/>
      <c r="Y3158" s="16"/>
      <c r="Z3158" s="16"/>
      <c r="AA3158" s="16"/>
    </row>
    <row r="3159" spans="13:27" ht="13.8" x14ac:dyDescent="0.3">
      <c r="M3159" s="116">
        <v>3150</v>
      </c>
      <c r="N3159" s="22">
        <v>0</v>
      </c>
      <c r="O3159" s="138">
        <v>3150</v>
      </c>
      <c r="P3159" s="135">
        <v>0</v>
      </c>
      <c r="Q3159" s="102"/>
      <c r="R3159" s="22"/>
      <c r="Y3159" s="16"/>
      <c r="Z3159" s="16"/>
      <c r="AA3159" s="16"/>
    </row>
    <row r="3160" spans="13:27" ht="13.8" x14ac:dyDescent="0.3">
      <c r="M3160" s="116">
        <v>3151</v>
      </c>
      <c r="N3160" s="22">
        <v>0</v>
      </c>
      <c r="O3160" s="138">
        <v>3151</v>
      </c>
      <c r="P3160" s="135">
        <v>0</v>
      </c>
      <c r="Q3160" s="102"/>
      <c r="R3160" s="22"/>
      <c r="Y3160" s="16"/>
      <c r="Z3160" s="16"/>
      <c r="AA3160" s="16"/>
    </row>
    <row r="3161" spans="13:27" ht="13.8" x14ac:dyDescent="0.3">
      <c r="M3161" s="116">
        <v>3152</v>
      </c>
      <c r="N3161" s="22">
        <v>0</v>
      </c>
      <c r="O3161" s="138">
        <v>3152</v>
      </c>
      <c r="P3161" s="135">
        <v>0</v>
      </c>
      <c r="Q3161" s="102"/>
      <c r="R3161" s="22"/>
      <c r="Y3161" s="16"/>
      <c r="Z3161" s="16"/>
      <c r="AA3161" s="16"/>
    </row>
    <row r="3162" spans="13:27" ht="13.8" x14ac:dyDescent="0.3">
      <c r="M3162" s="116">
        <v>3153</v>
      </c>
      <c r="N3162" s="22">
        <v>0</v>
      </c>
      <c r="O3162" s="138">
        <v>3153</v>
      </c>
      <c r="P3162" s="135">
        <v>0</v>
      </c>
      <c r="Q3162" s="102"/>
      <c r="R3162" s="22"/>
      <c r="Y3162" s="16"/>
      <c r="Z3162" s="16"/>
      <c r="AA3162" s="16"/>
    </row>
    <row r="3163" spans="13:27" ht="13.8" x14ac:dyDescent="0.3">
      <c r="M3163" s="116">
        <v>3154</v>
      </c>
      <c r="N3163" s="22">
        <v>0</v>
      </c>
      <c r="O3163" s="138">
        <v>3154</v>
      </c>
      <c r="P3163" s="135">
        <v>0</v>
      </c>
      <c r="Q3163" s="102"/>
      <c r="R3163" s="22"/>
      <c r="Y3163" s="16"/>
      <c r="Z3163" s="16"/>
      <c r="AA3163" s="16"/>
    </row>
    <row r="3164" spans="13:27" ht="13.8" x14ac:dyDescent="0.3">
      <c r="M3164" s="116">
        <v>3155</v>
      </c>
      <c r="N3164" s="22">
        <v>0</v>
      </c>
      <c r="O3164" s="138">
        <v>3155</v>
      </c>
      <c r="P3164" s="135">
        <v>0</v>
      </c>
      <c r="Q3164" s="102"/>
      <c r="R3164" s="22"/>
      <c r="Y3164" s="16"/>
      <c r="Z3164" s="16"/>
      <c r="AA3164" s="16"/>
    </row>
    <row r="3165" spans="13:27" ht="13.8" x14ac:dyDescent="0.3">
      <c r="M3165" s="116">
        <v>3156</v>
      </c>
      <c r="N3165" s="22">
        <v>0</v>
      </c>
      <c r="O3165" s="138">
        <v>3156</v>
      </c>
      <c r="P3165" s="135">
        <v>0</v>
      </c>
      <c r="Q3165" s="102"/>
      <c r="R3165" s="22"/>
      <c r="Y3165" s="16"/>
      <c r="Z3165" s="16"/>
      <c r="AA3165" s="16"/>
    </row>
    <row r="3166" spans="13:27" ht="13.8" x14ac:dyDescent="0.3">
      <c r="M3166" s="116">
        <v>3157</v>
      </c>
      <c r="N3166" s="22">
        <v>0</v>
      </c>
      <c r="O3166" s="138">
        <v>3157</v>
      </c>
      <c r="P3166" s="135">
        <v>0</v>
      </c>
      <c r="Q3166" s="102"/>
      <c r="R3166" s="22"/>
      <c r="Y3166" s="16"/>
      <c r="Z3166" s="16"/>
      <c r="AA3166" s="16"/>
    </row>
    <row r="3167" spans="13:27" ht="13.8" x14ac:dyDescent="0.3">
      <c r="M3167" s="116">
        <v>3158</v>
      </c>
      <c r="N3167" s="22">
        <v>0</v>
      </c>
      <c r="O3167" s="138">
        <v>3158</v>
      </c>
      <c r="P3167" s="135">
        <v>0</v>
      </c>
      <c r="Q3167" s="102"/>
      <c r="R3167" s="22"/>
      <c r="Y3167" s="16"/>
      <c r="Z3167" s="16"/>
      <c r="AA3167" s="16"/>
    </row>
    <row r="3168" spans="13:27" ht="13.8" x14ac:dyDescent="0.3">
      <c r="M3168" s="116">
        <v>3159</v>
      </c>
      <c r="N3168" s="22">
        <v>0</v>
      </c>
      <c r="O3168" s="138">
        <v>3159</v>
      </c>
      <c r="P3168" s="135">
        <v>0</v>
      </c>
      <c r="Q3168" s="102"/>
      <c r="R3168" s="22"/>
      <c r="Y3168" s="16"/>
      <c r="Z3168" s="16"/>
      <c r="AA3168" s="16"/>
    </row>
    <row r="3169" spans="13:27" ht="13.8" x14ac:dyDescent="0.3">
      <c r="M3169" s="116">
        <v>3160</v>
      </c>
      <c r="N3169" s="22">
        <v>0</v>
      </c>
      <c r="O3169" s="138">
        <v>3160</v>
      </c>
      <c r="P3169" s="135">
        <v>0</v>
      </c>
      <c r="Q3169" s="102"/>
      <c r="R3169" s="22"/>
      <c r="Y3169" s="16"/>
      <c r="Z3169" s="16"/>
      <c r="AA3169" s="16"/>
    </row>
    <row r="3170" spans="13:27" ht="13.8" x14ac:dyDescent="0.3">
      <c r="M3170" s="116">
        <v>3161</v>
      </c>
      <c r="N3170" s="22">
        <v>0</v>
      </c>
      <c r="O3170" s="138">
        <v>3161</v>
      </c>
      <c r="P3170" s="135">
        <v>0</v>
      </c>
      <c r="Q3170" s="102"/>
      <c r="R3170" s="22"/>
      <c r="Y3170" s="16"/>
      <c r="Z3170" s="16"/>
      <c r="AA3170" s="16"/>
    </row>
    <row r="3171" spans="13:27" ht="13.8" x14ac:dyDescent="0.3">
      <c r="M3171" s="116">
        <v>3162</v>
      </c>
      <c r="N3171" s="22">
        <v>0</v>
      </c>
      <c r="O3171" s="138">
        <v>3162</v>
      </c>
      <c r="P3171" s="135">
        <v>0</v>
      </c>
      <c r="Q3171" s="102"/>
      <c r="R3171" s="22"/>
      <c r="Y3171" s="16"/>
      <c r="Z3171" s="16"/>
      <c r="AA3171" s="16"/>
    </row>
    <row r="3172" spans="13:27" ht="13.8" x14ac:dyDescent="0.3">
      <c r="M3172" s="116">
        <v>3163</v>
      </c>
      <c r="N3172" s="22">
        <v>0</v>
      </c>
      <c r="O3172" s="138">
        <v>3163</v>
      </c>
      <c r="P3172" s="135">
        <v>0</v>
      </c>
      <c r="Q3172" s="102"/>
      <c r="R3172" s="22"/>
      <c r="Y3172" s="16"/>
      <c r="Z3172" s="16"/>
      <c r="AA3172" s="16"/>
    </row>
    <row r="3173" spans="13:27" ht="13.8" x14ac:dyDescent="0.3">
      <c r="M3173" s="116">
        <v>3164</v>
      </c>
      <c r="N3173" s="22">
        <v>0</v>
      </c>
      <c r="O3173" s="138">
        <v>3164</v>
      </c>
      <c r="P3173" s="135">
        <v>0</v>
      </c>
      <c r="Q3173" s="102"/>
      <c r="R3173" s="22"/>
      <c r="Y3173" s="16"/>
      <c r="Z3173" s="16"/>
      <c r="AA3173" s="16"/>
    </row>
    <row r="3174" spans="13:27" ht="13.8" x14ac:dyDescent="0.3">
      <c r="M3174" s="116">
        <v>3165</v>
      </c>
      <c r="N3174" s="22">
        <v>0</v>
      </c>
      <c r="O3174" s="138">
        <v>3165</v>
      </c>
      <c r="P3174" s="135">
        <v>0</v>
      </c>
      <c r="Q3174" s="102"/>
      <c r="R3174" s="22"/>
      <c r="Y3174" s="16"/>
      <c r="Z3174" s="16"/>
      <c r="AA3174" s="16"/>
    </row>
    <row r="3175" spans="13:27" ht="13.8" x14ac:dyDescent="0.3">
      <c r="M3175" s="116">
        <v>3166</v>
      </c>
      <c r="N3175" s="22">
        <v>0</v>
      </c>
      <c r="O3175" s="138">
        <v>3166</v>
      </c>
      <c r="P3175" s="135">
        <v>0</v>
      </c>
      <c r="Q3175" s="102"/>
      <c r="R3175" s="22"/>
      <c r="Y3175" s="16"/>
      <c r="Z3175" s="16"/>
      <c r="AA3175" s="16"/>
    </row>
    <row r="3176" spans="13:27" ht="13.8" x14ac:dyDescent="0.3">
      <c r="M3176" s="116">
        <v>3167</v>
      </c>
      <c r="N3176" s="22">
        <v>0</v>
      </c>
      <c r="O3176" s="138">
        <v>3167</v>
      </c>
      <c r="P3176" s="135">
        <v>0</v>
      </c>
      <c r="Q3176" s="102"/>
      <c r="R3176" s="22"/>
      <c r="Y3176" s="16"/>
      <c r="Z3176" s="16"/>
      <c r="AA3176" s="16"/>
    </row>
    <row r="3177" spans="13:27" ht="13.8" x14ac:dyDescent="0.3">
      <c r="M3177" s="116">
        <v>3168</v>
      </c>
      <c r="N3177" s="22">
        <v>0</v>
      </c>
      <c r="O3177" s="138">
        <v>3168</v>
      </c>
      <c r="P3177" s="135">
        <v>0</v>
      </c>
      <c r="Q3177" s="102"/>
      <c r="R3177" s="22"/>
      <c r="Y3177" s="16"/>
      <c r="Z3177" s="16"/>
      <c r="AA3177" s="16"/>
    </row>
    <row r="3178" spans="13:27" ht="13.8" x14ac:dyDescent="0.3">
      <c r="M3178" s="116">
        <v>3169</v>
      </c>
      <c r="N3178" s="22">
        <v>0</v>
      </c>
      <c r="O3178" s="138">
        <v>3169</v>
      </c>
      <c r="P3178" s="135">
        <v>0</v>
      </c>
      <c r="Q3178" s="102"/>
      <c r="R3178" s="22"/>
      <c r="Y3178" s="16"/>
      <c r="Z3178" s="16"/>
      <c r="AA3178" s="16"/>
    </row>
    <row r="3179" spans="13:27" ht="13.8" x14ac:dyDescent="0.3">
      <c r="M3179" s="116">
        <v>3170</v>
      </c>
      <c r="N3179" s="22">
        <v>0</v>
      </c>
      <c r="O3179" s="138">
        <v>3170</v>
      </c>
      <c r="P3179" s="135">
        <v>0</v>
      </c>
      <c r="Q3179" s="102"/>
      <c r="R3179" s="22"/>
      <c r="Y3179" s="16"/>
      <c r="Z3179" s="16"/>
      <c r="AA3179" s="16"/>
    </row>
    <row r="3180" spans="13:27" ht="13.8" x14ac:dyDescent="0.3">
      <c r="M3180" s="116">
        <v>3171</v>
      </c>
      <c r="N3180" s="22">
        <v>0</v>
      </c>
      <c r="O3180" s="138">
        <v>3171</v>
      </c>
      <c r="P3180" s="135">
        <v>0</v>
      </c>
      <c r="Q3180" s="102"/>
      <c r="R3180" s="22"/>
      <c r="Y3180" s="16"/>
      <c r="Z3180" s="16"/>
      <c r="AA3180" s="16"/>
    </row>
    <row r="3181" spans="13:27" ht="13.8" x14ac:dyDescent="0.3">
      <c r="M3181" s="116">
        <v>3172</v>
      </c>
      <c r="N3181" s="22">
        <v>0</v>
      </c>
      <c r="O3181" s="138">
        <v>3172</v>
      </c>
      <c r="P3181" s="135">
        <v>0</v>
      </c>
      <c r="Q3181" s="102"/>
      <c r="R3181" s="22"/>
      <c r="Y3181" s="16"/>
      <c r="Z3181" s="16"/>
      <c r="AA3181" s="16"/>
    </row>
    <row r="3182" spans="13:27" ht="13.8" x14ac:dyDescent="0.3">
      <c r="M3182" s="116">
        <v>3173</v>
      </c>
      <c r="N3182" s="22">
        <v>0</v>
      </c>
      <c r="O3182" s="138">
        <v>3173</v>
      </c>
      <c r="P3182" s="135">
        <v>0</v>
      </c>
      <c r="Q3182" s="102"/>
      <c r="R3182" s="22"/>
      <c r="Y3182" s="16"/>
      <c r="Z3182" s="16"/>
      <c r="AA3182" s="16"/>
    </row>
    <row r="3183" spans="13:27" ht="13.8" x14ac:dyDescent="0.3">
      <c r="M3183" s="116">
        <v>3174</v>
      </c>
      <c r="N3183" s="22">
        <v>0</v>
      </c>
      <c r="O3183" s="138">
        <v>3174</v>
      </c>
      <c r="P3183" s="135">
        <v>0</v>
      </c>
      <c r="Q3183" s="102"/>
      <c r="R3183" s="22"/>
      <c r="Y3183" s="16"/>
      <c r="Z3183" s="16"/>
      <c r="AA3183" s="16"/>
    </row>
    <row r="3184" spans="13:27" ht="13.8" x14ac:dyDescent="0.3">
      <c r="M3184" s="116">
        <v>3175</v>
      </c>
      <c r="N3184" s="22">
        <v>0</v>
      </c>
      <c r="O3184" s="138">
        <v>3175</v>
      </c>
      <c r="P3184" s="135">
        <v>0</v>
      </c>
      <c r="Q3184" s="102"/>
      <c r="R3184" s="22"/>
      <c r="Y3184" s="16"/>
      <c r="Z3184" s="16"/>
      <c r="AA3184" s="16"/>
    </row>
    <row r="3185" spans="13:27" ht="13.8" x14ac:dyDescent="0.3">
      <c r="M3185" s="116">
        <v>3176</v>
      </c>
      <c r="N3185" s="22">
        <v>0</v>
      </c>
      <c r="O3185" s="138">
        <v>3176</v>
      </c>
      <c r="P3185" s="135">
        <v>0</v>
      </c>
      <c r="Q3185" s="102"/>
      <c r="R3185" s="22"/>
      <c r="Y3185" s="16"/>
      <c r="Z3185" s="16"/>
      <c r="AA3185" s="16"/>
    </row>
    <row r="3186" spans="13:27" ht="13.8" x14ac:dyDescent="0.3">
      <c r="M3186" s="116">
        <v>3177</v>
      </c>
      <c r="N3186" s="22">
        <v>0</v>
      </c>
      <c r="O3186" s="138">
        <v>3177</v>
      </c>
      <c r="P3186" s="135">
        <v>0</v>
      </c>
      <c r="Q3186" s="102"/>
      <c r="R3186" s="22"/>
      <c r="Y3186" s="16"/>
      <c r="Z3186" s="16"/>
      <c r="AA3186" s="16"/>
    </row>
    <row r="3187" spans="13:27" ht="13.8" x14ac:dyDescent="0.3">
      <c r="M3187" s="116">
        <v>3178</v>
      </c>
      <c r="N3187" s="22">
        <v>0</v>
      </c>
      <c r="O3187" s="138">
        <v>3178</v>
      </c>
      <c r="P3187" s="135">
        <v>0</v>
      </c>
      <c r="Q3187" s="102"/>
      <c r="R3187" s="22"/>
      <c r="Y3187" s="16"/>
      <c r="Z3187" s="16"/>
      <c r="AA3187" s="16"/>
    </row>
    <row r="3188" spans="13:27" ht="13.8" x14ac:dyDescent="0.3">
      <c r="M3188" s="116">
        <v>3179</v>
      </c>
      <c r="N3188" s="22">
        <v>0</v>
      </c>
      <c r="O3188" s="138">
        <v>3179</v>
      </c>
      <c r="P3188" s="135">
        <v>0</v>
      </c>
      <c r="Q3188" s="102"/>
      <c r="R3188" s="22"/>
      <c r="Y3188" s="16"/>
      <c r="Z3188" s="16"/>
      <c r="AA3188" s="16"/>
    </row>
    <row r="3189" spans="13:27" ht="13.8" x14ac:dyDescent="0.3">
      <c r="M3189" s="116">
        <v>3180</v>
      </c>
      <c r="N3189" s="22">
        <v>0</v>
      </c>
      <c r="O3189" s="138">
        <v>3180</v>
      </c>
      <c r="P3189" s="135">
        <v>0</v>
      </c>
      <c r="Q3189" s="102"/>
      <c r="R3189" s="22"/>
      <c r="Y3189" s="16"/>
      <c r="Z3189" s="16"/>
      <c r="AA3189" s="16"/>
    </row>
    <row r="3190" spans="13:27" ht="13.8" x14ac:dyDescent="0.3">
      <c r="M3190" s="116">
        <v>3181</v>
      </c>
      <c r="N3190" s="22">
        <v>0</v>
      </c>
      <c r="O3190" s="138">
        <v>3181</v>
      </c>
      <c r="P3190" s="135">
        <v>0</v>
      </c>
      <c r="Q3190" s="102"/>
      <c r="R3190" s="22"/>
      <c r="Y3190" s="16"/>
      <c r="Z3190" s="16"/>
      <c r="AA3190" s="16"/>
    </row>
    <row r="3191" spans="13:27" ht="13.8" x14ac:dyDescent="0.3">
      <c r="M3191" s="116">
        <v>3182</v>
      </c>
      <c r="N3191" s="22">
        <v>0</v>
      </c>
      <c r="O3191" s="138">
        <v>3182</v>
      </c>
      <c r="P3191" s="135">
        <v>0</v>
      </c>
      <c r="Q3191" s="102"/>
      <c r="R3191" s="22"/>
      <c r="Y3191" s="16"/>
      <c r="Z3191" s="16"/>
      <c r="AA3191" s="16"/>
    </row>
    <row r="3192" spans="13:27" ht="13.8" x14ac:dyDescent="0.3">
      <c r="M3192" s="116">
        <v>3183</v>
      </c>
      <c r="N3192" s="22">
        <v>0</v>
      </c>
      <c r="O3192" s="138">
        <v>3183</v>
      </c>
      <c r="P3192" s="135">
        <v>0</v>
      </c>
      <c r="Q3192" s="102"/>
      <c r="R3192" s="22"/>
      <c r="Y3192" s="16"/>
      <c r="Z3192" s="16"/>
      <c r="AA3192" s="16"/>
    </row>
    <row r="3193" spans="13:27" ht="13.8" x14ac:dyDescent="0.3">
      <c r="M3193" s="116">
        <v>3184</v>
      </c>
      <c r="N3193" s="22">
        <v>0</v>
      </c>
      <c r="O3193" s="138">
        <v>3184</v>
      </c>
      <c r="P3193" s="135">
        <v>0</v>
      </c>
      <c r="Q3193" s="102"/>
      <c r="R3193" s="22"/>
      <c r="Y3193" s="16"/>
      <c r="Z3193" s="16"/>
      <c r="AA3193" s="16"/>
    </row>
    <row r="3194" spans="13:27" ht="13.8" x14ac:dyDescent="0.3">
      <c r="M3194" s="116">
        <v>3185</v>
      </c>
      <c r="N3194" s="22">
        <v>0</v>
      </c>
      <c r="O3194" s="138">
        <v>3185</v>
      </c>
      <c r="P3194" s="135">
        <v>0</v>
      </c>
      <c r="Q3194" s="102"/>
      <c r="R3194" s="22"/>
      <c r="Y3194" s="16"/>
      <c r="Z3194" s="16"/>
      <c r="AA3194" s="16"/>
    </row>
    <row r="3195" spans="13:27" ht="13.8" x14ac:dyDescent="0.3">
      <c r="M3195" s="116">
        <v>3186</v>
      </c>
      <c r="N3195" s="22">
        <v>0</v>
      </c>
      <c r="O3195" s="138">
        <v>3186</v>
      </c>
      <c r="P3195" s="135">
        <v>0</v>
      </c>
      <c r="Q3195" s="102"/>
      <c r="R3195" s="22"/>
      <c r="Y3195" s="16"/>
      <c r="Z3195" s="16"/>
      <c r="AA3195" s="16"/>
    </row>
    <row r="3196" spans="13:27" ht="13.8" x14ac:dyDescent="0.3">
      <c r="M3196" s="116">
        <v>3187</v>
      </c>
      <c r="N3196" s="22">
        <v>0</v>
      </c>
      <c r="O3196" s="138">
        <v>3187</v>
      </c>
      <c r="P3196" s="135">
        <v>0</v>
      </c>
      <c r="Q3196" s="102"/>
      <c r="R3196" s="22"/>
      <c r="Y3196" s="16"/>
      <c r="Z3196" s="16"/>
      <c r="AA3196" s="16"/>
    </row>
    <row r="3197" spans="13:27" ht="13.8" x14ac:dyDescent="0.3">
      <c r="M3197" s="116">
        <v>3188</v>
      </c>
      <c r="N3197" s="22">
        <v>0</v>
      </c>
      <c r="O3197" s="138">
        <v>3188</v>
      </c>
      <c r="P3197" s="135">
        <v>0</v>
      </c>
      <c r="Q3197" s="102"/>
      <c r="R3197" s="22"/>
      <c r="Y3197" s="16"/>
      <c r="Z3197" s="16"/>
      <c r="AA3197" s="16"/>
    </row>
    <row r="3198" spans="13:27" ht="13.8" x14ac:dyDescent="0.3">
      <c r="M3198" s="116">
        <v>3189</v>
      </c>
      <c r="N3198" s="22">
        <v>0</v>
      </c>
      <c r="O3198" s="138">
        <v>3189</v>
      </c>
      <c r="P3198" s="135">
        <v>0</v>
      </c>
      <c r="Q3198" s="102"/>
      <c r="R3198" s="22"/>
      <c r="Y3198" s="16"/>
      <c r="Z3198" s="16"/>
      <c r="AA3198" s="16"/>
    </row>
    <row r="3199" spans="13:27" ht="13.8" x14ac:dyDescent="0.3">
      <c r="M3199" s="116">
        <v>3190</v>
      </c>
      <c r="N3199" s="22">
        <v>0</v>
      </c>
      <c r="O3199" s="138">
        <v>3190</v>
      </c>
      <c r="P3199" s="135">
        <v>0</v>
      </c>
      <c r="Q3199" s="102"/>
      <c r="R3199" s="22"/>
      <c r="Y3199" s="16"/>
      <c r="Z3199" s="16"/>
      <c r="AA3199" s="16"/>
    </row>
    <row r="3200" spans="13:27" ht="13.8" x14ac:dyDescent="0.3">
      <c r="M3200" s="116">
        <v>3191</v>
      </c>
      <c r="N3200" s="22">
        <v>0</v>
      </c>
      <c r="O3200" s="138">
        <v>3191</v>
      </c>
      <c r="P3200" s="135">
        <v>0</v>
      </c>
      <c r="Q3200" s="102"/>
      <c r="R3200" s="22"/>
      <c r="Y3200" s="16"/>
      <c r="Z3200" s="16"/>
      <c r="AA3200" s="16"/>
    </row>
    <row r="3201" spans="13:27" ht="13.8" x14ac:dyDescent="0.3">
      <c r="M3201" s="116">
        <v>3192</v>
      </c>
      <c r="N3201" s="22">
        <v>0</v>
      </c>
      <c r="O3201" s="138">
        <v>3192</v>
      </c>
      <c r="P3201" s="135">
        <v>0</v>
      </c>
      <c r="Q3201" s="102"/>
      <c r="R3201" s="22"/>
      <c r="Y3201" s="16"/>
      <c r="Z3201" s="16"/>
      <c r="AA3201" s="16"/>
    </row>
    <row r="3202" spans="13:27" ht="13.8" x14ac:dyDescent="0.3">
      <c r="M3202" s="116">
        <v>3193</v>
      </c>
      <c r="N3202" s="22">
        <v>0</v>
      </c>
      <c r="O3202" s="138">
        <v>3193</v>
      </c>
      <c r="P3202" s="135">
        <v>0</v>
      </c>
      <c r="Q3202" s="102"/>
      <c r="R3202" s="22"/>
      <c r="Y3202" s="16"/>
      <c r="Z3202" s="16"/>
      <c r="AA3202" s="16"/>
    </row>
    <row r="3203" spans="13:27" ht="13.8" x14ac:dyDescent="0.3">
      <c r="M3203" s="116">
        <v>3194</v>
      </c>
      <c r="N3203" s="22">
        <v>0</v>
      </c>
      <c r="O3203" s="138">
        <v>3194</v>
      </c>
      <c r="P3203" s="135">
        <v>0</v>
      </c>
      <c r="Q3203" s="102"/>
      <c r="R3203" s="22"/>
      <c r="Y3203" s="16"/>
      <c r="Z3203" s="16"/>
      <c r="AA3203" s="16"/>
    </row>
    <row r="3204" spans="13:27" ht="13.8" x14ac:dyDescent="0.3">
      <c r="M3204" s="116">
        <v>3195</v>
      </c>
      <c r="N3204" s="22">
        <v>0</v>
      </c>
      <c r="O3204" s="138">
        <v>3195</v>
      </c>
      <c r="P3204" s="135">
        <v>0</v>
      </c>
      <c r="Q3204" s="102"/>
      <c r="R3204" s="22"/>
      <c r="Y3204" s="16"/>
      <c r="Z3204" s="16"/>
      <c r="AA3204" s="16"/>
    </row>
    <row r="3205" spans="13:27" ht="13.8" x14ac:dyDescent="0.3">
      <c r="M3205" s="116">
        <v>3196</v>
      </c>
      <c r="N3205" s="22">
        <v>0</v>
      </c>
      <c r="O3205" s="138">
        <v>3196</v>
      </c>
      <c r="P3205" s="135">
        <v>0</v>
      </c>
      <c r="Q3205" s="102"/>
      <c r="R3205" s="22"/>
      <c r="Y3205" s="16"/>
      <c r="Z3205" s="16"/>
      <c r="AA3205" s="16"/>
    </row>
    <row r="3206" spans="13:27" ht="13.8" x14ac:dyDescent="0.3">
      <c r="M3206" s="116">
        <v>3197</v>
      </c>
      <c r="N3206" s="22">
        <v>0</v>
      </c>
      <c r="O3206" s="138">
        <v>3197</v>
      </c>
      <c r="P3206" s="135">
        <v>0</v>
      </c>
      <c r="Q3206" s="102"/>
      <c r="R3206" s="22"/>
      <c r="Y3206" s="16"/>
      <c r="Z3206" s="16"/>
      <c r="AA3206" s="16"/>
    </row>
    <row r="3207" spans="13:27" ht="13.8" x14ac:dyDescent="0.3">
      <c r="M3207" s="116">
        <v>3198</v>
      </c>
      <c r="N3207" s="22">
        <v>0</v>
      </c>
      <c r="O3207" s="138">
        <v>3198</v>
      </c>
      <c r="P3207" s="135">
        <v>0</v>
      </c>
      <c r="Q3207" s="102"/>
      <c r="R3207" s="22"/>
      <c r="Y3207" s="16"/>
      <c r="Z3207" s="16"/>
      <c r="AA3207" s="16"/>
    </row>
    <row r="3208" spans="13:27" ht="13.8" x14ac:dyDescent="0.3">
      <c r="M3208" s="116">
        <v>3199</v>
      </c>
      <c r="N3208" s="22">
        <v>0</v>
      </c>
      <c r="O3208" s="138">
        <v>3199</v>
      </c>
      <c r="P3208" s="135">
        <v>0</v>
      </c>
      <c r="Q3208" s="102"/>
      <c r="R3208" s="22"/>
      <c r="Y3208" s="16"/>
      <c r="Z3208" s="16"/>
      <c r="AA3208" s="16"/>
    </row>
    <row r="3209" spans="13:27" ht="13.8" x14ac:dyDescent="0.3">
      <c r="M3209" s="116">
        <v>3200</v>
      </c>
      <c r="N3209" s="22">
        <v>0</v>
      </c>
      <c r="O3209" s="138">
        <v>3200</v>
      </c>
      <c r="P3209" s="135">
        <v>0</v>
      </c>
      <c r="Q3209" s="102"/>
      <c r="R3209" s="22"/>
      <c r="Y3209" s="16"/>
      <c r="Z3209" s="16"/>
      <c r="AA3209" s="16"/>
    </row>
    <row r="3210" spans="13:27" ht="13.8" x14ac:dyDescent="0.3">
      <c r="M3210" s="116">
        <v>3201</v>
      </c>
      <c r="N3210" s="22">
        <v>0</v>
      </c>
      <c r="O3210" s="138">
        <v>3201</v>
      </c>
      <c r="P3210" s="135">
        <v>0</v>
      </c>
      <c r="Q3210" s="102"/>
      <c r="R3210" s="22"/>
      <c r="Y3210" s="16"/>
      <c r="Z3210" s="16"/>
      <c r="AA3210" s="16"/>
    </row>
    <row r="3211" spans="13:27" ht="13.8" x14ac:dyDescent="0.3">
      <c r="M3211" s="116">
        <v>3202</v>
      </c>
      <c r="N3211" s="22">
        <v>0</v>
      </c>
      <c r="O3211" s="138">
        <v>3202</v>
      </c>
      <c r="P3211" s="135">
        <v>0</v>
      </c>
      <c r="Q3211" s="102"/>
      <c r="R3211" s="22"/>
      <c r="Y3211" s="16"/>
      <c r="Z3211" s="16"/>
      <c r="AA3211" s="16"/>
    </row>
    <row r="3212" spans="13:27" ht="13.8" x14ac:dyDescent="0.3">
      <c r="M3212" s="116">
        <v>3203</v>
      </c>
      <c r="N3212" s="22">
        <v>0</v>
      </c>
      <c r="O3212" s="138">
        <v>3203</v>
      </c>
      <c r="P3212" s="135">
        <v>0</v>
      </c>
      <c r="Q3212" s="102"/>
      <c r="R3212" s="22"/>
      <c r="Y3212" s="16"/>
      <c r="Z3212" s="16"/>
      <c r="AA3212" s="16"/>
    </row>
    <row r="3213" spans="13:27" ht="13.8" x14ac:dyDescent="0.3">
      <c r="M3213" s="116">
        <v>3204</v>
      </c>
      <c r="N3213" s="22">
        <v>0</v>
      </c>
      <c r="O3213" s="138">
        <v>3204</v>
      </c>
      <c r="P3213" s="135">
        <v>0</v>
      </c>
      <c r="Q3213" s="102"/>
      <c r="R3213" s="22"/>
      <c r="Y3213" s="16"/>
      <c r="Z3213" s="16"/>
      <c r="AA3213" s="16"/>
    </row>
    <row r="3214" spans="13:27" ht="13.8" x14ac:dyDescent="0.3">
      <c r="M3214" s="116">
        <v>3205</v>
      </c>
      <c r="N3214" s="22">
        <v>0</v>
      </c>
      <c r="O3214" s="138">
        <v>3205</v>
      </c>
      <c r="P3214" s="135">
        <v>0</v>
      </c>
      <c r="Q3214" s="102"/>
      <c r="R3214" s="22"/>
      <c r="Y3214" s="16"/>
      <c r="Z3214" s="16"/>
      <c r="AA3214" s="16"/>
    </row>
    <row r="3215" spans="13:27" ht="13.8" x14ac:dyDescent="0.3">
      <c r="M3215" s="116">
        <v>3206</v>
      </c>
      <c r="N3215" s="22">
        <v>0</v>
      </c>
      <c r="O3215" s="138">
        <v>3206</v>
      </c>
      <c r="P3215" s="135">
        <v>0</v>
      </c>
      <c r="Q3215" s="102"/>
      <c r="R3215" s="22"/>
      <c r="Y3215" s="16"/>
      <c r="Z3215" s="16"/>
      <c r="AA3215" s="16"/>
    </row>
    <row r="3216" spans="13:27" ht="13.8" x14ac:dyDescent="0.3">
      <c r="M3216" s="116">
        <v>3207</v>
      </c>
      <c r="N3216" s="22">
        <v>0</v>
      </c>
      <c r="O3216" s="138">
        <v>3207</v>
      </c>
      <c r="P3216" s="135">
        <v>0</v>
      </c>
      <c r="Q3216" s="102"/>
      <c r="R3216" s="22"/>
      <c r="Y3216" s="16"/>
      <c r="Z3216" s="16"/>
      <c r="AA3216" s="16"/>
    </row>
    <row r="3217" spans="13:27" ht="13.8" x14ac:dyDescent="0.3">
      <c r="M3217" s="116">
        <v>3208</v>
      </c>
      <c r="N3217" s="22">
        <v>0</v>
      </c>
      <c r="O3217" s="138">
        <v>3208</v>
      </c>
      <c r="P3217" s="135">
        <v>0</v>
      </c>
      <c r="Q3217" s="102"/>
      <c r="R3217" s="22"/>
      <c r="Y3217" s="16"/>
      <c r="Z3217" s="16"/>
      <c r="AA3217" s="16"/>
    </row>
    <row r="3218" spans="13:27" ht="13.8" x14ac:dyDescent="0.3">
      <c r="M3218" s="116">
        <v>3209</v>
      </c>
      <c r="N3218" s="22">
        <v>0</v>
      </c>
      <c r="O3218" s="138">
        <v>3209</v>
      </c>
      <c r="P3218" s="135">
        <v>0</v>
      </c>
      <c r="Q3218" s="102"/>
      <c r="R3218" s="22"/>
      <c r="Y3218" s="16"/>
      <c r="Z3218" s="16"/>
      <c r="AA3218" s="16"/>
    </row>
    <row r="3219" spans="13:27" ht="13.8" x14ac:dyDescent="0.3">
      <c r="M3219" s="116">
        <v>3210</v>
      </c>
      <c r="N3219" s="22">
        <v>0</v>
      </c>
      <c r="O3219" s="138">
        <v>3210</v>
      </c>
      <c r="P3219" s="135">
        <v>0</v>
      </c>
      <c r="Q3219" s="102"/>
      <c r="R3219" s="22"/>
      <c r="Y3219" s="16"/>
      <c r="Z3219" s="16"/>
      <c r="AA3219" s="16"/>
    </row>
    <row r="3220" spans="13:27" ht="13.8" x14ac:dyDescent="0.3">
      <c r="M3220" s="116">
        <v>3211</v>
      </c>
      <c r="N3220" s="22">
        <v>0</v>
      </c>
      <c r="O3220" s="138">
        <v>3211</v>
      </c>
      <c r="P3220" s="135">
        <v>0</v>
      </c>
      <c r="Q3220" s="102"/>
      <c r="R3220" s="22"/>
      <c r="Y3220" s="16"/>
      <c r="Z3220" s="16"/>
      <c r="AA3220" s="16"/>
    </row>
    <row r="3221" spans="13:27" ht="13.8" x14ac:dyDescent="0.3">
      <c r="M3221" s="116">
        <v>3212</v>
      </c>
      <c r="N3221" s="22">
        <v>0</v>
      </c>
      <c r="O3221" s="138">
        <v>3212</v>
      </c>
      <c r="P3221" s="135">
        <v>0</v>
      </c>
      <c r="Q3221" s="102"/>
      <c r="R3221" s="22"/>
      <c r="Y3221" s="16"/>
      <c r="Z3221" s="16"/>
      <c r="AA3221" s="16"/>
    </row>
    <row r="3222" spans="13:27" ht="13.8" x14ac:dyDescent="0.3">
      <c r="M3222" s="116">
        <v>3213</v>
      </c>
      <c r="N3222" s="22">
        <v>0</v>
      </c>
      <c r="O3222" s="138">
        <v>3213</v>
      </c>
      <c r="P3222" s="135">
        <v>0</v>
      </c>
      <c r="Q3222" s="102"/>
      <c r="R3222" s="22"/>
      <c r="Y3222" s="16"/>
      <c r="Z3222" s="16"/>
      <c r="AA3222" s="16"/>
    </row>
    <row r="3223" spans="13:27" ht="13.8" x14ac:dyDescent="0.3">
      <c r="M3223" s="116">
        <v>3214</v>
      </c>
      <c r="N3223" s="22">
        <v>0</v>
      </c>
      <c r="O3223" s="138">
        <v>3214</v>
      </c>
      <c r="P3223" s="135">
        <v>0</v>
      </c>
      <c r="Q3223" s="102"/>
      <c r="R3223" s="22"/>
      <c r="Y3223" s="16"/>
      <c r="Z3223" s="16"/>
      <c r="AA3223" s="16"/>
    </row>
    <row r="3224" spans="13:27" ht="13.8" x14ac:dyDescent="0.3">
      <c r="M3224" s="116">
        <v>3215</v>
      </c>
      <c r="N3224" s="22">
        <v>0</v>
      </c>
      <c r="O3224" s="138">
        <v>3215</v>
      </c>
      <c r="P3224" s="135">
        <v>0</v>
      </c>
      <c r="Q3224" s="102"/>
      <c r="R3224" s="22"/>
      <c r="Y3224" s="16"/>
      <c r="Z3224" s="16"/>
      <c r="AA3224" s="16"/>
    </row>
    <row r="3225" spans="13:27" ht="13.8" x14ac:dyDescent="0.3">
      <c r="M3225" s="116">
        <v>3216</v>
      </c>
      <c r="N3225" s="22">
        <v>0</v>
      </c>
      <c r="O3225" s="138">
        <v>3216</v>
      </c>
      <c r="P3225" s="135">
        <v>0</v>
      </c>
      <c r="Q3225" s="102"/>
      <c r="R3225" s="22"/>
      <c r="Y3225" s="16"/>
      <c r="Z3225" s="16"/>
      <c r="AA3225" s="16"/>
    </row>
    <row r="3226" spans="13:27" ht="13.8" x14ac:dyDescent="0.3">
      <c r="M3226" s="116">
        <v>3217</v>
      </c>
      <c r="N3226" s="22">
        <v>0</v>
      </c>
      <c r="O3226" s="138">
        <v>3217</v>
      </c>
      <c r="P3226" s="135">
        <v>0</v>
      </c>
      <c r="Q3226" s="102"/>
      <c r="R3226" s="22"/>
      <c r="Y3226" s="16"/>
      <c r="Z3226" s="16"/>
      <c r="AA3226" s="16"/>
    </row>
    <row r="3227" spans="13:27" ht="13.8" x14ac:dyDescent="0.3">
      <c r="M3227" s="116">
        <v>3218</v>
      </c>
      <c r="N3227" s="22">
        <v>0</v>
      </c>
      <c r="O3227" s="138">
        <v>3218</v>
      </c>
      <c r="P3227" s="135">
        <v>0</v>
      </c>
      <c r="Q3227" s="102"/>
      <c r="R3227" s="22"/>
      <c r="Y3227" s="16"/>
      <c r="Z3227" s="16"/>
      <c r="AA3227" s="16"/>
    </row>
    <row r="3228" spans="13:27" ht="13.8" x14ac:dyDescent="0.3">
      <c r="M3228" s="116">
        <v>3219</v>
      </c>
      <c r="N3228" s="22">
        <v>0</v>
      </c>
      <c r="O3228" s="138">
        <v>3219</v>
      </c>
      <c r="P3228" s="135">
        <v>0</v>
      </c>
      <c r="Q3228" s="102"/>
      <c r="R3228" s="22"/>
      <c r="Y3228" s="16"/>
      <c r="Z3228" s="16"/>
      <c r="AA3228" s="16"/>
    </row>
    <row r="3229" spans="13:27" ht="13.8" x14ac:dyDescent="0.3">
      <c r="M3229" s="116">
        <v>3220</v>
      </c>
      <c r="N3229" s="22">
        <v>0</v>
      </c>
      <c r="O3229" s="138">
        <v>3220</v>
      </c>
      <c r="P3229" s="135">
        <v>0</v>
      </c>
      <c r="Q3229" s="102"/>
      <c r="R3229" s="22"/>
      <c r="Y3229" s="16"/>
      <c r="Z3229" s="16"/>
      <c r="AA3229" s="16"/>
    </row>
    <row r="3230" spans="13:27" ht="13.8" x14ac:dyDescent="0.3">
      <c r="M3230" s="116">
        <v>3221</v>
      </c>
      <c r="N3230" s="22">
        <v>0</v>
      </c>
      <c r="O3230" s="138">
        <v>3221</v>
      </c>
      <c r="P3230" s="135">
        <v>0</v>
      </c>
      <c r="Q3230" s="102"/>
      <c r="R3230" s="22"/>
      <c r="Y3230" s="16"/>
      <c r="Z3230" s="16"/>
      <c r="AA3230" s="16"/>
    </row>
    <row r="3231" spans="13:27" ht="13.8" x14ac:dyDescent="0.3">
      <c r="M3231" s="116">
        <v>3222</v>
      </c>
      <c r="N3231" s="22">
        <v>0</v>
      </c>
      <c r="O3231" s="138">
        <v>3222</v>
      </c>
      <c r="P3231" s="135">
        <v>0</v>
      </c>
      <c r="Q3231" s="102"/>
      <c r="R3231" s="22"/>
      <c r="Y3231" s="16"/>
      <c r="Z3231" s="16"/>
      <c r="AA3231" s="16"/>
    </row>
    <row r="3232" spans="13:27" ht="13.8" x14ac:dyDescent="0.3">
      <c r="M3232" s="116">
        <v>3223</v>
      </c>
      <c r="N3232" s="22">
        <v>0</v>
      </c>
      <c r="O3232" s="138">
        <v>3223</v>
      </c>
      <c r="P3232" s="135">
        <v>0</v>
      </c>
      <c r="Q3232" s="102"/>
      <c r="R3232" s="22"/>
      <c r="Y3232" s="16"/>
      <c r="Z3232" s="16"/>
      <c r="AA3232" s="16"/>
    </row>
    <row r="3233" spans="13:27" ht="13.8" x14ac:dyDescent="0.3">
      <c r="M3233" s="116">
        <v>3224</v>
      </c>
      <c r="N3233" s="22">
        <v>0</v>
      </c>
      <c r="O3233" s="138">
        <v>3224</v>
      </c>
      <c r="P3233" s="135">
        <v>0</v>
      </c>
      <c r="Q3233" s="102"/>
      <c r="R3233" s="22"/>
      <c r="Y3233" s="16"/>
      <c r="Z3233" s="16"/>
      <c r="AA3233" s="16"/>
    </row>
    <row r="3234" spans="13:27" ht="13.8" x14ac:dyDescent="0.3">
      <c r="M3234" s="116">
        <v>3225</v>
      </c>
      <c r="N3234" s="22">
        <v>0</v>
      </c>
      <c r="O3234" s="138">
        <v>3225</v>
      </c>
      <c r="P3234" s="135">
        <v>0</v>
      </c>
      <c r="Q3234" s="102"/>
      <c r="R3234" s="22"/>
      <c r="Y3234" s="16"/>
      <c r="Z3234" s="16"/>
      <c r="AA3234" s="16"/>
    </row>
    <row r="3235" spans="13:27" ht="13.8" x14ac:dyDescent="0.3">
      <c r="M3235" s="116">
        <v>3226</v>
      </c>
      <c r="N3235" s="22">
        <v>0</v>
      </c>
      <c r="O3235" s="138">
        <v>3226</v>
      </c>
      <c r="P3235" s="135">
        <v>0</v>
      </c>
      <c r="Q3235" s="102"/>
      <c r="R3235" s="22"/>
      <c r="Y3235" s="16"/>
      <c r="Z3235" s="16"/>
      <c r="AA3235" s="16"/>
    </row>
    <row r="3236" spans="13:27" ht="13.8" x14ac:dyDescent="0.3">
      <c r="M3236" s="116">
        <v>3227</v>
      </c>
      <c r="N3236" s="22">
        <v>0</v>
      </c>
      <c r="O3236" s="138">
        <v>3227</v>
      </c>
      <c r="P3236" s="135">
        <v>0</v>
      </c>
      <c r="Q3236" s="102"/>
      <c r="R3236" s="22"/>
      <c r="Y3236" s="16"/>
      <c r="Z3236" s="16"/>
      <c r="AA3236" s="16"/>
    </row>
    <row r="3237" spans="13:27" ht="13.8" x14ac:dyDescent="0.3">
      <c r="M3237" s="116">
        <v>3228</v>
      </c>
      <c r="N3237" s="22">
        <v>0</v>
      </c>
      <c r="O3237" s="138">
        <v>3228</v>
      </c>
      <c r="P3237" s="135">
        <v>0</v>
      </c>
      <c r="Q3237" s="102"/>
      <c r="R3237" s="22"/>
      <c r="Y3237" s="16"/>
      <c r="Z3237" s="16"/>
      <c r="AA3237" s="16"/>
    </row>
    <row r="3238" spans="13:27" ht="13.8" x14ac:dyDescent="0.3">
      <c r="M3238" s="116">
        <v>3229</v>
      </c>
      <c r="N3238" s="22">
        <v>0</v>
      </c>
      <c r="O3238" s="138">
        <v>3229</v>
      </c>
      <c r="P3238" s="135">
        <v>0</v>
      </c>
      <c r="Q3238" s="102"/>
      <c r="R3238" s="22"/>
      <c r="Y3238" s="16"/>
      <c r="Z3238" s="16"/>
      <c r="AA3238" s="16"/>
    </row>
    <row r="3239" spans="13:27" ht="13.8" x14ac:dyDescent="0.3">
      <c r="M3239" s="116">
        <v>3230</v>
      </c>
      <c r="N3239" s="22">
        <v>0</v>
      </c>
      <c r="O3239" s="138">
        <v>3230</v>
      </c>
      <c r="P3239" s="135">
        <v>0</v>
      </c>
      <c r="Q3239" s="102"/>
      <c r="R3239" s="22"/>
      <c r="Y3239" s="16"/>
      <c r="Z3239" s="16"/>
      <c r="AA3239" s="16"/>
    </row>
    <row r="3240" spans="13:27" ht="13.8" x14ac:dyDescent="0.3">
      <c r="M3240" s="116">
        <v>3231</v>
      </c>
      <c r="N3240" s="22">
        <v>0</v>
      </c>
      <c r="O3240" s="138">
        <v>3231</v>
      </c>
      <c r="P3240" s="135">
        <v>0</v>
      </c>
      <c r="Q3240" s="102"/>
      <c r="R3240" s="22"/>
      <c r="Y3240" s="16"/>
      <c r="Z3240" s="16"/>
      <c r="AA3240" s="16"/>
    </row>
    <row r="3241" spans="13:27" ht="13.8" x14ac:dyDescent="0.3">
      <c r="M3241" s="116">
        <v>3232</v>
      </c>
      <c r="N3241" s="22">
        <v>0</v>
      </c>
      <c r="O3241" s="138">
        <v>3232</v>
      </c>
      <c r="P3241" s="135">
        <v>0</v>
      </c>
      <c r="Q3241" s="102"/>
      <c r="R3241" s="22"/>
      <c r="Y3241" s="16"/>
      <c r="Z3241" s="16"/>
      <c r="AA3241" s="16"/>
    </row>
    <row r="3242" spans="13:27" ht="13.8" x14ac:dyDescent="0.3">
      <c r="M3242" s="116">
        <v>3233</v>
      </c>
      <c r="N3242" s="22">
        <v>0</v>
      </c>
      <c r="O3242" s="138">
        <v>3233</v>
      </c>
      <c r="P3242" s="135">
        <v>0</v>
      </c>
      <c r="Q3242" s="102"/>
      <c r="R3242" s="22"/>
      <c r="Y3242" s="16"/>
      <c r="Z3242" s="16"/>
      <c r="AA3242" s="16"/>
    </row>
    <row r="3243" spans="13:27" ht="13.8" x14ac:dyDescent="0.3">
      <c r="M3243" s="116">
        <v>3234</v>
      </c>
      <c r="N3243" s="22">
        <v>0</v>
      </c>
      <c r="O3243" s="138">
        <v>3234</v>
      </c>
      <c r="P3243" s="135">
        <v>0</v>
      </c>
      <c r="Q3243" s="102"/>
      <c r="R3243" s="22"/>
      <c r="Y3243" s="16"/>
      <c r="Z3243" s="16"/>
      <c r="AA3243" s="16"/>
    </row>
    <row r="3244" spans="13:27" ht="13.8" x14ac:dyDescent="0.3">
      <c r="M3244" s="116">
        <v>3235</v>
      </c>
      <c r="N3244" s="22">
        <v>0</v>
      </c>
      <c r="O3244" s="138">
        <v>3235</v>
      </c>
      <c r="P3244" s="135">
        <v>0</v>
      </c>
      <c r="Q3244" s="102"/>
      <c r="R3244" s="22"/>
      <c r="Y3244" s="16"/>
      <c r="Z3244" s="16"/>
      <c r="AA3244" s="16"/>
    </row>
    <row r="3245" spans="13:27" ht="13.8" x14ac:dyDescent="0.3">
      <c r="M3245" s="116">
        <v>3236</v>
      </c>
      <c r="N3245" s="22">
        <v>0</v>
      </c>
      <c r="O3245" s="138">
        <v>3236</v>
      </c>
      <c r="P3245" s="135">
        <v>0</v>
      </c>
      <c r="Q3245" s="102"/>
      <c r="R3245" s="22"/>
      <c r="Y3245" s="16"/>
      <c r="Z3245" s="16"/>
      <c r="AA3245" s="16"/>
    </row>
    <row r="3246" spans="13:27" ht="13.8" x14ac:dyDescent="0.3">
      <c r="M3246" s="116">
        <v>3237</v>
      </c>
      <c r="N3246" s="22">
        <v>0</v>
      </c>
      <c r="O3246" s="138">
        <v>3237</v>
      </c>
      <c r="P3246" s="135">
        <v>0</v>
      </c>
      <c r="Q3246" s="102"/>
      <c r="R3246" s="22"/>
      <c r="Y3246" s="16"/>
      <c r="Z3246" s="16"/>
      <c r="AA3246" s="16"/>
    </row>
    <row r="3247" spans="13:27" ht="13.8" x14ac:dyDescent="0.3">
      <c r="M3247" s="116">
        <v>3238</v>
      </c>
      <c r="N3247" s="22">
        <v>0</v>
      </c>
      <c r="O3247" s="138">
        <v>3238</v>
      </c>
      <c r="P3247" s="135">
        <v>0</v>
      </c>
      <c r="Q3247" s="102"/>
      <c r="R3247" s="22"/>
      <c r="Y3247" s="16"/>
      <c r="Z3247" s="16"/>
      <c r="AA3247" s="16"/>
    </row>
    <row r="3248" spans="13:27" ht="13.8" x14ac:dyDescent="0.3">
      <c r="M3248" s="116">
        <v>3239</v>
      </c>
      <c r="N3248" s="22">
        <v>0</v>
      </c>
      <c r="O3248" s="138">
        <v>3239</v>
      </c>
      <c r="P3248" s="135">
        <v>0</v>
      </c>
      <c r="Q3248" s="102"/>
      <c r="R3248" s="22"/>
      <c r="Y3248" s="16"/>
      <c r="Z3248" s="16"/>
      <c r="AA3248" s="16"/>
    </row>
    <row r="3249" spans="13:27" ht="13.8" x14ac:dyDescent="0.3">
      <c r="M3249" s="116">
        <v>3240</v>
      </c>
      <c r="N3249" s="22">
        <v>0</v>
      </c>
      <c r="O3249" s="138">
        <v>3240</v>
      </c>
      <c r="P3249" s="135">
        <v>0</v>
      </c>
      <c r="Q3249" s="102"/>
      <c r="R3249" s="22"/>
      <c r="Y3249" s="16"/>
      <c r="Z3249" s="16"/>
      <c r="AA3249" s="16"/>
    </row>
    <row r="3250" spans="13:27" ht="13.8" x14ac:dyDescent="0.3">
      <c r="M3250" s="116">
        <v>3241</v>
      </c>
      <c r="N3250" s="22">
        <v>0</v>
      </c>
      <c r="O3250" s="138">
        <v>3241</v>
      </c>
      <c r="P3250" s="135">
        <v>0</v>
      </c>
      <c r="Q3250" s="102"/>
      <c r="R3250" s="22"/>
      <c r="Y3250" s="16"/>
      <c r="Z3250" s="16"/>
      <c r="AA3250" s="16"/>
    </row>
    <row r="3251" spans="13:27" ht="13.8" x14ac:dyDescent="0.3">
      <c r="M3251" s="116">
        <v>3242</v>
      </c>
      <c r="N3251" s="22">
        <v>0</v>
      </c>
      <c r="O3251" s="138">
        <v>3242</v>
      </c>
      <c r="P3251" s="135">
        <v>0</v>
      </c>
      <c r="Q3251" s="102"/>
      <c r="R3251" s="22"/>
      <c r="Y3251" s="16"/>
      <c r="Z3251" s="16"/>
      <c r="AA3251" s="16"/>
    </row>
    <row r="3252" spans="13:27" ht="13.8" x14ac:dyDescent="0.3">
      <c r="M3252" s="116">
        <v>3243</v>
      </c>
      <c r="N3252" s="22">
        <v>0</v>
      </c>
      <c r="O3252" s="138">
        <v>3243</v>
      </c>
      <c r="P3252" s="135">
        <v>0</v>
      </c>
      <c r="Q3252" s="102"/>
      <c r="R3252" s="22"/>
      <c r="Y3252" s="16"/>
      <c r="Z3252" s="16"/>
      <c r="AA3252" s="16"/>
    </row>
    <row r="3253" spans="13:27" ht="13.8" x14ac:dyDescent="0.3">
      <c r="M3253" s="116">
        <v>3244</v>
      </c>
      <c r="N3253" s="22">
        <v>0</v>
      </c>
      <c r="O3253" s="138">
        <v>3244</v>
      </c>
      <c r="P3253" s="135">
        <v>0</v>
      </c>
      <c r="Q3253" s="102"/>
      <c r="R3253" s="22"/>
      <c r="Y3253" s="16"/>
      <c r="Z3253" s="16"/>
      <c r="AA3253" s="16"/>
    </row>
    <row r="3254" spans="13:27" ht="13.8" x14ac:dyDescent="0.3">
      <c r="M3254" s="116">
        <v>3245</v>
      </c>
      <c r="N3254" s="22">
        <v>0</v>
      </c>
      <c r="O3254" s="138">
        <v>3245</v>
      </c>
      <c r="P3254" s="135">
        <v>0</v>
      </c>
      <c r="Q3254" s="102"/>
      <c r="R3254" s="22"/>
      <c r="Y3254" s="16"/>
      <c r="Z3254" s="16"/>
      <c r="AA3254" s="16"/>
    </row>
    <row r="3255" spans="13:27" ht="13.8" x14ac:dyDescent="0.3">
      <c r="M3255" s="116">
        <v>3246</v>
      </c>
      <c r="N3255" s="22">
        <v>0</v>
      </c>
      <c r="O3255" s="138">
        <v>3246</v>
      </c>
      <c r="P3255" s="135">
        <v>0</v>
      </c>
      <c r="Q3255" s="102"/>
      <c r="R3255" s="22"/>
      <c r="Y3255" s="16"/>
      <c r="Z3255" s="16"/>
      <c r="AA3255" s="16"/>
    </row>
    <row r="3256" spans="13:27" ht="13.8" x14ac:dyDescent="0.3">
      <c r="M3256" s="116">
        <v>3247</v>
      </c>
      <c r="N3256" s="22">
        <v>0</v>
      </c>
      <c r="O3256" s="138">
        <v>3247</v>
      </c>
      <c r="P3256" s="135">
        <v>0</v>
      </c>
      <c r="Q3256" s="102"/>
      <c r="R3256" s="22"/>
      <c r="Y3256" s="16"/>
      <c r="Z3256" s="16"/>
      <c r="AA3256" s="16"/>
    </row>
    <row r="3257" spans="13:27" ht="13.8" x14ac:dyDescent="0.3">
      <c r="M3257" s="116">
        <v>3248</v>
      </c>
      <c r="N3257" s="22">
        <v>0</v>
      </c>
      <c r="O3257" s="138">
        <v>3248</v>
      </c>
      <c r="P3257" s="135">
        <v>0</v>
      </c>
      <c r="Q3257" s="102"/>
      <c r="R3257" s="22"/>
      <c r="Y3257" s="16"/>
      <c r="Z3257" s="16"/>
      <c r="AA3257" s="16"/>
    </row>
    <row r="3258" spans="13:27" ht="13.8" x14ac:dyDescent="0.3">
      <c r="M3258" s="116">
        <v>3249</v>
      </c>
      <c r="N3258" s="22">
        <v>0</v>
      </c>
      <c r="O3258" s="138">
        <v>3249</v>
      </c>
      <c r="P3258" s="135">
        <v>0</v>
      </c>
      <c r="Q3258" s="102"/>
      <c r="R3258" s="22"/>
      <c r="Y3258" s="16"/>
      <c r="Z3258" s="16"/>
      <c r="AA3258" s="16"/>
    </row>
    <row r="3259" spans="13:27" ht="13.8" x14ac:dyDescent="0.3">
      <c r="M3259" s="116">
        <v>3250</v>
      </c>
      <c r="N3259" s="22">
        <v>0</v>
      </c>
      <c r="O3259" s="138">
        <v>3250</v>
      </c>
      <c r="P3259" s="135">
        <v>0</v>
      </c>
      <c r="Q3259" s="102"/>
      <c r="R3259" s="22"/>
      <c r="Y3259" s="16"/>
      <c r="Z3259" s="16"/>
      <c r="AA3259" s="16"/>
    </row>
    <row r="3260" spans="13:27" ht="13.8" x14ac:dyDescent="0.3">
      <c r="M3260" s="116">
        <v>3251</v>
      </c>
      <c r="N3260" s="22">
        <v>0</v>
      </c>
      <c r="O3260" s="138">
        <v>3251</v>
      </c>
      <c r="P3260" s="135">
        <v>0</v>
      </c>
      <c r="Q3260" s="102"/>
      <c r="R3260" s="22"/>
      <c r="Y3260" s="16"/>
      <c r="Z3260" s="16"/>
      <c r="AA3260" s="16"/>
    </row>
    <row r="3261" spans="13:27" ht="13.8" x14ac:dyDescent="0.3">
      <c r="M3261" s="116">
        <v>3252</v>
      </c>
      <c r="N3261" s="22">
        <v>0</v>
      </c>
      <c r="O3261" s="138">
        <v>3252</v>
      </c>
      <c r="P3261" s="135">
        <v>0</v>
      </c>
      <c r="Q3261" s="102"/>
      <c r="R3261" s="22"/>
      <c r="Y3261" s="16"/>
      <c r="Z3261" s="16"/>
      <c r="AA3261" s="16"/>
    </row>
    <row r="3262" spans="13:27" ht="13.8" x14ac:dyDescent="0.3">
      <c r="M3262" s="116">
        <v>3253</v>
      </c>
      <c r="N3262" s="22">
        <v>0</v>
      </c>
      <c r="O3262" s="138">
        <v>3253</v>
      </c>
      <c r="P3262" s="135">
        <v>0</v>
      </c>
      <c r="Q3262" s="102"/>
      <c r="R3262" s="22"/>
      <c r="Y3262" s="16"/>
      <c r="Z3262" s="16"/>
      <c r="AA3262" s="16"/>
    </row>
    <row r="3263" spans="13:27" ht="13.8" x14ac:dyDescent="0.3">
      <c r="M3263" s="116">
        <v>3254</v>
      </c>
      <c r="N3263" s="22">
        <v>0</v>
      </c>
      <c r="O3263" s="138">
        <v>3254</v>
      </c>
      <c r="P3263" s="135">
        <v>0</v>
      </c>
      <c r="Q3263" s="102"/>
      <c r="R3263" s="22"/>
      <c r="Y3263" s="16"/>
      <c r="Z3263" s="16"/>
      <c r="AA3263" s="16"/>
    </row>
    <row r="3264" spans="13:27" ht="13.8" x14ac:dyDescent="0.3">
      <c r="M3264" s="116">
        <v>3255</v>
      </c>
      <c r="N3264" s="22">
        <v>0</v>
      </c>
      <c r="O3264" s="138">
        <v>3255</v>
      </c>
      <c r="P3264" s="135">
        <v>0</v>
      </c>
      <c r="Q3264" s="102"/>
      <c r="R3264" s="22"/>
      <c r="Y3264" s="16"/>
      <c r="Z3264" s="16"/>
      <c r="AA3264" s="16"/>
    </row>
    <row r="3265" spans="13:27" ht="13.8" x14ac:dyDescent="0.3">
      <c r="M3265" s="116">
        <v>3256</v>
      </c>
      <c r="N3265" s="22">
        <v>0</v>
      </c>
      <c r="O3265" s="138">
        <v>3256</v>
      </c>
      <c r="P3265" s="135">
        <v>0</v>
      </c>
      <c r="Q3265" s="102"/>
      <c r="R3265" s="22"/>
      <c r="Y3265" s="16"/>
      <c r="Z3265" s="16"/>
      <c r="AA3265" s="16"/>
    </row>
    <row r="3266" spans="13:27" ht="13.8" x14ac:dyDescent="0.3">
      <c r="M3266" s="116">
        <v>3257</v>
      </c>
      <c r="N3266" s="22">
        <v>0</v>
      </c>
      <c r="O3266" s="138">
        <v>3257</v>
      </c>
      <c r="P3266" s="135">
        <v>0</v>
      </c>
      <c r="Q3266" s="102"/>
      <c r="R3266" s="22"/>
      <c r="Y3266" s="16"/>
      <c r="Z3266" s="16"/>
      <c r="AA3266" s="16"/>
    </row>
    <row r="3267" spans="13:27" ht="13.8" x14ac:dyDescent="0.3">
      <c r="M3267" s="116">
        <v>3258</v>
      </c>
      <c r="N3267" s="22">
        <v>0</v>
      </c>
      <c r="O3267" s="138">
        <v>3258</v>
      </c>
      <c r="P3267" s="135">
        <v>0</v>
      </c>
      <c r="Q3267" s="102"/>
      <c r="R3267" s="22"/>
      <c r="Y3267" s="16"/>
      <c r="Z3267" s="16"/>
      <c r="AA3267" s="16"/>
    </row>
    <row r="3268" spans="13:27" ht="13.8" x14ac:dyDescent="0.3">
      <c r="M3268" s="116">
        <v>3259</v>
      </c>
      <c r="N3268" s="22">
        <v>0</v>
      </c>
      <c r="O3268" s="138">
        <v>3259</v>
      </c>
      <c r="P3268" s="135">
        <v>0</v>
      </c>
      <c r="Q3268" s="102"/>
      <c r="R3268" s="22"/>
      <c r="Y3268" s="16"/>
      <c r="Z3268" s="16"/>
      <c r="AA3268" s="16"/>
    </row>
    <row r="3269" spans="13:27" ht="13.8" x14ac:dyDescent="0.3">
      <c r="M3269" s="116">
        <v>3260</v>
      </c>
      <c r="N3269" s="22">
        <v>0</v>
      </c>
      <c r="O3269" s="138">
        <v>3260</v>
      </c>
      <c r="P3269" s="135">
        <v>0</v>
      </c>
      <c r="Q3269" s="102"/>
      <c r="R3269" s="22"/>
      <c r="Y3269" s="16"/>
      <c r="Z3269" s="16"/>
      <c r="AA3269" s="16"/>
    </row>
    <row r="3270" spans="13:27" ht="13.8" x14ac:dyDescent="0.3">
      <c r="M3270" s="116">
        <v>3261</v>
      </c>
      <c r="N3270" s="22">
        <v>0</v>
      </c>
      <c r="O3270" s="138">
        <v>3261</v>
      </c>
      <c r="P3270" s="135">
        <v>0</v>
      </c>
      <c r="Q3270" s="102"/>
      <c r="R3270" s="22"/>
      <c r="Y3270" s="16"/>
      <c r="Z3270" s="16"/>
      <c r="AA3270" s="16"/>
    </row>
    <row r="3271" spans="13:27" ht="13.8" x14ac:dyDescent="0.3">
      <c r="M3271" s="116">
        <v>3262</v>
      </c>
      <c r="N3271" s="22">
        <v>0</v>
      </c>
      <c r="O3271" s="138">
        <v>3262</v>
      </c>
      <c r="P3271" s="135">
        <v>0</v>
      </c>
      <c r="Q3271" s="102"/>
      <c r="R3271" s="22"/>
      <c r="Y3271" s="16"/>
      <c r="Z3271" s="16"/>
      <c r="AA3271" s="16"/>
    </row>
    <row r="3272" spans="13:27" ht="13.8" x14ac:dyDescent="0.3">
      <c r="M3272" s="116">
        <v>3263</v>
      </c>
      <c r="N3272" s="22">
        <v>0</v>
      </c>
      <c r="O3272" s="138">
        <v>3263</v>
      </c>
      <c r="P3272" s="135">
        <v>0</v>
      </c>
      <c r="Q3272" s="102"/>
      <c r="R3272" s="22"/>
      <c r="Y3272" s="16"/>
      <c r="Z3272" s="16"/>
      <c r="AA3272" s="16"/>
    </row>
    <row r="3273" spans="13:27" ht="13.8" x14ac:dyDescent="0.3">
      <c r="M3273" s="116">
        <v>3264</v>
      </c>
      <c r="N3273" s="22">
        <v>0</v>
      </c>
      <c r="O3273" s="138">
        <v>3264</v>
      </c>
      <c r="P3273" s="135">
        <v>0</v>
      </c>
      <c r="Q3273" s="102"/>
      <c r="R3273" s="22"/>
      <c r="Y3273" s="16"/>
      <c r="Z3273" s="16"/>
      <c r="AA3273" s="16"/>
    </row>
    <row r="3274" spans="13:27" ht="13.8" x14ac:dyDescent="0.3">
      <c r="M3274" s="116">
        <v>3265</v>
      </c>
      <c r="N3274" s="22">
        <v>0</v>
      </c>
      <c r="O3274" s="138">
        <v>3265</v>
      </c>
      <c r="P3274" s="135">
        <v>0</v>
      </c>
      <c r="Q3274" s="102"/>
      <c r="R3274" s="22"/>
      <c r="Y3274" s="16"/>
      <c r="Z3274" s="16"/>
      <c r="AA3274" s="16"/>
    </row>
    <row r="3275" spans="13:27" ht="13.8" x14ac:dyDescent="0.3">
      <c r="M3275" s="116">
        <v>3266</v>
      </c>
      <c r="N3275" s="22">
        <v>0</v>
      </c>
      <c r="O3275" s="138">
        <v>3266</v>
      </c>
      <c r="P3275" s="135">
        <v>0</v>
      </c>
      <c r="Q3275" s="102"/>
      <c r="R3275" s="22"/>
      <c r="Y3275" s="16"/>
      <c r="Z3275" s="16"/>
      <c r="AA3275" s="16"/>
    </row>
    <row r="3276" spans="13:27" ht="13.8" x14ac:dyDescent="0.3">
      <c r="M3276" s="116">
        <v>3267</v>
      </c>
      <c r="N3276" s="22">
        <v>0</v>
      </c>
      <c r="O3276" s="138">
        <v>3267</v>
      </c>
      <c r="P3276" s="135">
        <v>0</v>
      </c>
      <c r="Q3276" s="102"/>
      <c r="R3276" s="22"/>
      <c r="Y3276" s="16"/>
      <c r="Z3276" s="16"/>
      <c r="AA3276" s="16"/>
    </row>
    <row r="3277" spans="13:27" ht="13.8" x14ac:dyDescent="0.3">
      <c r="M3277" s="116">
        <v>3268</v>
      </c>
      <c r="N3277" s="22">
        <v>0</v>
      </c>
      <c r="O3277" s="138">
        <v>3268</v>
      </c>
      <c r="P3277" s="135">
        <v>0</v>
      </c>
      <c r="Q3277" s="102"/>
      <c r="R3277" s="22"/>
      <c r="Y3277" s="16"/>
      <c r="Z3277" s="16"/>
      <c r="AA3277" s="16"/>
    </row>
    <row r="3278" spans="13:27" ht="13.8" x14ac:dyDescent="0.3">
      <c r="M3278" s="116">
        <v>3269</v>
      </c>
      <c r="N3278" s="22">
        <v>0</v>
      </c>
      <c r="O3278" s="138">
        <v>3269</v>
      </c>
      <c r="P3278" s="135">
        <v>0</v>
      </c>
      <c r="Q3278" s="102"/>
      <c r="R3278" s="22"/>
      <c r="Y3278" s="16"/>
      <c r="Z3278" s="16"/>
      <c r="AA3278" s="16"/>
    </row>
    <row r="3279" spans="13:27" ht="13.8" x14ac:dyDescent="0.3">
      <c r="M3279" s="116">
        <v>3270</v>
      </c>
      <c r="N3279" s="22">
        <v>0</v>
      </c>
      <c r="O3279" s="138">
        <v>3270</v>
      </c>
      <c r="P3279" s="135">
        <v>0</v>
      </c>
      <c r="Q3279" s="102"/>
      <c r="R3279" s="22"/>
      <c r="Y3279" s="16"/>
      <c r="Z3279" s="16"/>
      <c r="AA3279" s="16"/>
    </row>
    <row r="3280" spans="13:27" ht="13.8" x14ac:dyDescent="0.3">
      <c r="M3280" s="116">
        <v>3271</v>
      </c>
      <c r="N3280" s="22">
        <v>0</v>
      </c>
      <c r="O3280" s="138">
        <v>3271</v>
      </c>
      <c r="P3280" s="135">
        <v>0</v>
      </c>
      <c r="Q3280" s="102"/>
      <c r="R3280" s="22"/>
      <c r="Y3280" s="16"/>
      <c r="Z3280" s="16"/>
      <c r="AA3280" s="16"/>
    </row>
    <row r="3281" spans="13:27" ht="13.8" x14ac:dyDescent="0.3">
      <c r="M3281" s="116">
        <v>3272</v>
      </c>
      <c r="N3281" s="22">
        <v>0</v>
      </c>
      <c r="O3281" s="138">
        <v>3272</v>
      </c>
      <c r="P3281" s="135">
        <v>0</v>
      </c>
      <c r="Q3281" s="102"/>
      <c r="R3281" s="22"/>
      <c r="Y3281" s="16"/>
      <c r="Z3281" s="16"/>
      <c r="AA3281" s="16"/>
    </row>
    <row r="3282" spans="13:27" ht="13.8" x14ac:dyDescent="0.3">
      <c r="M3282" s="116">
        <v>3273</v>
      </c>
      <c r="N3282" s="22">
        <v>0</v>
      </c>
      <c r="O3282" s="138">
        <v>3273</v>
      </c>
      <c r="P3282" s="135">
        <v>0</v>
      </c>
      <c r="Q3282" s="102"/>
      <c r="R3282" s="22"/>
      <c r="Y3282" s="16"/>
      <c r="Z3282" s="16"/>
      <c r="AA3282" s="16"/>
    </row>
    <row r="3283" spans="13:27" ht="13.8" x14ac:dyDescent="0.3">
      <c r="M3283" s="116">
        <v>3274</v>
      </c>
      <c r="N3283" s="22">
        <v>0</v>
      </c>
      <c r="O3283" s="138">
        <v>3274</v>
      </c>
      <c r="P3283" s="135">
        <v>0</v>
      </c>
      <c r="Q3283" s="102"/>
      <c r="R3283" s="22"/>
      <c r="Y3283" s="16"/>
      <c r="Z3283" s="16"/>
      <c r="AA3283" s="16"/>
    </row>
    <row r="3284" spans="13:27" ht="13.8" x14ac:dyDescent="0.3">
      <c r="M3284" s="116">
        <v>3275</v>
      </c>
      <c r="N3284" s="22">
        <v>0</v>
      </c>
      <c r="O3284" s="138">
        <v>3275</v>
      </c>
      <c r="P3284" s="135">
        <v>0</v>
      </c>
      <c r="Q3284" s="102"/>
      <c r="R3284" s="22"/>
      <c r="Y3284" s="16"/>
      <c r="Z3284" s="16"/>
      <c r="AA3284" s="16"/>
    </row>
    <row r="3285" spans="13:27" ht="13.8" x14ac:dyDescent="0.3">
      <c r="M3285" s="116">
        <v>3276</v>
      </c>
      <c r="N3285" s="22">
        <v>0</v>
      </c>
      <c r="O3285" s="138">
        <v>3276</v>
      </c>
      <c r="P3285" s="135">
        <v>0</v>
      </c>
      <c r="Q3285" s="102"/>
      <c r="R3285" s="22"/>
      <c r="Y3285" s="16"/>
      <c r="Z3285" s="16"/>
      <c r="AA3285" s="16"/>
    </row>
    <row r="3286" spans="13:27" ht="13.8" x14ac:dyDescent="0.3">
      <c r="M3286" s="116">
        <v>3277</v>
      </c>
      <c r="N3286" s="22">
        <v>0</v>
      </c>
      <c r="O3286" s="138">
        <v>3277</v>
      </c>
      <c r="P3286" s="135">
        <v>0</v>
      </c>
      <c r="Q3286" s="102"/>
      <c r="R3286" s="22"/>
      <c r="Y3286" s="16"/>
      <c r="Z3286" s="16"/>
      <c r="AA3286" s="16"/>
    </row>
    <row r="3287" spans="13:27" ht="13.8" x14ac:dyDescent="0.3">
      <c r="M3287" s="116">
        <v>3278</v>
      </c>
      <c r="N3287" s="22">
        <v>0</v>
      </c>
      <c r="O3287" s="138">
        <v>3278</v>
      </c>
      <c r="P3287" s="135">
        <v>0</v>
      </c>
      <c r="Q3287" s="102"/>
      <c r="R3287" s="22"/>
      <c r="Y3287" s="16"/>
      <c r="Z3287" s="16"/>
      <c r="AA3287" s="16"/>
    </row>
    <row r="3288" spans="13:27" ht="13.8" x14ac:dyDescent="0.3">
      <c r="M3288" s="116">
        <v>3279</v>
      </c>
      <c r="N3288" s="22">
        <v>0</v>
      </c>
      <c r="O3288" s="138">
        <v>3279</v>
      </c>
      <c r="P3288" s="135">
        <v>0</v>
      </c>
      <c r="Q3288" s="102"/>
      <c r="R3288" s="22"/>
      <c r="Y3288" s="16"/>
      <c r="Z3288" s="16"/>
      <c r="AA3288" s="16"/>
    </row>
    <row r="3289" spans="13:27" ht="13.8" x14ac:dyDescent="0.3">
      <c r="M3289" s="116">
        <v>3280</v>
      </c>
      <c r="N3289" s="22">
        <v>0</v>
      </c>
      <c r="O3289" s="138">
        <v>3280</v>
      </c>
      <c r="P3289" s="135">
        <v>0</v>
      </c>
      <c r="Q3289" s="102"/>
      <c r="R3289" s="22"/>
      <c r="Y3289" s="16"/>
      <c r="Z3289" s="16"/>
      <c r="AA3289" s="16"/>
    </row>
    <row r="3290" spans="13:27" ht="13.8" x14ac:dyDescent="0.3">
      <c r="M3290" s="116">
        <v>3281</v>
      </c>
      <c r="N3290" s="22">
        <v>0</v>
      </c>
      <c r="O3290" s="138">
        <v>3281</v>
      </c>
      <c r="P3290" s="135">
        <v>0</v>
      </c>
      <c r="Q3290" s="102"/>
      <c r="R3290" s="22"/>
      <c r="Y3290" s="16"/>
      <c r="Z3290" s="16"/>
      <c r="AA3290" s="16"/>
    </row>
    <row r="3291" spans="13:27" ht="13.8" x14ac:dyDescent="0.3">
      <c r="M3291" s="116">
        <v>3282</v>
      </c>
      <c r="N3291" s="22">
        <v>0</v>
      </c>
      <c r="O3291" s="138">
        <v>3282</v>
      </c>
      <c r="P3291" s="135">
        <v>0</v>
      </c>
      <c r="Q3291" s="102"/>
      <c r="R3291" s="22"/>
      <c r="Y3291" s="16"/>
      <c r="Z3291" s="16"/>
      <c r="AA3291" s="16"/>
    </row>
    <row r="3292" spans="13:27" ht="13.8" x14ac:dyDescent="0.3">
      <c r="M3292" s="116">
        <v>3283</v>
      </c>
      <c r="N3292" s="22">
        <v>0</v>
      </c>
      <c r="O3292" s="138">
        <v>3283</v>
      </c>
      <c r="P3292" s="135">
        <v>0</v>
      </c>
      <c r="Q3292" s="102"/>
      <c r="R3292" s="22"/>
      <c r="Y3292" s="16"/>
      <c r="Z3292" s="16"/>
      <c r="AA3292" s="16"/>
    </row>
    <row r="3293" spans="13:27" ht="13.8" x14ac:dyDescent="0.3">
      <c r="M3293" s="116">
        <v>3284</v>
      </c>
      <c r="N3293" s="22">
        <v>0</v>
      </c>
      <c r="O3293" s="138">
        <v>3284</v>
      </c>
      <c r="P3293" s="135">
        <v>0</v>
      </c>
      <c r="Q3293" s="102"/>
      <c r="R3293" s="22"/>
      <c r="Y3293" s="16"/>
      <c r="Z3293" s="16"/>
      <c r="AA3293" s="16"/>
    </row>
    <row r="3294" spans="13:27" ht="13.8" x14ac:dyDescent="0.3">
      <c r="M3294" s="116">
        <v>3285</v>
      </c>
      <c r="N3294" s="22">
        <v>0</v>
      </c>
      <c r="O3294" s="138">
        <v>3285</v>
      </c>
      <c r="P3294" s="135">
        <v>0</v>
      </c>
      <c r="Q3294" s="102"/>
      <c r="R3294" s="22"/>
      <c r="Y3294" s="16"/>
      <c r="Z3294" s="16"/>
      <c r="AA3294" s="16"/>
    </row>
    <row r="3295" spans="13:27" ht="13.8" x14ac:dyDescent="0.3">
      <c r="M3295" s="116">
        <v>3286</v>
      </c>
      <c r="N3295" s="22">
        <v>0</v>
      </c>
      <c r="O3295" s="138">
        <v>3286</v>
      </c>
      <c r="P3295" s="135">
        <v>0</v>
      </c>
      <c r="Q3295" s="102"/>
      <c r="R3295" s="22"/>
      <c r="Y3295" s="16"/>
      <c r="Z3295" s="16"/>
      <c r="AA3295" s="16"/>
    </row>
    <row r="3296" spans="13:27" ht="13.8" x14ac:dyDescent="0.3">
      <c r="M3296" s="116">
        <v>3287</v>
      </c>
      <c r="N3296" s="22">
        <v>0</v>
      </c>
      <c r="O3296" s="138">
        <v>3287</v>
      </c>
      <c r="P3296" s="135">
        <v>0</v>
      </c>
      <c r="Q3296" s="102"/>
      <c r="R3296" s="22"/>
      <c r="Y3296" s="16"/>
      <c r="Z3296" s="16"/>
      <c r="AA3296" s="16"/>
    </row>
    <row r="3297" spans="13:27" ht="13.8" x14ac:dyDescent="0.3">
      <c r="M3297" s="116">
        <v>3288</v>
      </c>
      <c r="N3297" s="22">
        <v>0</v>
      </c>
      <c r="O3297" s="138">
        <v>3288</v>
      </c>
      <c r="P3297" s="135">
        <v>0</v>
      </c>
      <c r="Q3297" s="102"/>
      <c r="R3297" s="22"/>
      <c r="Y3297" s="16"/>
      <c r="Z3297" s="16"/>
      <c r="AA3297" s="16"/>
    </row>
    <row r="3298" spans="13:27" ht="13.8" x14ac:dyDescent="0.3">
      <c r="M3298" s="116">
        <v>3289</v>
      </c>
      <c r="N3298" s="22">
        <v>0</v>
      </c>
      <c r="O3298" s="138">
        <v>3289</v>
      </c>
      <c r="P3298" s="135">
        <v>0</v>
      </c>
      <c r="Q3298" s="102"/>
      <c r="R3298" s="22"/>
      <c r="Y3298" s="16"/>
      <c r="Z3298" s="16"/>
      <c r="AA3298" s="16"/>
    </row>
    <row r="3299" spans="13:27" ht="13.8" x14ac:dyDescent="0.3">
      <c r="M3299" s="116">
        <v>3290</v>
      </c>
      <c r="N3299" s="22">
        <v>0</v>
      </c>
      <c r="O3299" s="138">
        <v>3290</v>
      </c>
      <c r="P3299" s="135">
        <v>0</v>
      </c>
      <c r="Q3299" s="102"/>
      <c r="R3299" s="22"/>
      <c r="Y3299" s="16"/>
      <c r="Z3299" s="16"/>
      <c r="AA3299" s="16"/>
    </row>
    <row r="3300" spans="13:27" ht="13.8" x14ac:dyDescent="0.3">
      <c r="M3300" s="116">
        <v>3291</v>
      </c>
      <c r="N3300" s="22">
        <v>0</v>
      </c>
      <c r="O3300" s="138">
        <v>3291</v>
      </c>
      <c r="P3300" s="135">
        <v>0</v>
      </c>
      <c r="Q3300" s="102"/>
      <c r="R3300" s="22"/>
      <c r="Y3300" s="16"/>
      <c r="Z3300" s="16"/>
      <c r="AA3300" s="16"/>
    </row>
    <row r="3301" spans="13:27" ht="13.8" x14ac:dyDescent="0.3">
      <c r="M3301" s="116">
        <v>3292</v>
      </c>
      <c r="N3301" s="22">
        <v>0</v>
      </c>
      <c r="O3301" s="138">
        <v>3292</v>
      </c>
      <c r="P3301" s="135">
        <v>0</v>
      </c>
      <c r="Q3301" s="102"/>
      <c r="R3301" s="22"/>
      <c r="Y3301" s="16"/>
      <c r="Z3301" s="16"/>
      <c r="AA3301" s="16"/>
    </row>
    <row r="3302" spans="13:27" ht="13.8" x14ac:dyDescent="0.3">
      <c r="M3302" s="116">
        <v>3293</v>
      </c>
      <c r="N3302" s="22">
        <v>0</v>
      </c>
      <c r="O3302" s="138">
        <v>3293</v>
      </c>
      <c r="P3302" s="135">
        <v>0</v>
      </c>
      <c r="Q3302" s="102"/>
      <c r="R3302" s="22"/>
      <c r="Y3302" s="16"/>
      <c r="Z3302" s="16"/>
      <c r="AA3302" s="16"/>
    </row>
    <row r="3303" spans="13:27" ht="13.8" x14ac:dyDescent="0.3">
      <c r="M3303" s="116">
        <v>3294</v>
      </c>
      <c r="N3303" s="22">
        <v>0</v>
      </c>
      <c r="O3303" s="138">
        <v>3294</v>
      </c>
      <c r="P3303" s="135">
        <v>0</v>
      </c>
      <c r="Q3303" s="102"/>
      <c r="R3303" s="22"/>
      <c r="Y3303" s="16"/>
      <c r="Z3303" s="16"/>
      <c r="AA3303" s="16"/>
    </row>
    <row r="3304" spans="13:27" ht="13.8" x14ac:dyDescent="0.3">
      <c r="M3304" s="116">
        <v>3295</v>
      </c>
      <c r="N3304" s="22">
        <v>0</v>
      </c>
      <c r="O3304" s="138">
        <v>3295</v>
      </c>
      <c r="P3304" s="135">
        <v>0</v>
      </c>
      <c r="Q3304" s="102"/>
      <c r="R3304" s="22"/>
      <c r="Y3304" s="16"/>
      <c r="Z3304" s="16"/>
      <c r="AA3304" s="16"/>
    </row>
    <row r="3305" spans="13:27" ht="13.8" x14ac:dyDescent="0.3">
      <c r="M3305" s="116">
        <v>3296</v>
      </c>
      <c r="N3305" s="22">
        <v>0</v>
      </c>
      <c r="O3305" s="138">
        <v>3296</v>
      </c>
      <c r="P3305" s="135">
        <v>0</v>
      </c>
      <c r="Q3305" s="102"/>
      <c r="R3305" s="22"/>
      <c r="Y3305" s="16"/>
      <c r="Z3305" s="16"/>
      <c r="AA3305" s="16"/>
    </row>
    <row r="3306" spans="13:27" ht="13.8" x14ac:dyDescent="0.3">
      <c r="M3306" s="116">
        <v>3297</v>
      </c>
      <c r="N3306" s="22">
        <v>0</v>
      </c>
      <c r="O3306" s="138">
        <v>3297</v>
      </c>
      <c r="P3306" s="135">
        <v>0</v>
      </c>
      <c r="Q3306" s="102"/>
      <c r="R3306" s="22"/>
      <c r="Y3306" s="16"/>
      <c r="Z3306" s="16"/>
      <c r="AA3306" s="16"/>
    </row>
    <row r="3307" spans="13:27" ht="13.8" x14ac:dyDescent="0.3">
      <c r="M3307" s="116">
        <v>3298</v>
      </c>
      <c r="N3307" s="22">
        <v>0</v>
      </c>
      <c r="O3307" s="138">
        <v>3298</v>
      </c>
      <c r="P3307" s="135">
        <v>0</v>
      </c>
      <c r="Q3307" s="102"/>
      <c r="R3307" s="22"/>
      <c r="Y3307" s="16"/>
      <c r="Z3307" s="16"/>
      <c r="AA3307" s="16"/>
    </row>
    <row r="3308" spans="13:27" ht="13.8" x14ac:dyDescent="0.3">
      <c r="M3308" s="116">
        <v>3299</v>
      </c>
      <c r="N3308" s="22">
        <v>0</v>
      </c>
      <c r="O3308" s="138">
        <v>3299</v>
      </c>
      <c r="P3308" s="135">
        <v>0</v>
      </c>
      <c r="Q3308" s="102"/>
      <c r="R3308" s="22"/>
      <c r="Y3308" s="16"/>
      <c r="Z3308" s="16"/>
      <c r="AA3308" s="16"/>
    </row>
    <row r="3309" spans="13:27" ht="13.8" x14ac:dyDescent="0.3">
      <c r="M3309" s="116">
        <v>3300</v>
      </c>
      <c r="N3309" s="22">
        <v>0</v>
      </c>
      <c r="O3309" s="138">
        <v>3300</v>
      </c>
      <c r="P3309" s="135">
        <v>0</v>
      </c>
      <c r="Q3309" s="102"/>
      <c r="R3309" s="22"/>
      <c r="Y3309" s="16"/>
      <c r="Z3309" s="16"/>
      <c r="AA3309" s="16"/>
    </row>
    <row r="3310" spans="13:27" ht="13.8" x14ac:dyDescent="0.3">
      <c r="M3310" s="116">
        <v>3301</v>
      </c>
      <c r="N3310" s="22">
        <v>0</v>
      </c>
      <c r="O3310" s="138">
        <v>3301</v>
      </c>
      <c r="P3310" s="135">
        <v>0</v>
      </c>
      <c r="Q3310" s="102"/>
      <c r="R3310" s="22"/>
      <c r="Y3310" s="16"/>
      <c r="Z3310" s="16"/>
      <c r="AA3310" s="16"/>
    </row>
    <row r="3311" spans="13:27" ht="13.8" x14ac:dyDescent="0.3">
      <c r="M3311" s="116">
        <v>3302</v>
      </c>
      <c r="N3311" s="22">
        <v>0</v>
      </c>
      <c r="O3311" s="138">
        <v>3302</v>
      </c>
      <c r="P3311" s="135">
        <v>0</v>
      </c>
      <c r="Q3311" s="102"/>
      <c r="R3311" s="22"/>
      <c r="Y3311" s="16"/>
      <c r="Z3311" s="16"/>
      <c r="AA3311" s="16"/>
    </row>
    <row r="3312" spans="13:27" ht="13.8" x14ac:dyDescent="0.3">
      <c r="M3312" s="116">
        <v>3303</v>
      </c>
      <c r="N3312" s="22">
        <v>0</v>
      </c>
      <c r="O3312" s="138">
        <v>3303</v>
      </c>
      <c r="P3312" s="135">
        <v>0</v>
      </c>
      <c r="Q3312" s="102"/>
      <c r="R3312" s="22"/>
      <c r="Y3312" s="16"/>
      <c r="Z3312" s="16"/>
      <c r="AA3312" s="16"/>
    </row>
    <row r="3313" spans="13:27" ht="13.8" x14ac:dyDescent="0.3">
      <c r="M3313" s="116">
        <v>3304</v>
      </c>
      <c r="N3313" s="22">
        <v>0</v>
      </c>
      <c r="O3313" s="138">
        <v>3304</v>
      </c>
      <c r="P3313" s="135">
        <v>0</v>
      </c>
      <c r="Q3313" s="102"/>
      <c r="R3313" s="22"/>
      <c r="Y3313" s="16"/>
      <c r="Z3313" s="16"/>
      <c r="AA3313" s="16"/>
    </row>
    <row r="3314" spans="13:27" ht="13.8" x14ac:dyDescent="0.3">
      <c r="M3314" s="116">
        <v>3305</v>
      </c>
      <c r="N3314" s="22">
        <v>0</v>
      </c>
      <c r="O3314" s="138">
        <v>3305</v>
      </c>
      <c r="P3314" s="135">
        <v>0</v>
      </c>
      <c r="Q3314" s="102"/>
      <c r="R3314" s="22"/>
      <c r="Y3314" s="16"/>
      <c r="Z3314" s="16"/>
      <c r="AA3314" s="16"/>
    </row>
    <row r="3315" spans="13:27" ht="13.8" x14ac:dyDescent="0.3">
      <c r="M3315" s="116">
        <v>3306</v>
      </c>
      <c r="N3315" s="22">
        <v>0</v>
      </c>
      <c r="O3315" s="138">
        <v>3306</v>
      </c>
      <c r="P3315" s="135">
        <v>0</v>
      </c>
      <c r="Q3315" s="102"/>
      <c r="R3315" s="22"/>
      <c r="Y3315" s="16"/>
      <c r="Z3315" s="16"/>
      <c r="AA3315" s="16"/>
    </row>
    <row r="3316" spans="13:27" ht="13.8" x14ac:dyDescent="0.3">
      <c r="M3316" s="116">
        <v>3307</v>
      </c>
      <c r="N3316" s="22">
        <v>0</v>
      </c>
      <c r="O3316" s="138">
        <v>3307</v>
      </c>
      <c r="P3316" s="135">
        <v>0</v>
      </c>
      <c r="Q3316" s="102"/>
      <c r="R3316" s="22"/>
      <c r="Y3316" s="16"/>
      <c r="Z3316" s="16"/>
      <c r="AA3316" s="16"/>
    </row>
    <row r="3317" spans="13:27" ht="13.8" x14ac:dyDescent="0.3">
      <c r="M3317" s="116">
        <v>3308</v>
      </c>
      <c r="N3317" s="22">
        <v>0</v>
      </c>
      <c r="O3317" s="138">
        <v>3308</v>
      </c>
      <c r="P3317" s="135">
        <v>0</v>
      </c>
      <c r="Q3317" s="102"/>
      <c r="R3317" s="22"/>
      <c r="Y3317" s="16"/>
      <c r="Z3317" s="16"/>
      <c r="AA3317" s="16"/>
    </row>
    <row r="3318" spans="13:27" ht="13.8" x14ac:dyDescent="0.3">
      <c r="M3318" s="116">
        <v>3309</v>
      </c>
      <c r="N3318" s="22">
        <v>0</v>
      </c>
      <c r="O3318" s="138">
        <v>3309</v>
      </c>
      <c r="P3318" s="135">
        <v>0</v>
      </c>
      <c r="Q3318" s="102"/>
      <c r="R3318" s="22"/>
      <c r="Y3318" s="16"/>
      <c r="Z3318" s="16"/>
      <c r="AA3318" s="16"/>
    </row>
    <row r="3319" spans="13:27" ht="13.8" x14ac:dyDescent="0.3">
      <c r="M3319" s="116">
        <v>3310</v>
      </c>
      <c r="N3319" s="22">
        <v>0</v>
      </c>
      <c r="O3319" s="138">
        <v>3310</v>
      </c>
      <c r="P3319" s="135">
        <v>0</v>
      </c>
      <c r="Q3319" s="102"/>
      <c r="R3319" s="22"/>
      <c r="Y3319" s="16"/>
      <c r="Z3319" s="16"/>
      <c r="AA3319" s="16"/>
    </row>
    <row r="3320" spans="13:27" ht="13.8" x14ac:dyDescent="0.3">
      <c r="M3320" s="116">
        <v>3311</v>
      </c>
      <c r="N3320" s="22">
        <v>0</v>
      </c>
      <c r="O3320" s="138">
        <v>3311</v>
      </c>
      <c r="P3320" s="135">
        <v>0</v>
      </c>
      <c r="Q3320" s="102"/>
      <c r="R3320" s="22"/>
      <c r="Y3320" s="16"/>
      <c r="Z3320" s="16"/>
      <c r="AA3320" s="16"/>
    </row>
    <row r="3321" spans="13:27" ht="13.8" x14ac:dyDescent="0.3">
      <c r="M3321" s="116">
        <v>3312</v>
      </c>
      <c r="N3321" s="22">
        <v>0</v>
      </c>
      <c r="O3321" s="138">
        <v>3312</v>
      </c>
      <c r="P3321" s="135">
        <v>0</v>
      </c>
      <c r="Q3321" s="102"/>
      <c r="R3321" s="22"/>
      <c r="Y3321" s="16"/>
      <c r="Z3321" s="16"/>
      <c r="AA3321" s="16"/>
    </row>
    <row r="3322" spans="13:27" ht="13.8" x14ac:dyDescent="0.3">
      <c r="M3322" s="116">
        <v>3313</v>
      </c>
      <c r="N3322" s="22">
        <v>0</v>
      </c>
      <c r="O3322" s="138">
        <v>3313</v>
      </c>
      <c r="P3322" s="135">
        <v>0</v>
      </c>
      <c r="Q3322" s="102"/>
      <c r="R3322" s="22"/>
      <c r="Y3322" s="16"/>
      <c r="Z3322" s="16"/>
      <c r="AA3322" s="16"/>
    </row>
    <row r="3323" spans="13:27" ht="13.8" x14ac:dyDescent="0.3">
      <c r="M3323" s="116">
        <v>3314</v>
      </c>
      <c r="N3323" s="22">
        <v>0</v>
      </c>
      <c r="O3323" s="138">
        <v>3314</v>
      </c>
      <c r="P3323" s="135">
        <v>0</v>
      </c>
      <c r="Q3323" s="102"/>
      <c r="R3323" s="22"/>
      <c r="Y3323" s="16"/>
      <c r="Z3323" s="16"/>
      <c r="AA3323" s="16"/>
    </row>
    <row r="3324" spans="13:27" ht="13.8" x14ac:dyDescent="0.3">
      <c r="M3324" s="116">
        <v>3315</v>
      </c>
      <c r="N3324" s="22">
        <v>0</v>
      </c>
      <c r="O3324" s="138">
        <v>3315</v>
      </c>
      <c r="P3324" s="135">
        <v>0</v>
      </c>
      <c r="Q3324" s="102"/>
      <c r="R3324" s="22"/>
      <c r="Y3324" s="16"/>
      <c r="Z3324" s="16"/>
      <c r="AA3324" s="16"/>
    </row>
    <row r="3325" spans="13:27" ht="13.8" x14ac:dyDescent="0.3">
      <c r="M3325" s="116">
        <v>3316</v>
      </c>
      <c r="N3325" s="22">
        <v>0</v>
      </c>
      <c r="O3325" s="138">
        <v>3316</v>
      </c>
      <c r="P3325" s="135">
        <v>0</v>
      </c>
      <c r="Q3325" s="102"/>
      <c r="R3325" s="22"/>
      <c r="Y3325" s="16"/>
      <c r="Z3325" s="16"/>
      <c r="AA3325" s="16"/>
    </row>
    <row r="3326" spans="13:27" ht="13.8" x14ac:dyDescent="0.3">
      <c r="M3326" s="116">
        <v>3317</v>
      </c>
      <c r="N3326" s="22">
        <v>0</v>
      </c>
      <c r="O3326" s="138">
        <v>3317</v>
      </c>
      <c r="P3326" s="135">
        <v>0</v>
      </c>
      <c r="Q3326" s="102"/>
      <c r="R3326" s="22"/>
      <c r="Y3326" s="16"/>
      <c r="Z3326" s="16"/>
      <c r="AA3326" s="16"/>
    </row>
    <row r="3327" spans="13:27" ht="13.8" x14ac:dyDescent="0.3">
      <c r="M3327" s="116">
        <v>3318</v>
      </c>
      <c r="N3327" s="22">
        <v>0</v>
      </c>
      <c r="O3327" s="138">
        <v>3318</v>
      </c>
      <c r="P3327" s="135">
        <v>0</v>
      </c>
      <c r="Q3327" s="102"/>
      <c r="R3327" s="22"/>
      <c r="Y3327" s="16"/>
      <c r="Z3327" s="16"/>
      <c r="AA3327" s="16"/>
    </row>
    <row r="3328" spans="13:27" ht="13.8" x14ac:dyDescent="0.3">
      <c r="M3328" s="116">
        <v>3319</v>
      </c>
      <c r="N3328" s="22">
        <v>0</v>
      </c>
      <c r="O3328" s="138">
        <v>3319</v>
      </c>
      <c r="P3328" s="135">
        <v>0</v>
      </c>
      <c r="Q3328" s="102"/>
      <c r="R3328" s="22"/>
      <c r="Y3328" s="16"/>
      <c r="Z3328" s="16"/>
      <c r="AA3328" s="16"/>
    </row>
    <row r="3329" spans="13:27" ht="13.8" x14ac:dyDescent="0.3">
      <c r="M3329" s="116">
        <v>3320</v>
      </c>
      <c r="N3329" s="22">
        <v>0</v>
      </c>
      <c r="O3329" s="138">
        <v>3320</v>
      </c>
      <c r="P3329" s="135">
        <v>0</v>
      </c>
      <c r="Q3329" s="102"/>
      <c r="R3329" s="22"/>
      <c r="Y3329" s="16"/>
      <c r="Z3329" s="16"/>
      <c r="AA3329" s="16"/>
    </row>
    <row r="3330" spans="13:27" ht="13.8" x14ac:dyDescent="0.3">
      <c r="M3330" s="116">
        <v>3321</v>
      </c>
      <c r="N3330" s="22">
        <v>0</v>
      </c>
      <c r="O3330" s="138">
        <v>3321</v>
      </c>
      <c r="P3330" s="135">
        <v>0</v>
      </c>
      <c r="Q3330" s="102"/>
      <c r="R3330" s="22"/>
      <c r="Y3330" s="16"/>
      <c r="Z3330" s="16"/>
      <c r="AA3330" s="16"/>
    </row>
    <row r="3331" spans="13:27" ht="13.8" x14ac:dyDescent="0.3">
      <c r="M3331" s="116">
        <v>3322</v>
      </c>
      <c r="N3331" s="22">
        <v>0</v>
      </c>
      <c r="O3331" s="138">
        <v>3322</v>
      </c>
      <c r="P3331" s="135">
        <v>0</v>
      </c>
      <c r="Q3331" s="102"/>
      <c r="R3331" s="22"/>
      <c r="Y3331" s="16"/>
      <c r="Z3331" s="16"/>
      <c r="AA3331" s="16"/>
    </row>
    <row r="3332" spans="13:27" ht="13.8" x14ac:dyDescent="0.3">
      <c r="M3332" s="116">
        <v>3323</v>
      </c>
      <c r="N3332" s="22">
        <v>0</v>
      </c>
      <c r="O3332" s="138">
        <v>3323</v>
      </c>
      <c r="P3332" s="135">
        <v>0</v>
      </c>
      <c r="Q3332" s="102"/>
      <c r="R3332" s="22"/>
      <c r="Y3332" s="16"/>
      <c r="Z3332" s="16"/>
      <c r="AA3332" s="16"/>
    </row>
    <row r="3333" spans="13:27" ht="13.8" x14ac:dyDescent="0.3">
      <c r="M3333" s="116">
        <v>3324</v>
      </c>
      <c r="N3333" s="22">
        <v>0</v>
      </c>
      <c r="O3333" s="138">
        <v>3324</v>
      </c>
      <c r="P3333" s="135">
        <v>0</v>
      </c>
      <c r="Q3333" s="102"/>
      <c r="R3333" s="22"/>
      <c r="Y3333" s="16"/>
      <c r="Z3333" s="16"/>
      <c r="AA3333" s="16"/>
    </row>
    <row r="3334" spans="13:27" ht="13.8" x14ac:dyDescent="0.3">
      <c r="M3334" s="116">
        <v>3325</v>
      </c>
      <c r="N3334" s="22">
        <v>0</v>
      </c>
      <c r="O3334" s="138">
        <v>3325</v>
      </c>
      <c r="P3334" s="135">
        <v>0</v>
      </c>
      <c r="Q3334" s="102"/>
      <c r="R3334" s="22"/>
      <c r="Y3334" s="16"/>
      <c r="Z3334" s="16"/>
      <c r="AA3334" s="16"/>
    </row>
    <row r="3335" spans="13:27" ht="13.8" x14ac:dyDescent="0.3">
      <c r="M3335" s="116">
        <v>3326</v>
      </c>
      <c r="N3335" s="22">
        <v>0</v>
      </c>
      <c r="O3335" s="138">
        <v>3326</v>
      </c>
      <c r="P3335" s="135">
        <v>0</v>
      </c>
      <c r="Q3335" s="102"/>
      <c r="R3335" s="22"/>
      <c r="Y3335" s="16"/>
      <c r="Z3335" s="16"/>
      <c r="AA3335" s="16"/>
    </row>
    <row r="3336" spans="13:27" ht="13.8" x14ac:dyDescent="0.3">
      <c r="M3336" s="116">
        <v>3327</v>
      </c>
      <c r="N3336" s="22">
        <v>0</v>
      </c>
      <c r="O3336" s="138">
        <v>3327</v>
      </c>
      <c r="P3336" s="135">
        <v>0</v>
      </c>
      <c r="Q3336" s="102"/>
      <c r="R3336" s="22"/>
      <c r="Y3336" s="16"/>
      <c r="Z3336" s="16"/>
      <c r="AA3336" s="16"/>
    </row>
    <row r="3337" spans="13:27" ht="13.8" x14ac:dyDescent="0.3">
      <c r="M3337" s="116">
        <v>3328</v>
      </c>
      <c r="N3337" s="22">
        <v>0</v>
      </c>
      <c r="O3337" s="138">
        <v>3328</v>
      </c>
      <c r="P3337" s="135">
        <v>0</v>
      </c>
      <c r="Q3337" s="102"/>
      <c r="R3337" s="22"/>
      <c r="Y3337" s="16"/>
      <c r="Z3337" s="16"/>
      <c r="AA3337" s="16"/>
    </row>
    <row r="3338" spans="13:27" ht="13.8" x14ac:dyDescent="0.3">
      <c r="M3338" s="116">
        <v>3329</v>
      </c>
      <c r="N3338" s="22">
        <v>0</v>
      </c>
      <c r="O3338" s="138">
        <v>3329</v>
      </c>
      <c r="P3338" s="135">
        <v>0</v>
      </c>
      <c r="Q3338" s="102"/>
      <c r="R3338" s="22"/>
      <c r="Y3338" s="16"/>
      <c r="Z3338" s="16"/>
      <c r="AA3338" s="16"/>
    </row>
    <row r="3339" spans="13:27" ht="13.8" x14ac:dyDescent="0.3">
      <c r="M3339" s="116">
        <v>3330</v>
      </c>
      <c r="N3339" s="22">
        <v>0</v>
      </c>
      <c r="O3339" s="138">
        <v>3330</v>
      </c>
      <c r="P3339" s="135">
        <v>0</v>
      </c>
      <c r="Q3339" s="102"/>
      <c r="R3339" s="22"/>
      <c r="Y3339" s="16"/>
      <c r="Z3339" s="16"/>
      <c r="AA3339" s="16"/>
    </row>
    <row r="3340" spans="13:27" ht="13.8" x14ac:dyDescent="0.3">
      <c r="M3340" s="116">
        <v>3331</v>
      </c>
      <c r="N3340" s="22">
        <v>0</v>
      </c>
      <c r="O3340" s="138">
        <v>3331</v>
      </c>
      <c r="P3340" s="135">
        <v>0</v>
      </c>
      <c r="Q3340" s="102"/>
      <c r="R3340" s="22"/>
      <c r="Y3340" s="16"/>
      <c r="Z3340" s="16"/>
      <c r="AA3340" s="16"/>
    </row>
    <row r="3341" spans="13:27" ht="13.8" x14ac:dyDescent="0.3">
      <c r="M3341" s="116">
        <v>3332</v>
      </c>
      <c r="N3341" s="22">
        <v>0</v>
      </c>
      <c r="O3341" s="138">
        <v>3332</v>
      </c>
      <c r="P3341" s="135">
        <v>0</v>
      </c>
      <c r="Q3341" s="102"/>
      <c r="R3341" s="22"/>
      <c r="Y3341" s="16"/>
      <c r="Z3341" s="16"/>
      <c r="AA3341" s="16"/>
    </row>
    <row r="3342" spans="13:27" ht="13.8" x14ac:dyDescent="0.3">
      <c r="M3342" s="116">
        <v>3333</v>
      </c>
      <c r="N3342" s="22">
        <v>0</v>
      </c>
      <c r="O3342" s="138">
        <v>3333</v>
      </c>
      <c r="P3342" s="135">
        <v>0</v>
      </c>
      <c r="Q3342" s="102"/>
      <c r="R3342" s="22"/>
      <c r="Y3342" s="16"/>
      <c r="Z3342" s="16"/>
      <c r="AA3342" s="16"/>
    </row>
    <row r="3343" spans="13:27" ht="13.8" x14ac:dyDescent="0.3">
      <c r="M3343" s="116">
        <v>3334</v>
      </c>
      <c r="N3343" s="22">
        <v>0</v>
      </c>
      <c r="O3343" s="138">
        <v>3334</v>
      </c>
      <c r="P3343" s="135">
        <v>0</v>
      </c>
      <c r="Q3343" s="102"/>
      <c r="R3343" s="22"/>
      <c r="Y3343" s="16"/>
      <c r="Z3343" s="16"/>
      <c r="AA3343" s="16"/>
    </row>
    <row r="3344" spans="13:27" ht="13.8" x14ac:dyDescent="0.3">
      <c r="M3344" s="116">
        <v>3335</v>
      </c>
      <c r="N3344" s="22">
        <v>0</v>
      </c>
      <c r="O3344" s="138">
        <v>3335</v>
      </c>
      <c r="P3344" s="135">
        <v>0</v>
      </c>
      <c r="Q3344" s="102"/>
      <c r="R3344" s="22"/>
      <c r="Y3344" s="16"/>
      <c r="Z3344" s="16"/>
      <c r="AA3344" s="16"/>
    </row>
    <row r="3345" spans="13:27" ht="13.8" x14ac:dyDescent="0.3">
      <c r="M3345" s="116">
        <v>3336</v>
      </c>
      <c r="N3345" s="22">
        <v>0</v>
      </c>
      <c r="O3345" s="138">
        <v>3336</v>
      </c>
      <c r="P3345" s="135">
        <v>0</v>
      </c>
      <c r="Q3345" s="102"/>
      <c r="R3345" s="22"/>
      <c r="Y3345" s="16"/>
      <c r="Z3345" s="16"/>
      <c r="AA3345" s="16"/>
    </row>
    <row r="3346" spans="13:27" ht="13.8" x14ac:dyDescent="0.3">
      <c r="M3346" s="116">
        <v>3337</v>
      </c>
      <c r="N3346" s="22">
        <v>0</v>
      </c>
      <c r="O3346" s="138">
        <v>3337</v>
      </c>
      <c r="P3346" s="135">
        <v>0</v>
      </c>
      <c r="Q3346" s="102"/>
      <c r="R3346" s="22"/>
      <c r="Y3346" s="16"/>
      <c r="Z3346" s="16"/>
      <c r="AA3346" s="16"/>
    </row>
    <row r="3347" spans="13:27" ht="13.8" x14ac:dyDescent="0.3">
      <c r="M3347" s="116">
        <v>3338</v>
      </c>
      <c r="N3347" s="22">
        <v>0</v>
      </c>
      <c r="O3347" s="138">
        <v>3338</v>
      </c>
      <c r="P3347" s="135">
        <v>0</v>
      </c>
      <c r="Q3347" s="102"/>
      <c r="R3347" s="22"/>
      <c r="Y3347" s="16"/>
      <c r="Z3347" s="16"/>
      <c r="AA3347" s="16"/>
    </row>
    <row r="3348" spans="13:27" ht="13.8" x14ac:dyDescent="0.3">
      <c r="M3348" s="116">
        <v>3339</v>
      </c>
      <c r="N3348" s="22">
        <v>0</v>
      </c>
      <c r="O3348" s="138">
        <v>3339</v>
      </c>
      <c r="P3348" s="135">
        <v>0</v>
      </c>
      <c r="Q3348" s="102"/>
      <c r="R3348" s="22"/>
      <c r="Y3348" s="16"/>
      <c r="Z3348" s="16"/>
      <c r="AA3348" s="16"/>
    </row>
    <row r="3349" spans="13:27" ht="13.8" x14ac:dyDescent="0.3">
      <c r="M3349" s="116">
        <v>3340</v>
      </c>
      <c r="N3349" s="22">
        <v>0</v>
      </c>
      <c r="O3349" s="138">
        <v>3340</v>
      </c>
      <c r="P3349" s="135">
        <v>0</v>
      </c>
      <c r="Q3349" s="102"/>
      <c r="R3349" s="22"/>
      <c r="Y3349" s="16"/>
      <c r="Z3349" s="16"/>
      <c r="AA3349" s="16"/>
    </row>
    <row r="3350" spans="13:27" ht="13.8" x14ac:dyDescent="0.3">
      <c r="M3350" s="116">
        <v>3341</v>
      </c>
      <c r="N3350" s="22">
        <v>0</v>
      </c>
      <c r="O3350" s="138">
        <v>3341</v>
      </c>
      <c r="P3350" s="135">
        <v>0</v>
      </c>
      <c r="Q3350" s="102"/>
      <c r="R3350" s="22"/>
      <c r="Y3350" s="16"/>
      <c r="Z3350" s="16"/>
      <c r="AA3350" s="16"/>
    </row>
    <row r="3351" spans="13:27" ht="13.8" x14ac:dyDescent="0.3">
      <c r="M3351" s="116">
        <v>3342</v>
      </c>
      <c r="N3351" s="22">
        <v>0</v>
      </c>
      <c r="O3351" s="138">
        <v>3342</v>
      </c>
      <c r="P3351" s="135">
        <v>0</v>
      </c>
      <c r="Q3351" s="102"/>
      <c r="R3351" s="22"/>
      <c r="Y3351" s="16"/>
      <c r="Z3351" s="16"/>
      <c r="AA3351" s="16"/>
    </row>
    <row r="3352" spans="13:27" ht="13.8" x14ac:dyDescent="0.3">
      <c r="M3352" s="116">
        <v>3343</v>
      </c>
      <c r="N3352" s="22">
        <v>0</v>
      </c>
      <c r="O3352" s="138">
        <v>3343</v>
      </c>
      <c r="P3352" s="135">
        <v>0</v>
      </c>
      <c r="Q3352" s="102"/>
      <c r="R3352" s="22"/>
      <c r="Y3352" s="16"/>
      <c r="Z3352" s="16"/>
      <c r="AA3352" s="16"/>
    </row>
    <row r="3353" spans="13:27" ht="13.8" x14ac:dyDescent="0.3">
      <c r="M3353" s="116">
        <v>3344</v>
      </c>
      <c r="N3353" s="22">
        <v>0</v>
      </c>
      <c r="O3353" s="138">
        <v>3344</v>
      </c>
      <c r="P3353" s="135">
        <v>0</v>
      </c>
      <c r="Q3353" s="102"/>
      <c r="R3353" s="22"/>
      <c r="Y3353" s="16"/>
      <c r="Z3353" s="16"/>
      <c r="AA3353" s="16"/>
    </row>
    <row r="3354" spans="13:27" ht="13.8" x14ac:dyDescent="0.3">
      <c r="M3354" s="116">
        <v>3345</v>
      </c>
      <c r="N3354" s="22">
        <v>0</v>
      </c>
      <c r="O3354" s="138">
        <v>3345</v>
      </c>
      <c r="P3354" s="135">
        <v>0</v>
      </c>
      <c r="Q3354" s="102"/>
      <c r="R3354" s="22"/>
      <c r="Y3354" s="16"/>
      <c r="Z3354" s="16"/>
      <c r="AA3354" s="16"/>
    </row>
    <row r="3355" spans="13:27" ht="13.8" x14ac:dyDescent="0.3">
      <c r="M3355" s="116">
        <v>3346</v>
      </c>
      <c r="N3355" s="22">
        <v>0</v>
      </c>
      <c r="O3355" s="138">
        <v>3346</v>
      </c>
      <c r="P3355" s="135">
        <v>0</v>
      </c>
      <c r="Q3355" s="102"/>
      <c r="R3355" s="22"/>
      <c r="Y3355" s="16"/>
      <c r="Z3355" s="16"/>
      <c r="AA3355" s="16"/>
    </row>
    <row r="3356" spans="13:27" ht="13.8" x14ac:dyDescent="0.3">
      <c r="M3356" s="116">
        <v>3347</v>
      </c>
      <c r="N3356" s="22">
        <v>0</v>
      </c>
      <c r="O3356" s="138">
        <v>3347</v>
      </c>
      <c r="P3356" s="135">
        <v>0</v>
      </c>
      <c r="Q3356" s="102"/>
      <c r="R3356" s="22"/>
      <c r="Y3356" s="16"/>
      <c r="Z3356" s="16"/>
      <c r="AA3356" s="16"/>
    </row>
    <row r="3357" spans="13:27" ht="13.8" x14ac:dyDescent="0.3">
      <c r="M3357" s="116">
        <v>3348</v>
      </c>
      <c r="N3357" s="22">
        <v>0</v>
      </c>
      <c r="O3357" s="138">
        <v>3348</v>
      </c>
      <c r="P3357" s="135">
        <v>0</v>
      </c>
      <c r="Q3357" s="102"/>
      <c r="R3357" s="22"/>
      <c r="Y3357" s="16"/>
      <c r="Z3357" s="16"/>
      <c r="AA3357" s="16"/>
    </row>
    <row r="3358" spans="13:27" ht="13.8" x14ac:dyDescent="0.3">
      <c r="M3358" s="116">
        <v>3349</v>
      </c>
      <c r="N3358" s="22">
        <v>0</v>
      </c>
      <c r="O3358" s="138">
        <v>3349</v>
      </c>
      <c r="P3358" s="135">
        <v>0</v>
      </c>
      <c r="Q3358" s="102"/>
      <c r="R3358" s="22"/>
      <c r="Y3358" s="16"/>
      <c r="Z3358" s="16"/>
      <c r="AA3358" s="16"/>
    </row>
    <row r="3359" spans="13:27" ht="13.8" x14ac:dyDescent="0.3">
      <c r="M3359" s="116">
        <v>3350</v>
      </c>
      <c r="N3359" s="22">
        <v>0</v>
      </c>
      <c r="O3359" s="138">
        <v>3350</v>
      </c>
      <c r="P3359" s="135">
        <v>0</v>
      </c>
      <c r="Q3359" s="102"/>
      <c r="R3359" s="22"/>
      <c r="Y3359" s="16"/>
      <c r="Z3359" s="16"/>
      <c r="AA3359" s="16"/>
    </row>
    <row r="3360" spans="13:27" ht="13.8" x14ac:dyDescent="0.3">
      <c r="M3360" s="116">
        <v>3351</v>
      </c>
      <c r="N3360" s="22">
        <v>0</v>
      </c>
      <c r="O3360" s="138">
        <v>3351</v>
      </c>
      <c r="P3360" s="135">
        <v>0</v>
      </c>
      <c r="Q3360" s="102"/>
      <c r="R3360" s="22"/>
      <c r="Y3360" s="16"/>
      <c r="Z3360" s="16"/>
      <c r="AA3360" s="16"/>
    </row>
    <row r="3361" spans="13:27" ht="13.8" x14ac:dyDescent="0.3">
      <c r="M3361" s="116">
        <v>3352</v>
      </c>
      <c r="N3361" s="22">
        <v>0</v>
      </c>
      <c r="O3361" s="138">
        <v>3352</v>
      </c>
      <c r="P3361" s="135">
        <v>0</v>
      </c>
      <c r="Q3361" s="102"/>
      <c r="R3361" s="22"/>
      <c r="Y3361" s="16"/>
      <c r="Z3361" s="16"/>
      <c r="AA3361" s="16"/>
    </row>
    <row r="3362" spans="13:27" ht="13.8" x14ac:dyDescent="0.3">
      <c r="M3362" s="116">
        <v>3353</v>
      </c>
      <c r="N3362" s="22">
        <v>0</v>
      </c>
      <c r="O3362" s="138">
        <v>3353</v>
      </c>
      <c r="P3362" s="135">
        <v>0</v>
      </c>
      <c r="Q3362" s="102"/>
      <c r="R3362" s="22"/>
      <c r="Y3362" s="16"/>
      <c r="Z3362" s="16"/>
      <c r="AA3362" s="16"/>
    </row>
    <row r="3363" spans="13:27" ht="13.8" x14ac:dyDescent="0.3">
      <c r="M3363" s="116">
        <v>3354</v>
      </c>
      <c r="N3363" s="22">
        <v>0</v>
      </c>
      <c r="O3363" s="138">
        <v>3354</v>
      </c>
      <c r="P3363" s="135">
        <v>0</v>
      </c>
      <c r="Q3363" s="102"/>
      <c r="R3363" s="22"/>
      <c r="Y3363" s="16"/>
      <c r="Z3363" s="16"/>
      <c r="AA3363" s="16"/>
    </row>
    <row r="3364" spans="13:27" ht="13.8" x14ac:dyDescent="0.3">
      <c r="M3364" s="116">
        <v>3355</v>
      </c>
      <c r="N3364" s="22">
        <v>0</v>
      </c>
      <c r="O3364" s="138">
        <v>3355</v>
      </c>
      <c r="P3364" s="135">
        <v>0</v>
      </c>
      <c r="Q3364" s="102"/>
      <c r="R3364" s="22"/>
      <c r="Y3364" s="16"/>
      <c r="Z3364" s="16"/>
      <c r="AA3364" s="16"/>
    </row>
    <row r="3365" spans="13:27" ht="13.8" x14ac:dyDescent="0.3">
      <c r="M3365" s="116">
        <v>3356</v>
      </c>
      <c r="N3365" s="22">
        <v>0</v>
      </c>
      <c r="O3365" s="138">
        <v>3356</v>
      </c>
      <c r="P3365" s="135">
        <v>0</v>
      </c>
      <c r="Q3365" s="102"/>
      <c r="R3365" s="22"/>
      <c r="Y3365" s="16"/>
      <c r="Z3365" s="16"/>
      <c r="AA3365" s="16"/>
    </row>
    <row r="3366" spans="13:27" ht="13.8" x14ac:dyDescent="0.3">
      <c r="M3366" s="116">
        <v>3357</v>
      </c>
      <c r="N3366" s="22">
        <v>0</v>
      </c>
      <c r="O3366" s="138">
        <v>3357</v>
      </c>
      <c r="P3366" s="135">
        <v>0</v>
      </c>
      <c r="Q3366" s="102"/>
      <c r="R3366" s="22"/>
      <c r="Y3366" s="16"/>
      <c r="Z3366" s="16"/>
      <c r="AA3366" s="16"/>
    </row>
    <row r="3367" spans="13:27" ht="13.8" x14ac:dyDescent="0.3">
      <c r="M3367" s="116">
        <v>3358</v>
      </c>
      <c r="N3367" s="22">
        <v>0</v>
      </c>
      <c r="O3367" s="138">
        <v>3358</v>
      </c>
      <c r="P3367" s="135">
        <v>0</v>
      </c>
      <c r="Q3367" s="102"/>
      <c r="R3367" s="22"/>
      <c r="Y3367" s="16"/>
      <c r="Z3367" s="16"/>
      <c r="AA3367" s="16"/>
    </row>
    <row r="3368" spans="13:27" ht="13.8" x14ac:dyDescent="0.3">
      <c r="M3368" s="116">
        <v>3359</v>
      </c>
      <c r="N3368" s="22">
        <v>0</v>
      </c>
      <c r="O3368" s="138">
        <v>3359</v>
      </c>
      <c r="P3368" s="135">
        <v>0</v>
      </c>
      <c r="Q3368" s="102"/>
      <c r="R3368" s="22"/>
      <c r="Y3368" s="16"/>
      <c r="Z3368" s="16"/>
      <c r="AA3368" s="16"/>
    </row>
    <row r="3369" spans="13:27" ht="13.8" x14ac:dyDescent="0.3">
      <c r="M3369" s="116">
        <v>3360</v>
      </c>
      <c r="N3369" s="22">
        <v>0</v>
      </c>
      <c r="O3369" s="138">
        <v>3360</v>
      </c>
      <c r="P3369" s="135">
        <v>0</v>
      </c>
      <c r="Q3369" s="102"/>
      <c r="R3369" s="22"/>
      <c r="Y3369" s="16"/>
      <c r="Z3369" s="16"/>
      <c r="AA3369" s="16"/>
    </row>
    <row r="3370" spans="13:27" ht="13.8" x14ac:dyDescent="0.3">
      <c r="M3370" s="116">
        <v>3361</v>
      </c>
      <c r="N3370" s="22">
        <v>0</v>
      </c>
      <c r="O3370" s="138">
        <v>3361</v>
      </c>
      <c r="P3370" s="135">
        <v>0</v>
      </c>
      <c r="Q3370" s="102"/>
      <c r="R3370" s="22"/>
      <c r="Y3370" s="16"/>
      <c r="Z3370" s="16"/>
      <c r="AA3370" s="16"/>
    </row>
    <row r="3371" spans="13:27" ht="13.8" x14ac:dyDescent="0.3">
      <c r="M3371" s="116">
        <v>3362</v>
      </c>
      <c r="N3371" s="22">
        <v>0</v>
      </c>
      <c r="O3371" s="138">
        <v>3362</v>
      </c>
      <c r="P3371" s="135">
        <v>0</v>
      </c>
      <c r="Q3371" s="102"/>
      <c r="R3371" s="22"/>
      <c r="Y3371" s="16"/>
      <c r="Z3371" s="16"/>
      <c r="AA3371" s="16"/>
    </row>
    <row r="3372" spans="13:27" ht="13.8" x14ac:dyDescent="0.3">
      <c r="M3372" s="116">
        <v>3363</v>
      </c>
      <c r="N3372" s="22">
        <v>0</v>
      </c>
      <c r="O3372" s="138">
        <v>3363</v>
      </c>
      <c r="P3372" s="135">
        <v>0</v>
      </c>
      <c r="Q3372" s="102"/>
      <c r="R3372" s="22"/>
      <c r="Y3372" s="16"/>
      <c r="Z3372" s="16"/>
      <c r="AA3372" s="16"/>
    </row>
    <row r="3373" spans="13:27" ht="13.8" x14ac:dyDescent="0.3">
      <c r="M3373" s="116">
        <v>3364</v>
      </c>
      <c r="N3373" s="22">
        <v>0</v>
      </c>
      <c r="O3373" s="138">
        <v>3364</v>
      </c>
      <c r="P3373" s="135">
        <v>0</v>
      </c>
      <c r="Q3373" s="102"/>
      <c r="R3373" s="22"/>
      <c r="Y3373" s="16"/>
      <c r="Z3373" s="16"/>
      <c r="AA3373" s="16"/>
    </row>
    <row r="3374" spans="13:27" ht="13.8" x14ac:dyDescent="0.3">
      <c r="M3374" s="116">
        <v>3365</v>
      </c>
      <c r="N3374" s="22">
        <v>0</v>
      </c>
      <c r="O3374" s="138">
        <v>3365</v>
      </c>
      <c r="P3374" s="135">
        <v>0</v>
      </c>
      <c r="Q3374" s="102"/>
      <c r="R3374" s="22"/>
      <c r="Y3374" s="16"/>
      <c r="Z3374" s="16"/>
      <c r="AA3374" s="16"/>
    </row>
    <row r="3375" spans="13:27" ht="13.8" x14ac:dyDescent="0.3">
      <c r="M3375" s="116">
        <v>3366</v>
      </c>
      <c r="N3375" s="22">
        <v>0</v>
      </c>
      <c r="O3375" s="138">
        <v>3366</v>
      </c>
      <c r="P3375" s="135">
        <v>0</v>
      </c>
      <c r="Q3375" s="102"/>
      <c r="R3375" s="22"/>
      <c r="Y3375" s="16"/>
      <c r="Z3375" s="16"/>
      <c r="AA3375" s="16"/>
    </row>
    <row r="3376" spans="13:27" ht="13.8" x14ac:dyDescent="0.3">
      <c r="M3376" s="116">
        <v>3367</v>
      </c>
      <c r="N3376" s="22">
        <v>0</v>
      </c>
      <c r="O3376" s="138">
        <v>3367</v>
      </c>
      <c r="P3376" s="135">
        <v>0</v>
      </c>
      <c r="Q3376" s="102"/>
      <c r="R3376" s="22"/>
      <c r="Y3376" s="16"/>
      <c r="Z3376" s="16"/>
      <c r="AA3376" s="16"/>
    </row>
    <row r="3377" spans="13:27" ht="13.8" x14ac:dyDescent="0.3">
      <c r="M3377" s="116">
        <v>3368</v>
      </c>
      <c r="N3377" s="22">
        <v>0</v>
      </c>
      <c r="O3377" s="138">
        <v>3368</v>
      </c>
      <c r="P3377" s="135">
        <v>0</v>
      </c>
      <c r="Q3377" s="102"/>
      <c r="R3377" s="22"/>
      <c r="Y3377" s="16"/>
      <c r="Z3377" s="16"/>
      <c r="AA3377" s="16"/>
    </row>
    <row r="3378" spans="13:27" ht="13.8" x14ac:dyDescent="0.3">
      <c r="M3378" s="116">
        <v>3369</v>
      </c>
      <c r="N3378" s="22">
        <v>0</v>
      </c>
      <c r="O3378" s="138">
        <v>3369</v>
      </c>
      <c r="P3378" s="135">
        <v>0</v>
      </c>
      <c r="Q3378" s="102"/>
      <c r="R3378" s="22"/>
      <c r="Y3378" s="16"/>
      <c r="Z3378" s="16"/>
      <c r="AA3378" s="16"/>
    </row>
    <row r="3379" spans="13:27" ht="13.8" x14ac:dyDescent="0.3">
      <c r="M3379" s="116">
        <v>3370</v>
      </c>
      <c r="N3379" s="22">
        <v>0</v>
      </c>
      <c r="O3379" s="138">
        <v>3370</v>
      </c>
      <c r="P3379" s="135">
        <v>0</v>
      </c>
      <c r="Q3379" s="102"/>
      <c r="R3379" s="22"/>
      <c r="Y3379" s="16"/>
      <c r="Z3379" s="16"/>
      <c r="AA3379" s="16"/>
    </row>
    <row r="3380" spans="13:27" ht="13.8" x14ac:dyDescent="0.3">
      <c r="M3380" s="116">
        <v>3371</v>
      </c>
      <c r="N3380" s="22">
        <v>0</v>
      </c>
      <c r="O3380" s="138">
        <v>3371</v>
      </c>
      <c r="P3380" s="135">
        <v>0</v>
      </c>
      <c r="Q3380" s="102"/>
      <c r="R3380" s="22"/>
      <c r="Y3380" s="16"/>
      <c r="Z3380" s="16"/>
      <c r="AA3380" s="16"/>
    </row>
    <row r="3381" spans="13:27" ht="13.8" x14ac:dyDescent="0.3">
      <c r="M3381" s="116">
        <v>3372</v>
      </c>
      <c r="N3381" s="22">
        <v>0</v>
      </c>
      <c r="O3381" s="138">
        <v>3372</v>
      </c>
      <c r="P3381" s="135">
        <v>0</v>
      </c>
      <c r="Q3381" s="102"/>
      <c r="R3381" s="22"/>
      <c r="Y3381" s="16"/>
      <c r="Z3381" s="16"/>
      <c r="AA3381" s="16"/>
    </row>
    <row r="3382" spans="13:27" ht="13.8" x14ac:dyDescent="0.3">
      <c r="M3382" s="116">
        <v>3373</v>
      </c>
      <c r="N3382" s="22">
        <v>0</v>
      </c>
      <c r="O3382" s="138">
        <v>3373</v>
      </c>
      <c r="P3382" s="135">
        <v>0</v>
      </c>
      <c r="Q3382" s="102"/>
      <c r="R3382" s="22"/>
      <c r="Y3382" s="16"/>
      <c r="Z3382" s="16"/>
      <c r="AA3382" s="16"/>
    </row>
    <row r="3383" spans="13:27" ht="13.8" x14ac:dyDescent="0.3">
      <c r="M3383" s="116">
        <v>3374</v>
      </c>
      <c r="N3383" s="22">
        <v>0</v>
      </c>
      <c r="O3383" s="138">
        <v>3374</v>
      </c>
      <c r="P3383" s="135">
        <v>0</v>
      </c>
      <c r="Q3383" s="102"/>
      <c r="R3383" s="22"/>
      <c r="Y3383" s="16"/>
      <c r="Z3383" s="16"/>
      <c r="AA3383" s="16"/>
    </row>
    <row r="3384" spans="13:27" ht="13.8" x14ac:dyDescent="0.3">
      <c r="M3384" s="116">
        <v>3375</v>
      </c>
      <c r="N3384" s="22">
        <v>0</v>
      </c>
      <c r="O3384" s="138">
        <v>3375</v>
      </c>
      <c r="P3384" s="135">
        <v>0</v>
      </c>
      <c r="Q3384" s="102"/>
      <c r="R3384" s="22"/>
      <c r="Y3384" s="16"/>
      <c r="Z3384" s="16"/>
      <c r="AA3384" s="16"/>
    </row>
    <row r="3385" spans="13:27" ht="13.8" x14ac:dyDescent="0.3">
      <c r="M3385" s="116">
        <v>3376</v>
      </c>
      <c r="N3385" s="22">
        <v>0</v>
      </c>
      <c r="O3385" s="138">
        <v>3376</v>
      </c>
      <c r="P3385" s="135">
        <v>0</v>
      </c>
      <c r="Q3385" s="102"/>
      <c r="R3385" s="22"/>
      <c r="Y3385" s="16"/>
      <c r="Z3385" s="16"/>
      <c r="AA3385" s="16"/>
    </row>
    <row r="3386" spans="13:27" ht="13.8" x14ac:dyDescent="0.3">
      <c r="M3386" s="116">
        <v>3377</v>
      </c>
      <c r="N3386" s="22">
        <v>0</v>
      </c>
      <c r="O3386" s="138">
        <v>3377</v>
      </c>
      <c r="P3386" s="135">
        <v>0</v>
      </c>
      <c r="Q3386" s="102"/>
      <c r="R3386" s="22"/>
      <c r="Y3386" s="16"/>
      <c r="Z3386" s="16"/>
      <c r="AA3386" s="16"/>
    </row>
    <row r="3387" spans="13:27" ht="13.8" x14ac:dyDescent="0.3">
      <c r="M3387" s="116">
        <v>3378</v>
      </c>
      <c r="N3387" s="22">
        <v>0</v>
      </c>
      <c r="O3387" s="138">
        <v>3378</v>
      </c>
      <c r="P3387" s="135">
        <v>0</v>
      </c>
      <c r="Q3387" s="102"/>
      <c r="R3387" s="22"/>
      <c r="Y3387" s="16"/>
      <c r="Z3387" s="16"/>
      <c r="AA3387" s="16"/>
    </row>
    <row r="3388" spans="13:27" ht="13.8" x14ac:dyDescent="0.3">
      <c r="M3388" s="116">
        <v>3379</v>
      </c>
      <c r="N3388" s="22">
        <v>0</v>
      </c>
      <c r="O3388" s="138">
        <v>3379</v>
      </c>
      <c r="P3388" s="135">
        <v>0</v>
      </c>
      <c r="Q3388" s="102"/>
      <c r="R3388" s="22"/>
      <c r="Y3388" s="16"/>
      <c r="Z3388" s="16"/>
      <c r="AA3388" s="16"/>
    </row>
    <row r="3389" spans="13:27" ht="13.8" x14ac:dyDescent="0.3">
      <c r="M3389" s="116">
        <v>3380</v>
      </c>
      <c r="N3389" s="22">
        <v>0</v>
      </c>
      <c r="O3389" s="138">
        <v>3380</v>
      </c>
      <c r="P3389" s="135">
        <v>0</v>
      </c>
      <c r="Q3389" s="102"/>
      <c r="R3389" s="22"/>
      <c r="Y3389" s="16"/>
      <c r="Z3389" s="16"/>
      <c r="AA3389" s="16"/>
    </row>
    <row r="3390" spans="13:27" ht="13.8" x14ac:dyDescent="0.3">
      <c r="M3390" s="116">
        <v>3381</v>
      </c>
      <c r="N3390" s="22">
        <v>0</v>
      </c>
      <c r="O3390" s="138">
        <v>3381</v>
      </c>
      <c r="P3390" s="135">
        <v>0</v>
      </c>
      <c r="Q3390" s="102"/>
      <c r="R3390" s="22"/>
      <c r="Y3390" s="16"/>
      <c r="Z3390" s="16"/>
      <c r="AA3390" s="16"/>
    </row>
    <row r="3391" spans="13:27" ht="13.8" x14ac:dyDescent="0.3">
      <c r="M3391" s="116">
        <v>3382</v>
      </c>
      <c r="N3391" s="22">
        <v>0</v>
      </c>
      <c r="O3391" s="138">
        <v>3382</v>
      </c>
      <c r="P3391" s="135">
        <v>0</v>
      </c>
      <c r="Q3391" s="102"/>
      <c r="R3391" s="22"/>
      <c r="Y3391" s="16"/>
      <c r="Z3391" s="16"/>
      <c r="AA3391" s="16"/>
    </row>
    <row r="3392" spans="13:27" ht="13.8" x14ac:dyDescent="0.3">
      <c r="M3392" s="116">
        <v>3383</v>
      </c>
      <c r="N3392" s="22">
        <v>0</v>
      </c>
      <c r="O3392" s="138">
        <v>3383</v>
      </c>
      <c r="P3392" s="135">
        <v>0</v>
      </c>
      <c r="Q3392" s="102"/>
      <c r="R3392" s="22"/>
      <c r="Y3392" s="16"/>
      <c r="Z3392" s="16"/>
      <c r="AA3392" s="16"/>
    </row>
    <row r="3393" spans="13:27" ht="13.8" x14ac:dyDescent="0.3">
      <c r="M3393" s="116">
        <v>3384</v>
      </c>
      <c r="N3393" s="22">
        <v>0</v>
      </c>
      <c r="O3393" s="138">
        <v>3384</v>
      </c>
      <c r="P3393" s="135">
        <v>0</v>
      </c>
      <c r="Q3393" s="102"/>
      <c r="R3393" s="22"/>
      <c r="Y3393" s="16"/>
      <c r="Z3393" s="16"/>
      <c r="AA3393" s="16"/>
    </row>
    <row r="3394" spans="13:27" ht="13.8" x14ac:dyDescent="0.3">
      <c r="M3394" s="116">
        <v>3385</v>
      </c>
      <c r="N3394" s="22">
        <v>0</v>
      </c>
      <c r="O3394" s="138">
        <v>3385</v>
      </c>
      <c r="P3394" s="135">
        <v>0</v>
      </c>
      <c r="Q3394" s="102"/>
      <c r="R3394" s="22"/>
      <c r="Y3394" s="16"/>
      <c r="Z3394" s="16"/>
      <c r="AA3394" s="16"/>
    </row>
    <row r="3395" spans="13:27" ht="13.8" x14ac:dyDescent="0.3">
      <c r="M3395" s="116">
        <v>3386</v>
      </c>
      <c r="N3395" s="22">
        <v>0</v>
      </c>
      <c r="O3395" s="138">
        <v>3386</v>
      </c>
      <c r="P3395" s="135">
        <v>0</v>
      </c>
      <c r="Q3395" s="102"/>
      <c r="R3395" s="22"/>
      <c r="Y3395" s="16"/>
      <c r="Z3395" s="16"/>
      <c r="AA3395" s="16"/>
    </row>
    <row r="3396" spans="13:27" ht="13.8" x14ac:dyDescent="0.3">
      <c r="M3396" s="116">
        <v>3387</v>
      </c>
      <c r="N3396" s="22">
        <v>0</v>
      </c>
      <c r="O3396" s="138">
        <v>3387</v>
      </c>
      <c r="P3396" s="135">
        <v>0</v>
      </c>
      <c r="Q3396" s="102"/>
      <c r="R3396" s="22"/>
      <c r="Y3396" s="16"/>
      <c r="Z3396" s="16"/>
      <c r="AA3396" s="16"/>
    </row>
    <row r="3397" spans="13:27" ht="13.8" x14ac:dyDescent="0.3">
      <c r="M3397" s="116">
        <v>3388</v>
      </c>
      <c r="N3397" s="22">
        <v>0</v>
      </c>
      <c r="O3397" s="138">
        <v>3388</v>
      </c>
      <c r="P3397" s="135">
        <v>0</v>
      </c>
      <c r="Q3397" s="102"/>
      <c r="R3397" s="22"/>
      <c r="Y3397" s="16"/>
      <c r="Z3397" s="16"/>
      <c r="AA3397" s="16"/>
    </row>
    <row r="3398" spans="13:27" ht="13.8" x14ac:dyDescent="0.3">
      <c r="M3398" s="116">
        <v>3389</v>
      </c>
      <c r="N3398" s="22">
        <v>0</v>
      </c>
      <c r="O3398" s="138">
        <v>3389</v>
      </c>
      <c r="P3398" s="135">
        <v>0</v>
      </c>
      <c r="Q3398" s="102"/>
      <c r="R3398" s="22"/>
      <c r="Y3398" s="16"/>
      <c r="Z3398" s="16"/>
      <c r="AA3398" s="16"/>
    </row>
    <row r="3399" spans="13:27" ht="13.8" x14ac:dyDescent="0.3">
      <c r="M3399" s="116">
        <v>3390</v>
      </c>
      <c r="N3399" s="22">
        <v>0</v>
      </c>
      <c r="O3399" s="138">
        <v>3390</v>
      </c>
      <c r="P3399" s="135">
        <v>0</v>
      </c>
      <c r="Q3399" s="102"/>
      <c r="R3399" s="22"/>
      <c r="Y3399" s="16"/>
      <c r="Z3399" s="16"/>
      <c r="AA3399" s="16"/>
    </row>
    <row r="3400" spans="13:27" ht="13.8" x14ac:dyDescent="0.3">
      <c r="M3400" s="116">
        <v>3391</v>
      </c>
      <c r="N3400" s="22">
        <v>0</v>
      </c>
      <c r="O3400" s="138">
        <v>3391</v>
      </c>
      <c r="P3400" s="135">
        <v>0</v>
      </c>
      <c r="Q3400" s="102"/>
      <c r="R3400" s="22"/>
      <c r="Y3400" s="16"/>
      <c r="Z3400" s="16"/>
      <c r="AA3400" s="16"/>
    </row>
    <row r="3401" spans="13:27" ht="13.8" x14ac:dyDescent="0.3">
      <c r="M3401" s="116">
        <v>3392</v>
      </c>
      <c r="N3401" s="22">
        <v>0</v>
      </c>
      <c r="O3401" s="138">
        <v>3392</v>
      </c>
      <c r="P3401" s="135">
        <v>0</v>
      </c>
      <c r="Q3401" s="102"/>
      <c r="R3401" s="22"/>
      <c r="Y3401" s="16"/>
      <c r="Z3401" s="16"/>
      <c r="AA3401" s="16"/>
    </row>
    <row r="3402" spans="13:27" ht="13.8" x14ac:dyDescent="0.3">
      <c r="M3402" s="116">
        <v>3393</v>
      </c>
      <c r="N3402" s="22">
        <v>0</v>
      </c>
      <c r="O3402" s="138">
        <v>3393</v>
      </c>
      <c r="P3402" s="135">
        <v>0</v>
      </c>
      <c r="Q3402" s="102"/>
      <c r="R3402" s="22"/>
      <c r="Y3402" s="16"/>
      <c r="Z3402" s="16"/>
      <c r="AA3402" s="16"/>
    </row>
    <row r="3403" spans="13:27" ht="13.8" x14ac:dyDescent="0.3">
      <c r="M3403" s="116">
        <v>3394</v>
      </c>
      <c r="N3403" s="22">
        <v>0</v>
      </c>
      <c r="O3403" s="138">
        <v>3394</v>
      </c>
      <c r="P3403" s="135">
        <v>0</v>
      </c>
      <c r="Q3403" s="102"/>
      <c r="R3403" s="22"/>
      <c r="Y3403" s="16"/>
      <c r="Z3403" s="16"/>
      <c r="AA3403" s="16"/>
    </row>
    <row r="3404" spans="13:27" ht="13.8" x14ac:dyDescent="0.3">
      <c r="M3404" s="116">
        <v>3395</v>
      </c>
      <c r="N3404" s="22">
        <v>0</v>
      </c>
      <c r="O3404" s="138">
        <v>3395</v>
      </c>
      <c r="P3404" s="135">
        <v>0</v>
      </c>
      <c r="Q3404" s="102"/>
      <c r="R3404" s="22"/>
      <c r="Y3404" s="16"/>
      <c r="Z3404" s="16"/>
      <c r="AA3404" s="16"/>
    </row>
    <row r="3405" spans="13:27" ht="13.8" x14ac:dyDescent="0.3">
      <c r="M3405" s="116">
        <v>3396</v>
      </c>
      <c r="N3405" s="22">
        <v>0</v>
      </c>
      <c r="O3405" s="138">
        <v>3396</v>
      </c>
      <c r="P3405" s="135">
        <v>0</v>
      </c>
      <c r="Q3405" s="102"/>
      <c r="R3405" s="22"/>
      <c r="Y3405" s="16"/>
      <c r="Z3405" s="16"/>
      <c r="AA3405" s="16"/>
    </row>
    <row r="3406" spans="13:27" ht="13.8" x14ac:dyDescent="0.3">
      <c r="M3406" s="116">
        <v>3397</v>
      </c>
      <c r="N3406" s="22">
        <v>0</v>
      </c>
      <c r="O3406" s="138">
        <v>3397</v>
      </c>
      <c r="P3406" s="135">
        <v>0</v>
      </c>
      <c r="Q3406" s="102"/>
      <c r="R3406" s="22"/>
      <c r="Y3406" s="16"/>
      <c r="Z3406" s="16"/>
      <c r="AA3406" s="16"/>
    </row>
    <row r="3407" spans="13:27" ht="13.8" x14ac:dyDescent="0.3">
      <c r="M3407" s="116">
        <v>3398</v>
      </c>
      <c r="N3407" s="22">
        <v>0</v>
      </c>
      <c r="O3407" s="138">
        <v>3398</v>
      </c>
      <c r="P3407" s="135">
        <v>0</v>
      </c>
      <c r="Q3407" s="102"/>
      <c r="R3407" s="22"/>
      <c r="Y3407" s="16"/>
      <c r="Z3407" s="16"/>
      <c r="AA3407" s="16"/>
    </row>
    <row r="3408" spans="13:27" ht="13.8" x14ac:dyDescent="0.3">
      <c r="M3408" s="116">
        <v>3399</v>
      </c>
      <c r="N3408" s="22">
        <v>0</v>
      </c>
      <c r="O3408" s="138">
        <v>3399</v>
      </c>
      <c r="P3408" s="135">
        <v>0</v>
      </c>
      <c r="Q3408" s="102"/>
      <c r="R3408" s="22"/>
      <c r="Y3408" s="16"/>
      <c r="Z3408" s="16"/>
      <c r="AA3408" s="16"/>
    </row>
    <row r="3409" spans="13:27" ht="13.8" x14ac:dyDescent="0.3">
      <c r="M3409" s="116">
        <v>3400</v>
      </c>
      <c r="N3409" s="22">
        <v>0</v>
      </c>
      <c r="O3409" s="138">
        <v>3400</v>
      </c>
      <c r="P3409" s="135">
        <v>0</v>
      </c>
      <c r="Q3409" s="102"/>
      <c r="R3409" s="22"/>
      <c r="Y3409" s="16"/>
      <c r="Z3409" s="16"/>
      <c r="AA3409" s="16"/>
    </row>
    <row r="3410" spans="13:27" ht="13.8" x14ac:dyDescent="0.3">
      <c r="M3410" s="116">
        <v>3401</v>
      </c>
      <c r="N3410" s="22">
        <v>0</v>
      </c>
      <c r="O3410" s="138">
        <v>3401</v>
      </c>
      <c r="P3410" s="135">
        <v>0</v>
      </c>
      <c r="Q3410" s="102"/>
      <c r="R3410" s="22"/>
      <c r="Y3410" s="16"/>
      <c r="Z3410" s="16"/>
      <c r="AA3410" s="16"/>
    </row>
    <row r="3411" spans="13:27" ht="13.8" x14ac:dyDescent="0.3">
      <c r="M3411" s="116">
        <v>3402</v>
      </c>
      <c r="N3411" s="22">
        <v>0</v>
      </c>
      <c r="O3411" s="138">
        <v>3402</v>
      </c>
      <c r="P3411" s="135">
        <v>0</v>
      </c>
      <c r="Q3411" s="102"/>
      <c r="R3411" s="22"/>
      <c r="Y3411" s="16"/>
      <c r="Z3411" s="16"/>
      <c r="AA3411" s="16"/>
    </row>
    <row r="3412" spans="13:27" ht="13.8" x14ac:dyDescent="0.3">
      <c r="M3412" s="116">
        <v>3403</v>
      </c>
      <c r="N3412" s="22">
        <v>0</v>
      </c>
      <c r="O3412" s="138">
        <v>3403</v>
      </c>
      <c r="P3412" s="135">
        <v>0</v>
      </c>
      <c r="Q3412" s="102"/>
      <c r="R3412" s="22"/>
      <c r="Y3412" s="16"/>
      <c r="Z3412" s="16"/>
      <c r="AA3412" s="16"/>
    </row>
    <row r="3413" spans="13:27" ht="13.8" x14ac:dyDescent="0.3">
      <c r="M3413" s="116">
        <v>3404</v>
      </c>
      <c r="N3413" s="22">
        <v>0</v>
      </c>
      <c r="O3413" s="138">
        <v>3404</v>
      </c>
      <c r="P3413" s="135">
        <v>0</v>
      </c>
      <c r="Q3413" s="102"/>
      <c r="R3413" s="22"/>
      <c r="Y3413" s="16"/>
      <c r="Z3413" s="16"/>
      <c r="AA3413" s="16"/>
    </row>
    <row r="3414" spans="13:27" ht="13.8" x14ac:dyDescent="0.3">
      <c r="M3414" s="116">
        <v>3405</v>
      </c>
      <c r="N3414" s="22">
        <v>0</v>
      </c>
      <c r="O3414" s="138">
        <v>3405</v>
      </c>
      <c r="P3414" s="135">
        <v>0</v>
      </c>
      <c r="Q3414" s="102"/>
      <c r="R3414" s="22"/>
      <c r="Y3414" s="16"/>
      <c r="Z3414" s="16"/>
      <c r="AA3414" s="16"/>
    </row>
    <row r="3415" spans="13:27" ht="13.8" x14ac:dyDescent="0.3">
      <c r="M3415" s="116">
        <v>3406</v>
      </c>
      <c r="N3415" s="22">
        <v>0</v>
      </c>
      <c r="O3415" s="138">
        <v>3406</v>
      </c>
      <c r="P3415" s="135">
        <v>0</v>
      </c>
      <c r="Q3415" s="102"/>
      <c r="R3415" s="22"/>
      <c r="Y3415" s="16"/>
      <c r="Z3415" s="16"/>
      <c r="AA3415" s="16"/>
    </row>
    <row r="3416" spans="13:27" ht="13.8" x14ac:dyDescent="0.3">
      <c r="M3416" s="116">
        <v>3407</v>
      </c>
      <c r="N3416" s="22">
        <v>0</v>
      </c>
      <c r="O3416" s="138">
        <v>3407</v>
      </c>
      <c r="P3416" s="135">
        <v>0</v>
      </c>
      <c r="Q3416" s="102"/>
      <c r="R3416" s="22"/>
      <c r="Y3416" s="16"/>
      <c r="Z3416" s="16"/>
      <c r="AA3416" s="16"/>
    </row>
    <row r="3417" spans="13:27" ht="13.8" x14ac:dyDescent="0.3">
      <c r="M3417" s="116">
        <v>3408</v>
      </c>
      <c r="N3417" s="22">
        <v>0</v>
      </c>
      <c r="O3417" s="138">
        <v>3408</v>
      </c>
      <c r="P3417" s="135">
        <v>0</v>
      </c>
      <c r="Q3417" s="102"/>
      <c r="R3417" s="22"/>
      <c r="Y3417" s="16"/>
      <c r="Z3417" s="16"/>
      <c r="AA3417" s="16"/>
    </row>
    <row r="3418" spans="13:27" ht="13.8" x14ac:dyDescent="0.3">
      <c r="M3418" s="116">
        <v>3409</v>
      </c>
      <c r="N3418" s="22">
        <v>0</v>
      </c>
      <c r="O3418" s="138">
        <v>3409</v>
      </c>
      <c r="P3418" s="135">
        <v>0</v>
      </c>
      <c r="Q3418" s="102"/>
      <c r="R3418" s="22"/>
      <c r="Y3418" s="16"/>
      <c r="Z3418" s="16"/>
      <c r="AA3418" s="16"/>
    </row>
    <row r="3419" spans="13:27" ht="13.8" x14ac:dyDescent="0.3">
      <c r="M3419" s="116">
        <v>3410</v>
      </c>
      <c r="N3419" s="22">
        <v>0</v>
      </c>
      <c r="O3419" s="138">
        <v>3410</v>
      </c>
      <c r="P3419" s="135">
        <v>0</v>
      </c>
      <c r="Q3419" s="102"/>
      <c r="R3419" s="22"/>
      <c r="Y3419" s="16"/>
      <c r="Z3419" s="16"/>
      <c r="AA3419" s="16"/>
    </row>
    <row r="3420" spans="13:27" ht="13.8" x14ac:dyDescent="0.3">
      <c r="M3420" s="116">
        <v>3411</v>
      </c>
      <c r="N3420" s="22">
        <v>0</v>
      </c>
      <c r="O3420" s="138">
        <v>3411</v>
      </c>
      <c r="P3420" s="135">
        <v>0</v>
      </c>
      <c r="Q3420" s="102"/>
      <c r="R3420" s="22"/>
      <c r="Y3420" s="16"/>
      <c r="Z3420" s="16"/>
      <c r="AA3420" s="16"/>
    </row>
    <row r="3421" spans="13:27" ht="13.8" x14ac:dyDescent="0.3">
      <c r="M3421" s="116">
        <v>3412</v>
      </c>
      <c r="N3421" s="22">
        <v>0</v>
      </c>
      <c r="O3421" s="138">
        <v>3412</v>
      </c>
      <c r="P3421" s="135">
        <v>0</v>
      </c>
      <c r="Q3421" s="102"/>
      <c r="R3421" s="22"/>
      <c r="Y3421" s="16"/>
      <c r="Z3421" s="16"/>
      <c r="AA3421" s="16"/>
    </row>
    <row r="3422" spans="13:27" ht="13.8" x14ac:dyDescent="0.3">
      <c r="M3422" s="116">
        <v>3413</v>
      </c>
      <c r="N3422" s="22">
        <v>0</v>
      </c>
      <c r="O3422" s="138">
        <v>3413</v>
      </c>
      <c r="P3422" s="135">
        <v>0</v>
      </c>
      <c r="Q3422" s="102"/>
      <c r="R3422" s="22"/>
      <c r="Y3422" s="16"/>
      <c r="Z3422" s="16"/>
      <c r="AA3422" s="16"/>
    </row>
    <row r="3423" spans="13:27" ht="13.8" x14ac:dyDescent="0.3">
      <c r="M3423" s="116">
        <v>3414</v>
      </c>
      <c r="N3423" s="22">
        <v>0</v>
      </c>
      <c r="O3423" s="138">
        <v>3414</v>
      </c>
      <c r="P3423" s="135">
        <v>0</v>
      </c>
      <c r="Q3423" s="102"/>
      <c r="R3423" s="22"/>
      <c r="Y3423" s="16"/>
      <c r="Z3423" s="16"/>
      <c r="AA3423" s="16"/>
    </row>
    <row r="3424" spans="13:27" ht="13.8" x14ac:dyDescent="0.3">
      <c r="M3424" s="116">
        <v>3415</v>
      </c>
      <c r="N3424" s="22">
        <v>0</v>
      </c>
      <c r="O3424" s="138">
        <v>3415</v>
      </c>
      <c r="P3424" s="135">
        <v>0</v>
      </c>
      <c r="Q3424" s="102"/>
      <c r="R3424" s="22"/>
      <c r="Y3424" s="16"/>
      <c r="Z3424" s="16"/>
      <c r="AA3424" s="16"/>
    </row>
    <row r="3425" spans="13:27" ht="13.8" x14ac:dyDescent="0.3">
      <c r="M3425" s="116">
        <v>3416</v>
      </c>
      <c r="N3425" s="22">
        <v>0</v>
      </c>
      <c r="O3425" s="138">
        <v>3416</v>
      </c>
      <c r="P3425" s="135">
        <v>0</v>
      </c>
      <c r="Q3425" s="102"/>
      <c r="R3425" s="22"/>
      <c r="Y3425" s="16"/>
      <c r="Z3425" s="16"/>
      <c r="AA3425" s="16"/>
    </row>
    <row r="3426" spans="13:27" ht="13.8" x14ac:dyDescent="0.3">
      <c r="M3426" s="116">
        <v>3417</v>
      </c>
      <c r="N3426" s="22">
        <v>0</v>
      </c>
      <c r="O3426" s="138">
        <v>3417</v>
      </c>
      <c r="P3426" s="135">
        <v>0</v>
      </c>
      <c r="Q3426" s="102"/>
      <c r="R3426" s="22"/>
      <c r="Y3426" s="16"/>
      <c r="Z3426" s="16"/>
      <c r="AA3426" s="16"/>
    </row>
    <row r="3427" spans="13:27" ht="13.8" x14ac:dyDescent="0.3">
      <c r="M3427" s="116">
        <v>3418</v>
      </c>
      <c r="N3427" s="22">
        <v>0</v>
      </c>
      <c r="O3427" s="138">
        <v>3418</v>
      </c>
      <c r="P3427" s="135">
        <v>0</v>
      </c>
      <c r="Q3427" s="102"/>
      <c r="R3427" s="22"/>
      <c r="Y3427" s="16"/>
      <c r="Z3427" s="16"/>
      <c r="AA3427" s="16"/>
    </row>
    <row r="3428" spans="13:27" ht="13.8" x14ac:dyDescent="0.3">
      <c r="M3428" s="116">
        <v>3419</v>
      </c>
      <c r="N3428" s="22">
        <v>0</v>
      </c>
      <c r="O3428" s="138">
        <v>3419</v>
      </c>
      <c r="P3428" s="135">
        <v>0</v>
      </c>
      <c r="Q3428" s="102"/>
      <c r="R3428" s="22"/>
      <c r="Y3428" s="16"/>
      <c r="Z3428" s="16"/>
      <c r="AA3428" s="16"/>
    </row>
    <row r="3429" spans="13:27" ht="13.8" x14ac:dyDescent="0.3">
      <c r="M3429" s="116">
        <v>3420</v>
      </c>
      <c r="N3429" s="22">
        <v>0</v>
      </c>
      <c r="O3429" s="138">
        <v>3420</v>
      </c>
      <c r="P3429" s="135">
        <v>0</v>
      </c>
      <c r="Q3429" s="102"/>
      <c r="R3429" s="22"/>
      <c r="Y3429" s="16"/>
      <c r="Z3429" s="16"/>
      <c r="AA3429" s="16"/>
    </row>
    <row r="3430" spans="13:27" ht="13.8" x14ac:dyDescent="0.3">
      <c r="M3430" s="116">
        <v>3421</v>
      </c>
      <c r="N3430" s="22">
        <v>0</v>
      </c>
      <c r="O3430" s="138">
        <v>3421</v>
      </c>
      <c r="P3430" s="135">
        <v>0</v>
      </c>
      <c r="Q3430" s="102"/>
      <c r="R3430" s="22"/>
      <c r="Y3430" s="16"/>
      <c r="Z3430" s="16"/>
      <c r="AA3430" s="16"/>
    </row>
    <row r="3431" spans="13:27" ht="13.8" x14ac:dyDescent="0.3">
      <c r="M3431" s="116">
        <v>3422</v>
      </c>
      <c r="N3431" s="22">
        <v>0</v>
      </c>
      <c r="O3431" s="138">
        <v>3422</v>
      </c>
      <c r="P3431" s="135">
        <v>0</v>
      </c>
      <c r="Q3431" s="102"/>
      <c r="R3431" s="22"/>
      <c r="Y3431" s="16"/>
      <c r="Z3431" s="16"/>
      <c r="AA3431" s="16"/>
    </row>
    <row r="3432" spans="13:27" ht="13.8" x14ac:dyDescent="0.3">
      <c r="M3432" s="116">
        <v>3423</v>
      </c>
      <c r="N3432" s="22">
        <v>0</v>
      </c>
      <c r="O3432" s="138">
        <v>3423</v>
      </c>
      <c r="P3432" s="135">
        <v>0</v>
      </c>
      <c r="Q3432" s="102"/>
      <c r="R3432" s="22"/>
      <c r="Y3432" s="16"/>
      <c r="Z3432" s="16"/>
      <c r="AA3432" s="16"/>
    </row>
    <row r="3433" spans="13:27" ht="13.8" x14ac:dyDescent="0.3">
      <c r="M3433" s="116">
        <v>3424</v>
      </c>
      <c r="N3433" s="22">
        <v>0</v>
      </c>
      <c r="O3433" s="138">
        <v>3424</v>
      </c>
      <c r="P3433" s="135">
        <v>0</v>
      </c>
      <c r="Q3433" s="102"/>
      <c r="R3433" s="22"/>
      <c r="Y3433" s="16"/>
      <c r="Z3433" s="16"/>
      <c r="AA3433" s="16"/>
    </row>
    <row r="3434" spans="13:27" ht="13.8" x14ac:dyDescent="0.3">
      <c r="M3434" s="116">
        <v>3425</v>
      </c>
      <c r="N3434" s="22">
        <v>0</v>
      </c>
      <c r="O3434" s="138">
        <v>3425</v>
      </c>
      <c r="P3434" s="135">
        <v>0</v>
      </c>
      <c r="Q3434" s="102"/>
      <c r="R3434" s="22"/>
      <c r="Y3434" s="16"/>
      <c r="Z3434" s="16"/>
      <c r="AA3434" s="16"/>
    </row>
    <row r="3435" spans="13:27" ht="13.8" x14ac:dyDescent="0.3">
      <c r="M3435" s="116">
        <v>3426</v>
      </c>
      <c r="N3435" s="22">
        <v>0</v>
      </c>
      <c r="O3435" s="138">
        <v>3426</v>
      </c>
      <c r="P3435" s="135">
        <v>0</v>
      </c>
      <c r="Q3435" s="102"/>
      <c r="R3435" s="22"/>
      <c r="Y3435" s="16"/>
      <c r="Z3435" s="16"/>
      <c r="AA3435" s="16"/>
    </row>
    <row r="3436" spans="13:27" ht="13.8" x14ac:dyDescent="0.3">
      <c r="M3436" s="116">
        <v>3427</v>
      </c>
      <c r="N3436" s="22">
        <v>0</v>
      </c>
      <c r="O3436" s="138">
        <v>3427</v>
      </c>
      <c r="P3436" s="135">
        <v>0</v>
      </c>
      <c r="Q3436" s="102"/>
      <c r="R3436" s="22"/>
      <c r="Y3436" s="16"/>
      <c r="Z3436" s="16"/>
      <c r="AA3436" s="16"/>
    </row>
    <row r="3437" spans="13:27" ht="13.8" x14ac:dyDescent="0.3">
      <c r="M3437" s="116">
        <v>3428</v>
      </c>
      <c r="N3437" s="22">
        <v>0</v>
      </c>
      <c r="O3437" s="138">
        <v>3428</v>
      </c>
      <c r="P3437" s="135">
        <v>0</v>
      </c>
      <c r="Q3437" s="102"/>
      <c r="R3437" s="22"/>
      <c r="Y3437" s="16"/>
      <c r="Z3437" s="16"/>
      <c r="AA3437" s="16"/>
    </row>
    <row r="3438" spans="13:27" ht="13.8" x14ac:dyDescent="0.3">
      <c r="M3438" s="116">
        <v>3429</v>
      </c>
      <c r="N3438" s="22">
        <v>0</v>
      </c>
      <c r="O3438" s="138">
        <v>3429</v>
      </c>
      <c r="P3438" s="135">
        <v>0</v>
      </c>
      <c r="Q3438" s="102"/>
      <c r="R3438" s="22"/>
      <c r="Y3438" s="16"/>
      <c r="Z3438" s="16"/>
      <c r="AA3438" s="16"/>
    </row>
    <row r="3439" spans="13:27" ht="13.8" x14ac:dyDescent="0.3">
      <c r="M3439" s="116">
        <v>3430</v>
      </c>
      <c r="N3439" s="22">
        <v>0</v>
      </c>
      <c r="O3439" s="138">
        <v>3430</v>
      </c>
      <c r="P3439" s="135">
        <v>0</v>
      </c>
      <c r="Q3439" s="102"/>
      <c r="R3439" s="22"/>
      <c r="Y3439" s="16"/>
      <c r="Z3439" s="16"/>
      <c r="AA3439" s="16"/>
    </row>
    <row r="3440" spans="13:27" ht="13.8" x14ac:dyDescent="0.3">
      <c r="M3440" s="116">
        <v>3431</v>
      </c>
      <c r="N3440" s="22">
        <v>0</v>
      </c>
      <c r="O3440" s="138">
        <v>3431</v>
      </c>
      <c r="P3440" s="135">
        <v>0</v>
      </c>
      <c r="Q3440" s="102"/>
      <c r="R3440" s="22"/>
      <c r="Y3440" s="16"/>
      <c r="Z3440" s="16"/>
      <c r="AA3440" s="16"/>
    </row>
    <row r="3441" spans="13:27" ht="13.8" x14ac:dyDescent="0.3">
      <c r="M3441" s="116">
        <v>3432</v>
      </c>
      <c r="N3441" s="22">
        <v>0</v>
      </c>
      <c r="O3441" s="138">
        <v>3432</v>
      </c>
      <c r="P3441" s="135">
        <v>0</v>
      </c>
      <c r="Q3441" s="102"/>
      <c r="R3441" s="22"/>
      <c r="Y3441" s="16"/>
      <c r="Z3441" s="16"/>
      <c r="AA3441" s="16"/>
    </row>
    <row r="3442" spans="13:27" ht="13.8" x14ac:dyDescent="0.3">
      <c r="M3442" s="116">
        <v>3433</v>
      </c>
      <c r="N3442" s="22">
        <v>0</v>
      </c>
      <c r="O3442" s="138">
        <v>3433</v>
      </c>
      <c r="P3442" s="135">
        <v>0</v>
      </c>
      <c r="Q3442" s="102"/>
      <c r="R3442" s="22"/>
      <c r="Y3442" s="16"/>
      <c r="Z3442" s="16"/>
      <c r="AA3442" s="16"/>
    </row>
    <row r="3443" spans="13:27" ht="13.8" x14ac:dyDescent="0.3">
      <c r="M3443" s="116">
        <v>3434</v>
      </c>
      <c r="N3443" s="22">
        <v>0</v>
      </c>
      <c r="O3443" s="138">
        <v>3434</v>
      </c>
      <c r="P3443" s="135">
        <v>0</v>
      </c>
      <c r="Q3443" s="102"/>
      <c r="R3443" s="22"/>
      <c r="Y3443" s="16"/>
      <c r="Z3443" s="16"/>
      <c r="AA3443" s="16"/>
    </row>
    <row r="3444" spans="13:27" ht="13.8" x14ac:dyDescent="0.3">
      <c r="M3444" s="116">
        <v>3435</v>
      </c>
      <c r="N3444" s="22">
        <v>0</v>
      </c>
      <c r="O3444" s="138">
        <v>3435</v>
      </c>
      <c r="P3444" s="135">
        <v>0</v>
      </c>
      <c r="Q3444" s="102"/>
      <c r="R3444" s="22"/>
      <c r="Y3444" s="16"/>
      <c r="Z3444" s="16"/>
      <c r="AA3444" s="16"/>
    </row>
    <row r="3445" spans="13:27" ht="13.8" x14ac:dyDescent="0.3">
      <c r="M3445" s="116">
        <v>3436</v>
      </c>
      <c r="N3445" s="22">
        <v>0</v>
      </c>
      <c r="O3445" s="138">
        <v>3436</v>
      </c>
      <c r="P3445" s="135">
        <v>0</v>
      </c>
      <c r="Q3445" s="102"/>
      <c r="R3445" s="22"/>
      <c r="Y3445" s="16"/>
      <c r="Z3445" s="16"/>
      <c r="AA3445" s="16"/>
    </row>
    <row r="3446" spans="13:27" ht="13.8" x14ac:dyDescent="0.3">
      <c r="M3446" s="116">
        <v>3437</v>
      </c>
      <c r="N3446" s="22">
        <v>0</v>
      </c>
      <c r="O3446" s="138">
        <v>3437</v>
      </c>
      <c r="P3446" s="135">
        <v>0</v>
      </c>
      <c r="Q3446" s="102"/>
      <c r="R3446" s="22"/>
      <c r="Y3446" s="16"/>
      <c r="Z3446" s="16"/>
      <c r="AA3446" s="16"/>
    </row>
    <row r="3447" spans="13:27" ht="13.8" x14ac:dyDescent="0.3">
      <c r="M3447" s="116">
        <v>3438</v>
      </c>
      <c r="N3447" s="22">
        <v>0</v>
      </c>
      <c r="O3447" s="138">
        <v>3438</v>
      </c>
      <c r="P3447" s="135">
        <v>0</v>
      </c>
      <c r="Q3447" s="102"/>
      <c r="R3447" s="22"/>
      <c r="Y3447" s="16"/>
      <c r="Z3447" s="16"/>
      <c r="AA3447" s="16"/>
    </row>
    <row r="3448" spans="13:27" ht="13.8" x14ac:dyDescent="0.3">
      <c r="M3448" s="116">
        <v>3439</v>
      </c>
      <c r="N3448" s="22">
        <v>0</v>
      </c>
      <c r="O3448" s="138">
        <v>3439</v>
      </c>
      <c r="P3448" s="135">
        <v>0</v>
      </c>
      <c r="Q3448" s="102"/>
      <c r="R3448" s="22"/>
      <c r="Y3448" s="16"/>
      <c r="Z3448" s="16"/>
      <c r="AA3448" s="16"/>
    </row>
    <row r="3449" spans="13:27" ht="13.8" x14ac:dyDescent="0.3">
      <c r="M3449" s="116">
        <v>3440</v>
      </c>
      <c r="N3449" s="22">
        <v>0</v>
      </c>
      <c r="O3449" s="138">
        <v>3440</v>
      </c>
      <c r="P3449" s="135">
        <v>0</v>
      </c>
      <c r="Q3449" s="102"/>
      <c r="R3449" s="22"/>
      <c r="Y3449" s="16"/>
      <c r="Z3449" s="16"/>
      <c r="AA3449" s="16"/>
    </row>
    <row r="3450" spans="13:27" ht="13.8" x14ac:dyDescent="0.3">
      <c r="M3450" s="116">
        <v>3441</v>
      </c>
      <c r="N3450" s="22">
        <v>0</v>
      </c>
      <c r="O3450" s="138">
        <v>3441</v>
      </c>
      <c r="P3450" s="135">
        <v>0</v>
      </c>
      <c r="Q3450" s="102"/>
      <c r="R3450" s="22"/>
      <c r="Y3450" s="16"/>
      <c r="Z3450" s="16"/>
      <c r="AA3450" s="16"/>
    </row>
    <row r="3451" spans="13:27" ht="13.8" x14ac:dyDescent="0.3">
      <c r="M3451" s="116">
        <v>3442</v>
      </c>
      <c r="N3451" s="22">
        <v>0</v>
      </c>
      <c r="O3451" s="138">
        <v>3442</v>
      </c>
      <c r="P3451" s="135">
        <v>0</v>
      </c>
      <c r="Q3451" s="102"/>
      <c r="R3451" s="22"/>
      <c r="Y3451" s="16"/>
      <c r="Z3451" s="16"/>
      <c r="AA3451" s="16"/>
    </row>
    <row r="3452" spans="13:27" ht="13.8" x14ac:dyDescent="0.3">
      <c r="M3452" s="116">
        <v>3443</v>
      </c>
      <c r="N3452" s="22">
        <v>0</v>
      </c>
      <c r="O3452" s="138">
        <v>3443</v>
      </c>
      <c r="P3452" s="135">
        <v>0</v>
      </c>
      <c r="Q3452" s="102"/>
      <c r="R3452" s="22"/>
      <c r="Y3452" s="16"/>
      <c r="Z3452" s="16"/>
      <c r="AA3452" s="16"/>
    </row>
    <row r="3453" spans="13:27" ht="13.8" x14ac:dyDescent="0.3">
      <c r="M3453" s="116">
        <v>3444</v>
      </c>
      <c r="N3453" s="22">
        <v>0</v>
      </c>
      <c r="O3453" s="138">
        <v>3444</v>
      </c>
      <c r="P3453" s="135">
        <v>0</v>
      </c>
      <c r="Q3453" s="102"/>
      <c r="R3453" s="22"/>
      <c r="Y3453" s="16"/>
      <c r="Z3453" s="16"/>
      <c r="AA3453" s="16"/>
    </row>
    <row r="3454" spans="13:27" ht="13.8" x14ac:dyDescent="0.3">
      <c r="M3454" s="116">
        <v>3445</v>
      </c>
      <c r="N3454" s="22">
        <v>0</v>
      </c>
      <c r="O3454" s="138">
        <v>3445</v>
      </c>
      <c r="P3454" s="135">
        <v>0</v>
      </c>
      <c r="Q3454" s="102"/>
      <c r="R3454" s="22"/>
      <c r="Y3454" s="16"/>
      <c r="Z3454" s="16"/>
      <c r="AA3454" s="16"/>
    </row>
    <row r="3455" spans="13:27" ht="13.8" x14ac:dyDescent="0.3">
      <c r="M3455" s="116">
        <v>3446</v>
      </c>
      <c r="N3455" s="22">
        <v>0</v>
      </c>
      <c r="O3455" s="138">
        <v>3446</v>
      </c>
      <c r="P3455" s="135">
        <v>0</v>
      </c>
      <c r="Q3455" s="102"/>
      <c r="R3455" s="22"/>
      <c r="Y3455" s="16"/>
      <c r="Z3455" s="16"/>
      <c r="AA3455" s="16"/>
    </row>
    <row r="3456" spans="13:27" ht="13.8" x14ac:dyDescent="0.3">
      <c r="M3456" s="116">
        <v>3447</v>
      </c>
      <c r="N3456" s="22">
        <v>0</v>
      </c>
      <c r="O3456" s="138">
        <v>3447</v>
      </c>
      <c r="P3456" s="135">
        <v>0</v>
      </c>
      <c r="Q3456" s="102"/>
      <c r="R3456" s="22"/>
      <c r="Y3456" s="16"/>
      <c r="Z3456" s="16"/>
      <c r="AA3456" s="16"/>
    </row>
    <row r="3457" spans="13:27" ht="13.8" x14ac:dyDescent="0.3">
      <c r="M3457" s="116">
        <v>3448</v>
      </c>
      <c r="N3457" s="22">
        <v>0</v>
      </c>
      <c r="O3457" s="138">
        <v>3448</v>
      </c>
      <c r="P3457" s="135">
        <v>0</v>
      </c>
      <c r="Q3457" s="102"/>
      <c r="R3457" s="22"/>
      <c r="Y3457" s="16"/>
      <c r="Z3457" s="16"/>
      <c r="AA3457" s="16"/>
    </row>
    <row r="3458" spans="13:27" ht="13.8" x14ac:dyDescent="0.3">
      <c r="M3458" s="116">
        <v>3449</v>
      </c>
      <c r="N3458" s="22">
        <v>0</v>
      </c>
      <c r="O3458" s="138">
        <v>3449</v>
      </c>
      <c r="P3458" s="135">
        <v>0</v>
      </c>
      <c r="Q3458" s="102"/>
      <c r="R3458" s="22"/>
      <c r="Y3458" s="16"/>
      <c r="Z3458" s="16"/>
      <c r="AA3458" s="16"/>
    </row>
    <row r="3459" spans="13:27" ht="13.8" x14ac:dyDescent="0.3">
      <c r="M3459" s="116">
        <v>3450</v>
      </c>
      <c r="N3459" s="22">
        <v>0</v>
      </c>
      <c r="O3459" s="138">
        <v>3450</v>
      </c>
      <c r="P3459" s="135">
        <v>0</v>
      </c>
      <c r="Q3459" s="102"/>
      <c r="R3459" s="22"/>
      <c r="Y3459" s="16"/>
      <c r="Z3459" s="16"/>
      <c r="AA3459" s="16"/>
    </row>
    <row r="3460" spans="13:27" ht="13.8" x14ac:dyDescent="0.3">
      <c r="M3460" s="116">
        <v>3451</v>
      </c>
      <c r="N3460" s="22">
        <v>0</v>
      </c>
      <c r="O3460" s="138">
        <v>3451</v>
      </c>
      <c r="P3460" s="135">
        <v>0</v>
      </c>
      <c r="Q3460" s="102"/>
      <c r="R3460" s="22"/>
      <c r="Y3460" s="16"/>
      <c r="Z3460" s="16"/>
      <c r="AA3460" s="16"/>
    </row>
    <row r="3461" spans="13:27" ht="13.8" x14ac:dyDescent="0.3">
      <c r="M3461" s="116">
        <v>3452</v>
      </c>
      <c r="N3461" s="22">
        <v>0</v>
      </c>
      <c r="O3461" s="138">
        <v>3452</v>
      </c>
      <c r="P3461" s="135">
        <v>0</v>
      </c>
      <c r="Q3461" s="102"/>
      <c r="R3461" s="22"/>
      <c r="Y3461" s="16"/>
      <c r="Z3461" s="16"/>
      <c r="AA3461" s="16"/>
    </row>
    <row r="3462" spans="13:27" ht="13.8" x14ac:dyDescent="0.3">
      <c r="M3462" s="116">
        <v>3453</v>
      </c>
      <c r="N3462" s="22">
        <v>0</v>
      </c>
      <c r="O3462" s="138">
        <v>3453</v>
      </c>
      <c r="P3462" s="135">
        <v>0</v>
      </c>
      <c r="Q3462" s="102"/>
      <c r="R3462" s="22"/>
      <c r="Y3462" s="16"/>
      <c r="Z3462" s="16"/>
      <c r="AA3462" s="16"/>
    </row>
    <row r="3463" spans="13:27" ht="13.8" x14ac:dyDescent="0.3">
      <c r="M3463" s="116">
        <v>3454</v>
      </c>
      <c r="N3463" s="22">
        <v>0</v>
      </c>
      <c r="O3463" s="138">
        <v>3454</v>
      </c>
      <c r="P3463" s="135">
        <v>0</v>
      </c>
      <c r="Q3463" s="102"/>
      <c r="R3463" s="22"/>
      <c r="Y3463" s="16"/>
      <c r="Z3463" s="16"/>
      <c r="AA3463" s="16"/>
    </row>
    <row r="3464" spans="13:27" ht="13.8" x14ac:dyDescent="0.3">
      <c r="M3464" s="116">
        <v>3455</v>
      </c>
      <c r="N3464" s="22">
        <v>0</v>
      </c>
      <c r="O3464" s="138">
        <v>3455</v>
      </c>
      <c r="P3464" s="135">
        <v>0</v>
      </c>
      <c r="Q3464" s="102"/>
      <c r="R3464" s="22"/>
      <c r="Y3464" s="16"/>
      <c r="Z3464" s="16"/>
      <c r="AA3464" s="16"/>
    </row>
    <row r="3465" spans="13:27" ht="13.8" x14ac:dyDescent="0.3">
      <c r="M3465" s="116">
        <v>3456</v>
      </c>
      <c r="N3465" s="22">
        <v>0</v>
      </c>
      <c r="O3465" s="138">
        <v>3456</v>
      </c>
      <c r="P3465" s="135">
        <v>0</v>
      </c>
      <c r="Q3465" s="102"/>
      <c r="R3465" s="22"/>
      <c r="Y3465" s="16"/>
      <c r="Z3465" s="16"/>
      <c r="AA3465" s="16"/>
    </row>
    <row r="3466" spans="13:27" ht="13.8" x14ac:dyDescent="0.3">
      <c r="M3466" s="116">
        <v>3457</v>
      </c>
      <c r="N3466" s="22">
        <v>0</v>
      </c>
      <c r="O3466" s="138">
        <v>3457</v>
      </c>
      <c r="P3466" s="135">
        <v>0</v>
      </c>
      <c r="Q3466" s="102"/>
      <c r="R3466" s="22"/>
      <c r="Y3466" s="16"/>
      <c r="Z3466" s="16"/>
      <c r="AA3466" s="16"/>
    </row>
    <row r="3467" spans="13:27" ht="13.8" x14ac:dyDescent="0.3">
      <c r="M3467" s="116">
        <v>3458</v>
      </c>
      <c r="N3467" s="22">
        <v>0</v>
      </c>
      <c r="O3467" s="138">
        <v>3458</v>
      </c>
      <c r="P3467" s="135">
        <v>0</v>
      </c>
      <c r="Q3467" s="102"/>
      <c r="R3467" s="22"/>
      <c r="Y3467" s="16"/>
      <c r="Z3467" s="16"/>
      <c r="AA3467" s="16"/>
    </row>
    <row r="3468" spans="13:27" ht="13.8" x14ac:dyDescent="0.3">
      <c r="M3468" s="116">
        <v>3459</v>
      </c>
      <c r="N3468" s="22">
        <v>0</v>
      </c>
      <c r="O3468" s="138">
        <v>3459</v>
      </c>
      <c r="P3468" s="135">
        <v>0</v>
      </c>
      <c r="Q3468" s="102"/>
      <c r="R3468" s="22"/>
      <c r="Y3468" s="16"/>
      <c r="Z3468" s="16"/>
      <c r="AA3468" s="16"/>
    </row>
    <row r="3469" spans="13:27" ht="13.8" x14ac:dyDescent="0.3">
      <c r="M3469" s="116">
        <v>3460</v>
      </c>
      <c r="N3469" s="22">
        <v>0</v>
      </c>
      <c r="O3469" s="138">
        <v>3460</v>
      </c>
      <c r="P3469" s="135">
        <v>0</v>
      </c>
      <c r="Q3469" s="102"/>
      <c r="R3469" s="22"/>
      <c r="Y3469" s="16"/>
      <c r="Z3469" s="16"/>
      <c r="AA3469" s="16"/>
    </row>
    <row r="3470" spans="13:27" ht="13.8" x14ac:dyDescent="0.3">
      <c r="M3470" s="116">
        <v>3461</v>
      </c>
      <c r="N3470" s="22">
        <v>0</v>
      </c>
      <c r="O3470" s="138">
        <v>3461</v>
      </c>
      <c r="P3470" s="135">
        <v>0</v>
      </c>
      <c r="Q3470" s="102"/>
      <c r="R3470" s="22"/>
      <c r="Y3470" s="16"/>
      <c r="Z3470" s="16"/>
      <c r="AA3470" s="16"/>
    </row>
    <row r="3471" spans="13:27" ht="13.8" x14ac:dyDescent="0.3">
      <c r="M3471" s="116">
        <v>3462</v>
      </c>
      <c r="N3471" s="22">
        <v>0</v>
      </c>
      <c r="O3471" s="138">
        <v>3462</v>
      </c>
      <c r="P3471" s="135">
        <v>0</v>
      </c>
      <c r="Q3471" s="102"/>
      <c r="R3471" s="22"/>
      <c r="Y3471" s="16"/>
      <c r="Z3471" s="16"/>
      <c r="AA3471" s="16"/>
    </row>
    <row r="3472" spans="13:27" ht="13.8" x14ac:dyDescent="0.3">
      <c r="M3472" s="116">
        <v>3463</v>
      </c>
      <c r="N3472" s="22">
        <v>0</v>
      </c>
      <c r="O3472" s="138">
        <v>3463</v>
      </c>
      <c r="P3472" s="135">
        <v>0</v>
      </c>
      <c r="Q3472" s="102"/>
      <c r="R3472" s="22"/>
      <c r="Y3472" s="16"/>
      <c r="Z3472" s="16"/>
      <c r="AA3472" s="16"/>
    </row>
    <row r="3473" spans="13:27" ht="13.8" x14ac:dyDescent="0.3">
      <c r="M3473" s="116">
        <v>3464</v>
      </c>
      <c r="N3473" s="22">
        <v>0</v>
      </c>
      <c r="O3473" s="138">
        <v>3464</v>
      </c>
      <c r="P3473" s="135">
        <v>0</v>
      </c>
      <c r="Q3473" s="102"/>
      <c r="R3473" s="22"/>
      <c r="Y3473" s="16"/>
      <c r="Z3473" s="16"/>
      <c r="AA3473" s="16"/>
    </row>
    <row r="3474" spans="13:27" ht="13.8" x14ac:dyDescent="0.3">
      <c r="M3474" s="116">
        <v>3465</v>
      </c>
      <c r="N3474" s="22">
        <v>0</v>
      </c>
      <c r="O3474" s="138">
        <v>3465</v>
      </c>
      <c r="P3474" s="135">
        <v>0</v>
      </c>
      <c r="Q3474" s="102"/>
      <c r="R3474" s="22"/>
      <c r="Y3474" s="16"/>
      <c r="Z3474" s="16"/>
      <c r="AA3474" s="16"/>
    </row>
    <row r="3475" spans="13:27" ht="13.8" x14ac:dyDescent="0.3">
      <c r="M3475" s="116">
        <v>3466</v>
      </c>
      <c r="N3475" s="22">
        <v>0</v>
      </c>
      <c r="O3475" s="138">
        <v>3466</v>
      </c>
      <c r="P3475" s="135">
        <v>0</v>
      </c>
      <c r="Q3475" s="102"/>
      <c r="R3475" s="22"/>
      <c r="Y3475" s="16"/>
      <c r="Z3475" s="16"/>
      <c r="AA3475" s="16"/>
    </row>
    <row r="3476" spans="13:27" ht="13.8" x14ac:dyDescent="0.3">
      <c r="M3476" s="116">
        <v>3467</v>
      </c>
      <c r="N3476" s="22">
        <v>0</v>
      </c>
      <c r="O3476" s="138">
        <v>3467</v>
      </c>
      <c r="P3476" s="135">
        <v>0</v>
      </c>
      <c r="Q3476" s="102"/>
      <c r="R3476" s="22"/>
      <c r="Y3476" s="16"/>
      <c r="Z3476" s="16"/>
      <c r="AA3476" s="16"/>
    </row>
    <row r="3477" spans="13:27" ht="13.8" x14ac:dyDescent="0.3">
      <c r="M3477" s="116">
        <v>3468</v>
      </c>
      <c r="N3477" s="22">
        <v>0</v>
      </c>
      <c r="O3477" s="138">
        <v>3468</v>
      </c>
      <c r="P3477" s="135">
        <v>0</v>
      </c>
      <c r="Q3477" s="102"/>
      <c r="R3477" s="22"/>
      <c r="Y3477" s="16"/>
      <c r="Z3477" s="16"/>
      <c r="AA3477" s="16"/>
    </row>
    <row r="3478" spans="13:27" ht="13.8" x14ac:dyDescent="0.3">
      <c r="M3478" s="116">
        <v>3469</v>
      </c>
      <c r="N3478" s="22">
        <v>0</v>
      </c>
      <c r="O3478" s="138">
        <v>3469</v>
      </c>
      <c r="P3478" s="135">
        <v>0</v>
      </c>
      <c r="Q3478" s="102"/>
      <c r="R3478" s="22"/>
      <c r="Y3478" s="16"/>
      <c r="Z3478" s="16"/>
      <c r="AA3478" s="16"/>
    </row>
    <row r="3479" spans="13:27" ht="13.8" x14ac:dyDescent="0.3">
      <c r="M3479" s="116">
        <v>3470</v>
      </c>
      <c r="N3479" s="22">
        <v>0</v>
      </c>
      <c r="O3479" s="138">
        <v>3470</v>
      </c>
      <c r="P3479" s="135">
        <v>0</v>
      </c>
      <c r="Q3479" s="102"/>
      <c r="R3479" s="22"/>
      <c r="Y3479" s="16"/>
      <c r="Z3479" s="16"/>
      <c r="AA3479" s="16"/>
    </row>
    <row r="3480" spans="13:27" ht="13.8" x14ac:dyDescent="0.3">
      <c r="M3480" s="116">
        <v>3471</v>
      </c>
      <c r="N3480" s="22">
        <v>0</v>
      </c>
      <c r="O3480" s="138">
        <v>3471</v>
      </c>
      <c r="P3480" s="135">
        <v>0</v>
      </c>
      <c r="Q3480" s="102"/>
      <c r="R3480" s="22"/>
      <c r="Y3480" s="16"/>
      <c r="Z3480" s="16"/>
      <c r="AA3480" s="16"/>
    </row>
    <row r="3481" spans="13:27" ht="13.8" x14ac:dyDescent="0.3">
      <c r="M3481" s="116">
        <v>3472</v>
      </c>
      <c r="N3481" s="22">
        <v>0</v>
      </c>
      <c r="O3481" s="138">
        <v>3472</v>
      </c>
      <c r="P3481" s="135">
        <v>0</v>
      </c>
      <c r="Q3481" s="102"/>
      <c r="R3481" s="22"/>
      <c r="Y3481" s="16"/>
      <c r="Z3481" s="16"/>
      <c r="AA3481" s="16"/>
    </row>
    <row r="3482" spans="13:27" ht="13.8" x14ac:dyDescent="0.3">
      <c r="M3482" s="116">
        <v>3473</v>
      </c>
      <c r="N3482" s="22">
        <v>0</v>
      </c>
      <c r="O3482" s="138">
        <v>3473</v>
      </c>
      <c r="P3482" s="135">
        <v>0</v>
      </c>
      <c r="Q3482" s="102"/>
      <c r="R3482" s="22"/>
      <c r="Y3482" s="16"/>
      <c r="Z3482" s="16"/>
      <c r="AA3482" s="16"/>
    </row>
    <row r="3483" spans="13:27" ht="13.8" x14ac:dyDescent="0.3">
      <c r="M3483" s="116">
        <v>3474</v>
      </c>
      <c r="N3483" s="22">
        <v>0</v>
      </c>
      <c r="O3483" s="138">
        <v>3474</v>
      </c>
      <c r="P3483" s="135">
        <v>0</v>
      </c>
      <c r="Q3483" s="102"/>
      <c r="R3483" s="22"/>
      <c r="Y3483" s="16"/>
      <c r="Z3483" s="16"/>
      <c r="AA3483" s="16"/>
    </row>
    <row r="3484" spans="13:27" ht="13.8" x14ac:dyDescent="0.3">
      <c r="M3484" s="116">
        <v>3475</v>
      </c>
      <c r="N3484" s="22">
        <v>0</v>
      </c>
      <c r="O3484" s="138">
        <v>3475</v>
      </c>
      <c r="P3484" s="135">
        <v>0</v>
      </c>
      <c r="Q3484" s="102"/>
      <c r="R3484" s="22"/>
      <c r="Y3484" s="16"/>
      <c r="Z3484" s="16"/>
      <c r="AA3484" s="16"/>
    </row>
    <row r="3485" spans="13:27" ht="13.8" x14ac:dyDescent="0.3">
      <c r="M3485" s="116">
        <v>3476</v>
      </c>
      <c r="N3485" s="22">
        <v>0</v>
      </c>
      <c r="O3485" s="138">
        <v>3476</v>
      </c>
      <c r="P3485" s="135">
        <v>0</v>
      </c>
      <c r="Q3485" s="102"/>
      <c r="R3485" s="22"/>
      <c r="Y3485" s="16"/>
      <c r="Z3485" s="16"/>
      <c r="AA3485" s="16"/>
    </row>
    <row r="3486" spans="13:27" ht="13.8" x14ac:dyDescent="0.3">
      <c r="M3486" s="116">
        <v>3477</v>
      </c>
      <c r="N3486" s="22">
        <v>0</v>
      </c>
      <c r="O3486" s="138">
        <v>3477</v>
      </c>
      <c r="P3486" s="135">
        <v>0</v>
      </c>
      <c r="Q3486" s="102"/>
      <c r="R3486" s="22"/>
      <c r="Y3486" s="16"/>
      <c r="Z3486" s="16"/>
      <c r="AA3486" s="16"/>
    </row>
    <row r="3487" spans="13:27" ht="13.8" x14ac:dyDescent="0.3">
      <c r="M3487" s="116">
        <v>3478</v>
      </c>
      <c r="N3487" s="22">
        <v>0</v>
      </c>
      <c r="O3487" s="138">
        <v>3478</v>
      </c>
      <c r="P3487" s="135">
        <v>0</v>
      </c>
      <c r="Q3487" s="102"/>
      <c r="R3487" s="22"/>
      <c r="Y3487" s="16"/>
      <c r="Z3487" s="16"/>
      <c r="AA3487" s="16"/>
    </row>
    <row r="3488" spans="13:27" ht="13.8" x14ac:dyDescent="0.3">
      <c r="M3488" s="116">
        <v>3479</v>
      </c>
      <c r="N3488" s="22">
        <v>0</v>
      </c>
      <c r="O3488" s="138">
        <v>3479</v>
      </c>
      <c r="P3488" s="135">
        <v>0</v>
      </c>
      <c r="Q3488" s="102"/>
      <c r="R3488" s="22"/>
      <c r="Y3488" s="16"/>
      <c r="Z3488" s="16"/>
      <c r="AA3488" s="16"/>
    </row>
    <row r="3489" spans="13:27" ht="13.8" x14ac:dyDescent="0.3">
      <c r="M3489" s="116">
        <v>3480</v>
      </c>
      <c r="N3489" s="22">
        <v>0</v>
      </c>
      <c r="O3489" s="138">
        <v>3480</v>
      </c>
      <c r="P3489" s="135">
        <v>0</v>
      </c>
      <c r="Q3489" s="102"/>
      <c r="R3489" s="22"/>
      <c r="Y3489" s="16"/>
      <c r="Z3489" s="16"/>
      <c r="AA3489" s="16"/>
    </row>
    <row r="3490" spans="13:27" ht="13.8" x14ac:dyDescent="0.3">
      <c r="M3490" s="116">
        <v>3481</v>
      </c>
      <c r="N3490" s="22">
        <v>0</v>
      </c>
      <c r="O3490" s="138">
        <v>3481</v>
      </c>
      <c r="P3490" s="135">
        <v>0</v>
      </c>
      <c r="Q3490" s="102"/>
      <c r="R3490" s="22"/>
      <c r="Y3490" s="16"/>
      <c r="Z3490" s="16"/>
      <c r="AA3490" s="16"/>
    </row>
    <row r="3491" spans="13:27" ht="13.8" x14ac:dyDescent="0.3">
      <c r="M3491" s="116">
        <v>3482</v>
      </c>
      <c r="N3491" s="22">
        <v>0</v>
      </c>
      <c r="O3491" s="138">
        <v>3482</v>
      </c>
      <c r="P3491" s="135">
        <v>0</v>
      </c>
      <c r="Q3491" s="102"/>
      <c r="R3491" s="22"/>
      <c r="Y3491" s="16"/>
      <c r="Z3491" s="16"/>
      <c r="AA3491" s="16"/>
    </row>
    <row r="3492" spans="13:27" ht="13.8" x14ac:dyDescent="0.3">
      <c r="M3492" s="116">
        <v>3483</v>
      </c>
      <c r="N3492" s="22">
        <v>0</v>
      </c>
      <c r="O3492" s="138">
        <v>3483</v>
      </c>
      <c r="P3492" s="135">
        <v>0</v>
      </c>
      <c r="Q3492" s="102"/>
      <c r="R3492" s="22"/>
      <c r="Y3492" s="16"/>
      <c r="Z3492" s="16"/>
      <c r="AA3492" s="16"/>
    </row>
    <row r="3493" spans="13:27" ht="13.8" x14ac:dyDescent="0.3">
      <c r="M3493" s="116">
        <v>3484</v>
      </c>
      <c r="N3493" s="22">
        <v>0</v>
      </c>
      <c r="O3493" s="138">
        <v>3484</v>
      </c>
      <c r="P3493" s="135">
        <v>0</v>
      </c>
      <c r="Q3493" s="102"/>
      <c r="R3493" s="22"/>
      <c r="Y3493" s="16"/>
      <c r="Z3493" s="16"/>
      <c r="AA3493" s="16"/>
    </row>
    <row r="3494" spans="13:27" ht="13.8" x14ac:dyDescent="0.3">
      <c r="M3494" s="116">
        <v>3485</v>
      </c>
      <c r="N3494" s="22">
        <v>0</v>
      </c>
      <c r="O3494" s="138">
        <v>3485</v>
      </c>
      <c r="P3494" s="135">
        <v>0</v>
      </c>
      <c r="Q3494" s="102"/>
      <c r="R3494" s="22"/>
      <c r="Y3494" s="16"/>
      <c r="Z3494" s="16"/>
      <c r="AA3494" s="16"/>
    </row>
    <row r="3495" spans="13:27" ht="13.8" x14ac:dyDescent="0.3">
      <c r="M3495" s="116">
        <v>3486</v>
      </c>
      <c r="N3495" s="22">
        <v>0</v>
      </c>
      <c r="O3495" s="138">
        <v>3486</v>
      </c>
      <c r="P3495" s="135">
        <v>0</v>
      </c>
      <c r="Q3495" s="102"/>
      <c r="R3495" s="22"/>
      <c r="Y3495" s="16"/>
      <c r="Z3495" s="16"/>
      <c r="AA3495" s="16"/>
    </row>
    <row r="3496" spans="13:27" ht="13.8" x14ac:dyDescent="0.3">
      <c r="M3496" s="116">
        <v>3487</v>
      </c>
      <c r="N3496" s="22">
        <v>0</v>
      </c>
      <c r="O3496" s="138">
        <v>3487</v>
      </c>
      <c r="P3496" s="135">
        <v>0</v>
      </c>
      <c r="Q3496" s="102"/>
      <c r="R3496" s="22"/>
      <c r="Y3496" s="16"/>
      <c r="Z3496" s="16"/>
      <c r="AA3496" s="16"/>
    </row>
    <row r="3497" spans="13:27" ht="13.8" x14ac:dyDescent="0.3">
      <c r="M3497" s="116">
        <v>3488</v>
      </c>
      <c r="N3497" s="22">
        <v>0</v>
      </c>
      <c r="O3497" s="138">
        <v>3488</v>
      </c>
      <c r="P3497" s="135">
        <v>0</v>
      </c>
      <c r="Q3497" s="102"/>
      <c r="R3497" s="22"/>
      <c r="Y3497" s="16"/>
      <c r="Z3497" s="16"/>
      <c r="AA3497" s="16"/>
    </row>
    <row r="3498" spans="13:27" ht="13.8" x14ac:dyDescent="0.3">
      <c r="M3498" s="116">
        <v>3489</v>
      </c>
      <c r="N3498" s="22">
        <v>0</v>
      </c>
      <c r="O3498" s="138">
        <v>3489</v>
      </c>
      <c r="P3498" s="135">
        <v>0</v>
      </c>
      <c r="Q3498" s="102"/>
      <c r="R3498" s="22"/>
      <c r="Y3498" s="16"/>
      <c r="Z3498" s="16"/>
      <c r="AA3498" s="16"/>
    </row>
    <row r="3499" spans="13:27" ht="13.8" x14ac:dyDescent="0.3">
      <c r="M3499" s="116">
        <v>3490</v>
      </c>
      <c r="N3499" s="22">
        <v>0</v>
      </c>
      <c r="O3499" s="138">
        <v>3490</v>
      </c>
      <c r="P3499" s="135">
        <v>0</v>
      </c>
      <c r="Q3499" s="102"/>
      <c r="R3499" s="22"/>
      <c r="Y3499" s="16"/>
      <c r="Z3499" s="16"/>
      <c r="AA3499" s="16"/>
    </row>
    <row r="3500" spans="13:27" ht="13.8" x14ac:dyDescent="0.3">
      <c r="M3500" s="116">
        <v>3491</v>
      </c>
      <c r="N3500" s="22">
        <v>0</v>
      </c>
      <c r="O3500" s="138">
        <v>3491</v>
      </c>
      <c r="P3500" s="135">
        <v>0</v>
      </c>
      <c r="Q3500" s="102"/>
      <c r="R3500" s="22"/>
      <c r="Y3500" s="16"/>
      <c r="Z3500" s="16"/>
      <c r="AA3500" s="16"/>
    </row>
    <row r="3501" spans="13:27" ht="13.8" x14ac:dyDescent="0.3">
      <c r="M3501" s="116">
        <v>3492</v>
      </c>
      <c r="N3501" s="22">
        <v>0</v>
      </c>
      <c r="O3501" s="138">
        <v>3492</v>
      </c>
      <c r="P3501" s="135">
        <v>0</v>
      </c>
      <c r="Q3501" s="102"/>
      <c r="R3501" s="22"/>
      <c r="Y3501" s="16"/>
      <c r="Z3501" s="16"/>
      <c r="AA3501" s="16"/>
    </row>
    <row r="3502" spans="13:27" ht="13.8" x14ac:dyDescent="0.3">
      <c r="M3502" s="116">
        <v>3493</v>
      </c>
      <c r="N3502" s="22">
        <v>0</v>
      </c>
      <c r="O3502" s="138">
        <v>3493</v>
      </c>
      <c r="P3502" s="135">
        <v>0</v>
      </c>
      <c r="Q3502" s="102"/>
      <c r="R3502" s="22"/>
      <c r="Y3502" s="16"/>
      <c r="Z3502" s="16"/>
      <c r="AA3502" s="16"/>
    </row>
    <row r="3503" spans="13:27" ht="13.8" x14ac:dyDescent="0.3">
      <c r="M3503" s="116">
        <v>3494</v>
      </c>
      <c r="N3503" s="22">
        <v>0</v>
      </c>
      <c r="O3503" s="138">
        <v>3494</v>
      </c>
      <c r="P3503" s="135">
        <v>0</v>
      </c>
      <c r="Q3503" s="102"/>
      <c r="R3503" s="22"/>
      <c r="Y3503" s="16"/>
      <c r="Z3503" s="16"/>
      <c r="AA3503" s="16"/>
    </row>
    <row r="3504" spans="13:27" ht="13.8" x14ac:dyDescent="0.3">
      <c r="M3504" s="116">
        <v>3495</v>
      </c>
      <c r="N3504" s="22">
        <v>0</v>
      </c>
      <c r="O3504" s="138">
        <v>3495</v>
      </c>
      <c r="P3504" s="135">
        <v>0</v>
      </c>
      <c r="Q3504" s="102"/>
      <c r="R3504" s="22"/>
      <c r="Y3504" s="16"/>
      <c r="Z3504" s="16"/>
      <c r="AA3504" s="16"/>
    </row>
    <row r="3505" spans="13:27" ht="13.8" x14ac:dyDescent="0.3">
      <c r="M3505" s="116">
        <v>3496</v>
      </c>
      <c r="N3505" s="22">
        <v>0</v>
      </c>
      <c r="O3505" s="138">
        <v>3496</v>
      </c>
      <c r="P3505" s="135">
        <v>0</v>
      </c>
      <c r="Q3505" s="102"/>
      <c r="R3505" s="22"/>
      <c r="Y3505" s="16"/>
      <c r="Z3505" s="16"/>
      <c r="AA3505" s="16"/>
    </row>
    <row r="3506" spans="13:27" ht="13.8" x14ac:dyDescent="0.3">
      <c r="M3506" s="116">
        <v>3497</v>
      </c>
      <c r="N3506" s="22">
        <v>0</v>
      </c>
      <c r="O3506" s="138">
        <v>3497</v>
      </c>
      <c r="P3506" s="135">
        <v>0</v>
      </c>
      <c r="Q3506" s="102"/>
      <c r="R3506" s="22"/>
      <c r="Y3506" s="16"/>
      <c r="Z3506" s="16"/>
      <c r="AA3506" s="16"/>
    </row>
    <row r="3507" spans="13:27" ht="13.8" x14ac:dyDescent="0.3">
      <c r="M3507" s="116">
        <v>3498</v>
      </c>
      <c r="N3507" s="22">
        <v>0</v>
      </c>
      <c r="O3507" s="138">
        <v>3498</v>
      </c>
      <c r="P3507" s="135">
        <v>0</v>
      </c>
      <c r="Q3507" s="102"/>
      <c r="R3507" s="22"/>
      <c r="Y3507" s="16"/>
      <c r="Z3507" s="16"/>
      <c r="AA3507" s="16"/>
    </row>
    <row r="3508" spans="13:27" ht="13.8" x14ac:dyDescent="0.3">
      <c r="M3508" s="116">
        <v>3499</v>
      </c>
      <c r="N3508" s="22">
        <v>0</v>
      </c>
      <c r="O3508" s="138">
        <v>3499</v>
      </c>
      <c r="P3508" s="135">
        <v>0</v>
      </c>
      <c r="Q3508" s="102"/>
      <c r="R3508" s="22"/>
      <c r="Y3508" s="16"/>
      <c r="Z3508" s="16"/>
      <c r="AA3508" s="16"/>
    </row>
    <row r="3509" spans="13:27" ht="13.8" x14ac:dyDescent="0.3">
      <c r="M3509" s="116">
        <v>3500</v>
      </c>
      <c r="N3509" s="22">
        <v>0</v>
      </c>
      <c r="O3509" s="138">
        <v>3500</v>
      </c>
      <c r="P3509" s="135">
        <v>0</v>
      </c>
      <c r="Q3509" s="102"/>
      <c r="R3509" s="22"/>
      <c r="Y3509" s="16"/>
      <c r="Z3509" s="16"/>
      <c r="AA3509" s="16"/>
    </row>
    <row r="3510" spans="13:27" ht="13.8" x14ac:dyDescent="0.3">
      <c r="M3510" s="116">
        <v>3501</v>
      </c>
      <c r="N3510" s="22">
        <v>0</v>
      </c>
      <c r="O3510" s="138">
        <v>3501</v>
      </c>
      <c r="P3510" s="135">
        <v>0</v>
      </c>
      <c r="Q3510" s="102"/>
      <c r="R3510" s="22"/>
      <c r="Y3510" s="16"/>
      <c r="Z3510" s="16"/>
      <c r="AA3510" s="16"/>
    </row>
    <row r="3511" spans="13:27" ht="13.8" x14ac:dyDescent="0.3">
      <c r="M3511" s="116">
        <v>3502</v>
      </c>
      <c r="N3511" s="22">
        <v>0</v>
      </c>
      <c r="O3511" s="138">
        <v>3502</v>
      </c>
      <c r="P3511" s="135">
        <v>0</v>
      </c>
      <c r="Q3511" s="102"/>
      <c r="R3511" s="22"/>
      <c r="Y3511" s="16"/>
      <c r="Z3511" s="16"/>
      <c r="AA3511" s="16"/>
    </row>
    <row r="3512" spans="13:27" ht="13.8" x14ac:dyDescent="0.3">
      <c r="M3512" s="116">
        <v>3503</v>
      </c>
      <c r="N3512" s="22">
        <v>0</v>
      </c>
      <c r="O3512" s="138">
        <v>3503</v>
      </c>
      <c r="P3512" s="135">
        <v>0</v>
      </c>
      <c r="Q3512" s="102"/>
      <c r="R3512" s="22"/>
      <c r="Y3512" s="16"/>
      <c r="Z3512" s="16"/>
      <c r="AA3512" s="16"/>
    </row>
    <row r="3513" spans="13:27" ht="13.8" x14ac:dyDescent="0.3">
      <c r="M3513" s="116">
        <v>3504</v>
      </c>
      <c r="N3513" s="22">
        <v>0</v>
      </c>
      <c r="O3513" s="138">
        <v>3504</v>
      </c>
      <c r="P3513" s="135">
        <v>0</v>
      </c>
      <c r="Q3513" s="102"/>
      <c r="R3513" s="22"/>
      <c r="Y3513" s="16"/>
      <c r="Z3513" s="16"/>
      <c r="AA3513" s="16"/>
    </row>
    <row r="3514" spans="13:27" ht="13.8" x14ac:dyDescent="0.3">
      <c r="M3514" s="116">
        <v>3505</v>
      </c>
      <c r="N3514" s="22">
        <v>0</v>
      </c>
      <c r="O3514" s="138">
        <v>3505</v>
      </c>
      <c r="P3514" s="135">
        <v>0</v>
      </c>
      <c r="Q3514" s="102"/>
      <c r="R3514" s="22"/>
      <c r="Y3514" s="16"/>
      <c r="Z3514" s="16"/>
      <c r="AA3514" s="16"/>
    </row>
    <row r="3515" spans="13:27" ht="13.8" x14ac:dyDescent="0.3">
      <c r="M3515" s="116">
        <v>3506</v>
      </c>
      <c r="N3515" s="22">
        <v>0</v>
      </c>
      <c r="O3515" s="138">
        <v>3506</v>
      </c>
      <c r="P3515" s="135">
        <v>0</v>
      </c>
      <c r="Q3515" s="102"/>
      <c r="R3515" s="22"/>
      <c r="Y3515" s="16"/>
      <c r="Z3515" s="16"/>
      <c r="AA3515" s="16"/>
    </row>
    <row r="3516" spans="13:27" ht="13.8" x14ac:dyDescent="0.3">
      <c r="M3516" s="116">
        <v>3507</v>
      </c>
      <c r="N3516" s="22">
        <v>0</v>
      </c>
      <c r="O3516" s="138">
        <v>3507</v>
      </c>
      <c r="P3516" s="135">
        <v>0</v>
      </c>
      <c r="Q3516" s="102"/>
      <c r="R3516" s="22"/>
      <c r="Y3516" s="16"/>
      <c r="Z3516" s="16"/>
      <c r="AA3516" s="16"/>
    </row>
    <row r="3517" spans="13:27" ht="13.8" x14ac:dyDescent="0.3">
      <c r="M3517" s="116">
        <v>3508</v>
      </c>
      <c r="N3517" s="22">
        <v>0</v>
      </c>
      <c r="O3517" s="138">
        <v>3508</v>
      </c>
      <c r="P3517" s="135">
        <v>0</v>
      </c>
      <c r="Q3517" s="102"/>
      <c r="R3517" s="22"/>
      <c r="Y3517" s="16"/>
      <c r="Z3517" s="16"/>
      <c r="AA3517" s="16"/>
    </row>
    <row r="3518" spans="13:27" ht="13.8" x14ac:dyDescent="0.3">
      <c r="M3518" s="116">
        <v>3509</v>
      </c>
      <c r="N3518" s="22">
        <v>0</v>
      </c>
      <c r="O3518" s="138">
        <v>3509</v>
      </c>
      <c r="P3518" s="135">
        <v>0</v>
      </c>
      <c r="Q3518" s="102"/>
      <c r="R3518" s="22"/>
      <c r="Y3518" s="16"/>
      <c r="Z3518" s="16"/>
      <c r="AA3518" s="16"/>
    </row>
    <row r="3519" spans="13:27" ht="13.8" x14ac:dyDescent="0.3">
      <c r="M3519" s="116">
        <v>3510</v>
      </c>
      <c r="N3519" s="22">
        <v>0</v>
      </c>
      <c r="O3519" s="138">
        <v>3510</v>
      </c>
      <c r="P3519" s="135">
        <v>0</v>
      </c>
      <c r="Q3519" s="102"/>
      <c r="R3519" s="22"/>
      <c r="Y3519" s="16"/>
      <c r="Z3519" s="16"/>
      <c r="AA3519" s="16"/>
    </row>
    <row r="3520" spans="13:27" ht="13.8" x14ac:dyDescent="0.3">
      <c r="M3520" s="116">
        <v>3511</v>
      </c>
      <c r="N3520" s="22">
        <v>0</v>
      </c>
      <c r="O3520" s="138">
        <v>3511</v>
      </c>
      <c r="P3520" s="135">
        <v>0</v>
      </c>
      <c r="Q3520" s="102"/>
      <c r="R3520" s="22"/>
      <c r="Y3520" s="16"/>
      <c r="Z3520" s="16"/>
      <c r="AA3520" s="16"/>
    </row>
    <row r="3521" spans="13:27" ht="13.8" x14ac:dyDescent="0.3">
      <c r="M3521" s="116">
        <v>3512</v>
      </c>
      <c r="N3521" s="22">
        <v>0</v>
      </c>
      <c r="O3521" s="138">
        <v>3512</v>
      </c>
      <c r="P3521" s="135">
        <v>0</v>
      </c>
      <c r="Q3521" s="102"/>
      <c r="R3521" s="22"/>
      <c r="Y3521" s="16"/>
      <c r="Z3521" s="16"/>
      <c r="AA3521" s="16"/>
    </row>
    <row r="3522" spans="13:27" ht="13.8" x14ac:dyDescent="0.3">
      <c r="M3522" s="116">
        <v>3513</v>
      </c>
      <c r="N3522" s="22">
        <v>0</v>
      </c>
      <c r="O3522" s="138">
        <v>3513</v>
      </c>
      <c r="P3522" s="135">
        <v>0</v>
      </c>
      <c r="Q3522" s="102"/>
      <c r="R3522" s="22"/>
      <c r="Y3522" s="16"/>
      <c r="Z3522" s="16"/>
      <c r="AA3522" s="16"/>
    </row>
    <row r="3523" spans="13:27" ht="13.8" x14ac:dyDescent="0.3">
      <c r="M3523" s="116">
        <v>3514</v>
      </c>
      <c r="N3523" s="22">
        <v>0</v>
      </c>
      <c r="O3523" s="138">
        <v>3514</v>
      </c>
      <c r="P3523" s="135">
        <v>0</v>
      </c>
      <c r="Q3523" s="102"/>
      <c r="R3523" s="22"/>
      <c r="Y3523" s="16"/>
      <c r="Z3523" s="16"/>
      <c r="AA3523" s="16"/>
    </row>
    <row r="3524" spans="13:27" ht="13.8" x14ac:dyDescent="0.3">
      <c r="M3524" s="116">
        <v>3515</v>
      </c>
      <c r="N3524" s="22">
        <v>0</v>
      </c>
      <c r="O3524" s="138">
        <v>3515</v>
      </c>
      <c r="P3524" s="135">
        <v>0</v>
      </c>
      <c r="Q3524" s="102"/>
      <c r="R3524" s="22"/>
      <c r="Y3524" s="16"/>
      <c r="Z3524" s="16"/>
      <c r="AA3524" s="16"/>
    </row>
    <row r="3525" spans="13:27" ht="13.8" x14ac:dyDescent="0.3">
      <c r="M3525" s="116">
        <v>3516</v>
      </c>
      <c r="N3525" s="22">
        <v>0</v>
      </c>
      <c r="O3525" s="138">
        <v>3516</v>
      </c>
      <c r="P3525" s="135">
        <v>0</v>
      </c>
      <c r="Q3525" s="102"/>
      <c r="R3525" s="22"/>
      <c r="Y3525" s="16"/>
      <c r="Z3525" s="16"/>
      <c r="AA3525" s="16"/>
    </row>
    <row r="3526" spans="13:27" ht="13.8" x14ac:dyDescent="0.3">
      <c r="M3526" s="116">
        <v>3517</v>
      </c>
      <c r="N3526" s="22">
        <v>0</v>
      </c>
      <c r="O3526" s="138">
        <v>3517</v>
      </c>
      <c r="P3526" s="135">
        <v>0</v>
      </c>
      <c r="Q3526" s="102"/>
      <c r="R3526" s="22"/>
      <c r="Y3526" s="16"/>
      <c r="Z3526" s="16"/>
      <c r="AA3526" s="16"/>
    </row>
    <row r="3527" spans="13:27" ht="13.8" x14ac:dyDescent="0.3">
      <c r="M3527" s="116">
        <v>3518</v>
      </c>
      <c r="N3527" s="22">
        <v>0</v>
      </c>
      <c r="O3527" s="138">
        <v>3518</v>
      </c>
      <c r="P3527" s="135">
        <v>0</v>
      </c>
      <c r="Q3527" s="102"/>
      <c r="R3527" s="22"/>
      <c r="Y3527" s="16"/>
      <c r="Z3527" s="16"/>
      <c r="AA3527" s="16"/>
    </row>
    <row r="3528" spans="13:27" ht="13.8" x14ac:dyDescent="0.3">
      <c r="M3528" s="116">
        <v>3519</v>
      </c>
      <c r="N3528" s="22">
        <v>0</v>
      </c>
      <c r="O3528" s="138">
        <v>3519</v>
      </c>
      <c r="P3528" s="135">
        <v>0</v>
      </c>
      <c r="Q3528" s="102"/>
      <c r="R3528" s="22"/>
      <c r="Y3528" s="16"/>
      <c r="Z3528" s="16"/>
      <c r="AA3528" s="16"/>
    </row>
    <row r="3529" spans="13:27" ht="13.8" x14ac:dyDescent="0.3">
      <c r="M3529" s="116">
        <v>3520</v>
      </c>
      <c r="N3529" s="22">
        <v>0</v>
      </c>
      <c r="O3529" s="138">
        <v>3520</v>
      </c>
      <c r="P3529" s="135">
        <v>0</v>
      </c>
      <c r="Q3529" s="102"/>
      <c r="R3529" s="22"/>
      <c r="Y3529" s="16"/>
      <c r="Z3529" s="16"/>
      <c r="AA3529" s="16"/>
    </row>
    <row r="3530" spans="13:27" ht="13.8" x14ac:dyDescent="0.3">
      <c r="M3530" s="116">
        <v>3521</v>
      </c>
      <c r="N3530" s="22">
        <v>0</v>
      </c>
      <c r="O3530" s="138">
        <v>3521</v>
      </c>
      <c r="P3530" s="135">
        <v>0</v>
      </c>
      <c r="Q3530" s="102"/>
      <c r="R3530" s="22"/>
      <c r="Y3530" s="16"/>
      <c r="Z3530" s="16"/>
      <c r="AA3530" s="16"/>
    </row>
    <row r="3531" spans="13:27" ht="13.8" x14ac:dyDescent="0.3">
      <c r="M3531" s="116">
        <v>3522</v>
      </c>
      <c r="N3531" s="22">
        <v>0</v>
      </c>
      <c r="O3531" s="138">
        <v>3522</v>
      </c>
      <c r="P3531" s="135">
        <v>0</v>
      </c>
      <c r="Q3531" s="102"/>
      <c r="R3531" s="22"/>
      <c r="Y3531" s="16"/>
      <c r="Z3531" s="16"/>
      <c r="AA3531" s="16"/>
    </row>
    <row r="3532" spans="13:27" ht="13.8" x14ac:dyDescent="0.3">
      <c r="M3532" s="116">
        <v>3523</v>
      </c>
      <c r="N3532" s="22">
        <v>0</v>
      </c>
      <c r="O3532" s="138">
        <v>3523</v>
      </c>
      <c r="P3532" s="135">
        <v>0</v>
      </c>
      <c r="Q3532" s="102"/>
      <c r="R3532" s="22"/>
      <c r="Y3532" s="16"/>
      <c r="Z3532" s="16"/>
      <c r="AA3532" s="16"/>
    </row>
    <row r="3533" spans="13:27" ht="13.8" x14ac:dyDescent="0.3">
      <c r="M3533" s="116">
        <v>3524</v>
      </c>
      <c r="N3533" s="22">
        <v>0</v>
      </c>
      <c r="O3533" s="138">
        <v>3524</v>
      </c>
      <c r="P3533" s="135">
        <v>0</v>
      </c>
      <c r="Q3533" s="102"/>
      <c r="R3533" s="22"/>
      <c r="Y3533" s="16"/>
      <c r="Z3533" s="16"/>
      <c r="AA3533" s="16"/>
    </row>
    <row r="3534" spans="13:27" ht="13.8" x14ac:dyDescent="0.3">
      <c r="M3534" s="116">
        <v>3525</v>
      </c>
      <c r="N3534" s="22">
        <v>0</v>
      </c>
      <c r="O3534" s="138">
        <v>3525</v>
      </c>
      <c r="P3534" s="135">
        <v>0</v>
      </c>
      <c r="Q3534" s="102"/>
      <c r="R3534" s="22"/>
      <c r="Y3534" s="16"/>
      <c r="Z3534" s="16"/>
      <c r="AA3534" s="16"/>
    </row>
    <row r="3535" spans="13:27" ht="13.8" x14ac:dyDescent="0.3">
      <c r="M3535" s="116">
        <v>3526</v>
      </c>
      <c r="N3535" s="22">
        <v>0</v>
      </c>
      <c r="O3535" s="138">
        <v>3526</v>
      </c>
      <c r="P3535" s="135">
        <v>0</v>
      </c>
      <c r="Q3535" s="102"/>
      <c r="R3535" s="22"/>
      <c r="Y3535" s="16"/>
      <c r="Z3535" s="16"/>
      <c r="AA3535" s="16"/>
    </row>
    <row r="3536" spans="13:27" ht="13.8" x14ac:dyDescent="0.3">
      <c r="M3536" s="116">
        <v>3527</v>
      </c>
      <c r="N3536" s="22">
        <v>0</v>
      </c>
      <c r="O3536" s="138">
        <v>3527</v>
      </c>
      <c r="P3536" s="135">
        <v>0</v>
      </c>
      <c r="Q3536" s="102"/>
      <c r="R3536" s="22"/>
      <c r="Y3536" s="16"/>
      <c r="Z3536" s="16"/>
      <c r="AA3536" s="16"/>
    </row>
    <row r="3537" spans="13:27" ht="13.8" x14ac:dyDescent="0.3">
      <c r="M3537" s="116">
        <v>3528</v>
      </c>
      <c r="N3537" s="22">
        <v>0</v>
      </c>
      <c r="O3537" s="138">
        <v>3528</v>
      </c>
      <c r="P3537" s="135">
        <v>0</v>
      </c>
      <c r="Q3537" s="102"/>
      <c r="R3537" s="22"/>
      <c r="Y3537" s="16"/>
      <c r="Z3537" s="16"/>
      <c r="AA3537" s="16"/>
    </row>
    <row r="3538" spans="13:27" ht="13.8" x14ac:dyDescent="0.3">
      <c r="M3538" s="116">
        <v>3529</v>
      </c>
      <c r="N3538" s="22">
        <v>0</v>
      </c>
      <c r="O3538" s="138">
        <v>3529</v>
      </c>
      <c r="P3538" s="135">
        <v>0</v>
      </c>
      <c r="Q3538" s="102"/>
      <c r="R3538" s="22"/>
      <c r="Y3538" s="16"/>
      <c r="Z3538" s="16"/>
      <c r="AA3538" s="16"/>
    </row>
    <row r="3539" spans="13:27" ht="13.8" x14ac:dyDescent="0.3">
      <c r="M3539" s="116">
        <v>3530</v>
      </c>
      <c r="N3539" s="22">
        <v>0</v>
      </c>
      <c r="O3539" s="138">
        <v>3530</v>
      </c>
      <c r="P3539" s="135">
        <v>0</v>
      </c>
      <c r="Q3539" s="102"/>
      <c r="R3539" s="22"/>
      <c r="Y3539" s="16"/>
      <c r="Z3539" s="16"/>
      <c r="AA3539" s="16"/>
    </row>
    <row r="3540" spans="13:27" ht="13.8" x14ac:dyDescent="0.3">
      <c r="M3540" s="116">
        <v>3531</v>
      </c>
      <c r="N3540" s="22">
        <v>0</v>
      </c>
      <c r="O3540" s="138">
        <v>3531</v>
      </c>
      <c r="P3540" s="135">
        <v>0</v>
      </c>
      <c r="Q3540" s="102"/>
      <c r="R3540" s="22"/>
      <c r="Y3540" s="16"/>
      <c r="Z3540" s="16"/>
      <c r="AA3540" s="16"/>
    </row>
    <row r="3541" spans="13:27" ht="13.8" x14ac:dyDescent="0.3">
      <c r="M3541" s="116">
        <v>3532</v>
      </c>
      <c r="N3541" s="22">
        <v>0</v>
      </c>
      <c r="O3541" s="138">
        <v>3532</v>
      </c>
      <c r="P3541" s="135">
        <v>0</v>
      </c>
      <c r="Q3541" s="102"/>
      <c r="R3541" s="22"/>
      <c r="Y3541" s="16"/>
      <c r="Z3541" s="16"/>
      <c r="AA3541" s="16"/>
    </row>
    <row r="3542" spans="13:27" ht="13.8" x14ac:dyDescent="0.3">
      <c r="M3542" s="116">
        <v>3533</v>
      </c>
      <c r="N3542" s="22">
        <v>0</v>
      </c>
      <c r="O3542" s="138">
        <v>3533</v>
      </c>
      <c r="P3542" s="135">
        <v>0</v>
      </c>
      <c r="Q3542" s="102"/>
      <c r="R3542" s="22"/>
      <c r="Y3542" s="16"/>
      <c r="Z3542" s="16"/>
      <c r="AA3542" s="16"/>
    </row>
    <row r="3543" spans="13:27" ht="13.8" x14ac:dyDescent="0.3">
      <c r="M3543" s="116">
        <v>3534</v>
      </c>
      <c r="N3543" s="22">
        <v>0</v>
      </c>
      <c r="O3543" s="138">
        <v>3534</v>
      </c>
      <c r="P3543" s="135">
        <v>0</v>
      </c>
      <c r="Q3543" s="102"/>
      <c r="R3543" s="22"/>
      <c r="Y3543" s="16"/>
      <c r="Z3543" s="16"/>
      <c r="AA3543" s="16"/>
    </row>
    <row r="3544" spans="13:27" ht="13.8" x14ac:dyDescent="0.3">
      <c r="M3544" s="116">
        <v>3535</v>
      </c>
      <c r="N3544" s="22">
        <v>0</v>
      </c>
      <c r="O3544" s="138">
        <v>3535</v>
      </c>
      <c r="P3544" s="135">
        <v>0</v>
      </c>
      <c r="Q3544" s="102"/>
      <c r="R3544" s="22"/>
      <c r="Y3544" s="16"/>
      <c r="Z3544" s="16"/>
      <c r="AA3544" s="16"/>
    </row>
    <row r="3545" spans="13:27" ht="13.8" x14ac:dyDescent="0.3">
      <c r="M3545" s="116">
        <v>3536</v>
      </c>
      <c r="N3545" s="22">
        <v>0</v>
      </c>
      <c r="O3545" s="138">
        <v>3536</v>
      </c>
      <c r="P3545" s="135">
        <v>0</v>
      </c>
      <c r="Q3545" s="102"/>
      <c r="R3545" s="22"/>
      <c r="Y3545" s="16"/>
      <c r="Z3545" s="16"/>
      <c r="AA3545" s="16"/>
    </row>
    <row r="3546" spans="13:27" ht="13.8" x14ac:dyDescent="0.3">
      <c r="M3546" s="116">
        <v>3537</v>
      </c>
      <c r="N3546" s="22">
        <v>0</v>
      </c>
      <c r="O3546" s="138">
        <v>3537</v>
      </c>
      <c r="P3546" s="135">
        <v>0</v>
      </c>
      <c r="Q3546" s="102"/>
      <c r="R3546" s="22"/>
      <c r="Y3546" s="16"/>
      <c r="Z3546" s="16"/>
      <c r="AA3546" s="16"/>
    </row>
    <row r="3547" spans="13:27" ht="13.8" x14ac:dyDescent="0.3">
      <c r="M3547" s="116">
        <v>3538</v>
      </c>
      <c r="N3547" s="22">
        <v>0</v>
      </c>
      <c r="O3547" s="138">
        <v>3538</v>
      </c>
      <c r="P3547" s="135">
        <v>0</v>
      </c>
      <c r="Q3547" s="102"/>
      <c r="R3547" s="22"/>
      <c r="Y3547" s="16"/>
      <c r="Z3547" s="16"/>
      <c r="AA3547" s="16"/>
    </row>
    <row r="3548" spans="13:27" ht="13.8" x14ac:dyDescent="0.3">
      <c r="M3548" s="116">
        <v>3539</v>
      </c>
      <c r="N3548" s="22">
        <v>0</v>
      </c>
      <c r="O3548" s="138">
        <v>3539</v>
      </c>
      <c r="P3548" s="135">
        <v>0</v>
      </c>
      <c r="Q3548" s="102"/>
      <c r="R3548" s="22"/>
      <c r="Y3548" s="16"/>
      <c r="Z3548" s="16"/>
      <c r="AA3548" s="16"/>
    </row>
    <row r="3549" spans="13:27" ht="13.8" x14ac:dyDescent="0.3">
      <c r="M3549" s="116">
        <v>3540</v>
      </c>
      <c r="N3549" s="22">
        <v>0</v>
      </c>
      <c r="O3549" s="138">
        <v>3540</v>
      </c>
      <c r="P3549" s="135">
        <v>0</v>
      </c>
      <c r="Q3549" s="102"/>
      <c r="R3549" s="22"/>
      <c r="Y3549" s="16"/>
      <c r="Z3549" s="16"/>
      <c r="AA3549" s="16"/>
    </row>
    <row r="3550" spans="13:27" ht="13.8" x14ac:dyDescent="0.3">
      <c r="M3550" s="116">
        <v>3541</v>
      </c>
      <c r="N3550" s="22">
        <v>0</v>
      </c>
      <c r="O3550" s="138">
        <v>3541</v>
      </c>
      <c r="P3550" s="135">
        <v>0</v>
      </c>
      <c r="Q3550" s="102"/>
      <c r="R3550" s="22"/>
      <c r="Y3550" s="16"/>
      <c r="Z3550" s="16"/>
      <c r="AA3550" s="16"/>
    </row>
    <row r="3551" spans="13:27" ht="13.8" x14ac:dyDescent="0.3">
      <c r="M3551" s="116">
        <v>3542</v>
      </c>
      <c r="N3551" s="22">
        <v>0</v>
      </c>
      <c r="O3551" s="138">
        <v>3542</v>
      </c>
      <c r="P3551" s="135">
        <v>0</v>
      </c>
      <c r="Q3551" s="102"/>
      <c r="R3551" s="22"/>
      <c r="Y3551" s="16"/>
      <c r="Z3551" s="16"/>
      <c r="AA3551" s="16"/>
    </row>
    <row r="3552" spans="13:27" ht="13.8" x14ac:dyDescent="0.3">
      <c r="M3552" s="116">
        <v>3543</v>
      </c>
      <c r="N3552" s="22">
        <v>0</v>
      </c>
      <c r="O3552" s="138">
        <v>3543</v>
      </c>
      <c r="P3552" s="135">
        <v>0</v>
      </c>
      <c r="Q3552" s="102"/>
      <c r="R3552" s="22"/>
      <c r="Y3552" s="16"/>
      <c r="Z3552" s="16"/>
      <c r="AA3552" s="16"/>
    </row>
    <row r="3553" spans="13:27" ht="13.8" x14ac:dyDescent="0.3">
      <c r="M3553" s="116">
        <v>3544</v>
      </c>
      <c r="N3553" s="22">
        <v>0</v>
      </c>
      <c r="O3553" s="138">
        <v>3544</v>
      </c>
      <c r="P3553" s="135">
        <v>0</v>
      </c>
      <c r="Q3553" s="102"/>
      <c r="R3553" s="22"/>
      <c r="Y3553" s="16"/>
      <c r="Z3553" s="16"/>
      <c r="AA3553" s="16"/>
    </row>
    <row r="3554" spans="13:27" ht="13.8" x14ac:dyDescent="0.3">
      <c r="M3554" s="116">
        <v>3545</v>
      </c>
      <c r="N3554" s="22">
        <v>0</v>
      </c>
      <c r="O3554" s="138">
        <v>3545</v>
      </c>
      <c r="P3554" s="135">
        <v>0</v>
      </c>
      <c r="Q3554" s="102"/>
      <c r="R3554" s="22"/>
      <c r="Y3554" s="16"/>
      <c r="Z3554" s="16"/>
      <c r="AA3554" s="16"/>
    </row>
    <row r="3555" spans="13:27" ht="13.8" x14ac:dyDescent="0.3">
      <c r="M3555" s="116">
        <v>3546</v>
      </c>
      <c r="N3555" s="22">
        <v>0</v>
      </c>
      <c r="O3555" s="138">
        <v>3546</v>
      </c>
      <c r="P3555" s="135">
        <v>0</v>
      </c>
      <c r="Q3555" s="102"/>
      <c r="R3555" s="22"/>
      <c r="Y3555" s="16"/>
      <c r="Z3555" s="16"/>
      <c r="AA3555" s="16"/>
    </row>
    <row r="3556" spans="13:27" ht="13.8" x14ac:dyDescent="0.3">
      <c r="M3556" s="116">
        <v>3547</v>
      </c>
      <c r="N3556" s="22">
        <v>0</v>
      </c>
      <c r="O3556" s="138">
        <v>3547</v>
      </c>
      <c r="P3556" s="135">
        <v>0</v>
      </c>
      <c r="Q3556" s="102"/>
      <c r="R3556" s="22"/>
      <c r="Y3556" s="16"/>
      <c r="Z3556" s="16"/>
      <c r="AA3556" s="16"/>
    </row>
    <row r="3557" spans="13:27" ht="13.8" x14ac:dyDescent="0.3">
      <c r="M3557" s="116">
        <v>3548</v>
      </c>
      <c r="N3557" s="22">
        <v>0</v>
      </c>
      <c r="O3557" s="138">
        <v>3548</v>
      </c>
      <c r="P3557" s="135">
        <v>0</v>
      </c>
      <c r="Q3557" s="102"/>
      <c r="R3557" s="22"/>
      <c r="Y3557" s="16"/>
      <c r="Z3557" s="16"/>
      <c r="AA3557" s="16"/>
    </row>
    <row r="3558" spans="13:27" ht="13.8" x14ac:dyDescent="0.3">
      <c r="M3558" s="116">
        <v>3549</v>
      </c>
      <c r="N3558" s="22">
        <v>0</v>
      </c>
      <c r="O3558" s="138">
        <v>3549</v>
      </c>
      <c r="P3558" s="135">
        <v>0</v>
      </c>
      <c r="Q3558" s="102"/>
      <c r="R3558" s="22"/>
      <c r="Y3558" s="16"/>
      <c r="Z3558" s="16"/>
      <c r="AA3558" s="16"/>
    </row>
    <row r="3559" spans="13:27" ht="13.8" x14ac:dyDescent="0.3">
      <c r="M3559" s="116">
        <v>3550</v>
      </c>
      <c r="N3559" s="22">
        <v>0</v>
      </c>
      <c r="O3559" s="138">
        <v>3550</v>
      </c>
      <c r="P3559" s="135">
        <v>0</v>
      </c>
      <c r="Q3559" s="102"/>
      <c r="R3559" s="22"/>
      <c r="Y3559" s="16"/>
      <c r="Z3559" s="16"/>
      <c r="AA3559" s="16"/>
    </row>
    <row r="3560" spans="13:27" ht="13.8" x14ac:dyDescent="0.3">
      <c r="M3560" s="116">
        <v>3551</v>
      </c>
      <c r="N3560" s="22">
        <v>0</v>
      </c>
      <c r="O3560" s="138">
        <v>3551</v>
      </c>
      <c r="P3560" s="135">
        <v>0</v>
      </c>
      <c r="Q3560" s="102"/>
      <c r="R3560" s="22"/>
      <c r="Y3560" s="16"/>
      <c r="Z3560" s="16"/>
      <c r="AA3560" s="16"/>
    </row>
    <row r="3561" spans="13:27" ht="13.8" x14ac:dyDescent="0.3">
      <c r="M3561" s="116">
        <v>3552</v>
      </c>
      <c r="N3561" s="22">
        <v>0</v>
      </c>
      <c r="O3561" s="138">
        <v>3552</v>
      </c>
      <c r="P3561" s="135">
        <v>0</v>
      </c>
      <c r="Q3561" s="102"/>
      <c r="R3561" s="22"/>
      <c r="Y3561" s="16"/>
      <c r="Z3561" s="16"/>
      <c r="AA3561" s="16"/>
    </row>
    <row r="3562" spans="13:27" ht="13.8" x14ac:dyDescent="0.3">
      <c r="M3562" s="116">
        <v>3553</v>
      </c>
      <c r="N3562" s="22">
        <v>0</v>
      </c>
      <c r="O3562" s="138">
        <v>3553</v>
      </c>
      <c r="P3562" s="135">
        <v>0</v>
      </c>
      <c r="Q3562" s="102"/>
      <c r="R3562" s="22"/>
      <c r="Y3562" s="16"/>
      <c r="Z3562" s="16"/>
      <c r="AA3562" s="16"/>
    </row>
    <row r="3563" spans="13:27" ht="13.8" x14ac:dyDescent="0.3">
      <c r="M3563" s="116">
        <v>3554</v>
      </c>
      <c r="N3563" s="22">
        <v>0</v>
      </c>
      <c r="O3563" s="138">
        <v>3554</v>
      </c>
      <c r="P3563" s="135">
        <v>0</v>
      </c>
      <c r="Q3563" s="102"/>
      <c r="R3563" s="22"/>
      <c r="Y3563" s="16"/>
      <c r="Z3563" s="16"/>
      <c r="AA3563" s="16"/>
    </row>
    <row r="3564" spans="13:27" ht="13.8" x14ac:dyDescent="0.3">
      <c r="M3564" s="116">
        <v>3555</v>
      </c>
      <c r="N3564" s="22">
        <v>0</v>
      </c>
      <c r="O3564" s="138">
        <v>3555</v>
      </c>
      <c r="P3564" s="135">
        <v>0</v>
      </c>
      <c r="Q3564" s="102"/>
      <c r="R3564" s="22"/>
      <c r="Y3564" s="16"/>
      <c r="Z3564" s="16"/>
      <c r="AA3564" s="16"/>
    </row>
    <row r="3565" spans="13:27" ht="13.8" x14ac:dyDescent="0.3">
      <c r="M3565" s="116">
        <v>3556</v>
      </c>
      <c r="N3565" s="22">
        <v>0</v>
      </c>
      <c r="O3565" s="138">
        <v>3556</v>
      </c>
      <c r="P3565" s="135">
        <v>0</v>
      </c>
      <c r="Q3565" s="102"/>
      <c r="R3565" s="22"/>
      <c r="Y3565" s="16"/>
      <c r="Z3565" s="16"/>
      <c r="AA3565" s="16"/>
    </row>
    <row r="3566" spans="13:27" ht="13.8" x14ac:dyDescent="0.3">
      <c r="M3566" s="116">
        <v>3557</v>
      </c>
      <c r="N3566" s="22">
        <v>0</v>
      </c>
      <c r="O3566" s="138">
        <v>3557</v>
      </c>
      <c r="P3566" s="135">
        <v>0</v>
      </c>
      <c r="Q3566" s="102"/>
      <c r="R3566" s="22"/>
      <c r="Y3566" s="16"/>
      <c r="Z3566" s="16"/>
      <c r="AA3566" s="16"/>
    </row>
    <row r="3567" spans="13:27" ht="13.8" x14ac:dyDescent="0.3">
      <c r="M3567" s="116">
        <v>3558</v>
      </c>
      <c r="N3567" s="22">
        <v>0</v>
      </c>
      <c r="O3567" s="138">
        <v>3558</v>
      </c>
      <c r="P3567" s="135">
        <v>0</v>
      </c>
      <c r="Q3567" s="102"/>
      <c r="R3567" s="22"/>
      <c r="Y3567" s="16"/>
      <c r="Z3567" s="16"/>
      <c r="AA3567" s="16"/>
    </row>
    <row r="3568" spans="13:27" ht="13.8" x14ac:dyDescent="0.3">
      <c r="M3568" s="116">
        <v>3559</v>
      </c>
      <c r="N3568" s="22">
        <v>0</v>
      </c>
      <c r="O3568" s="138">
        <v>3559</v>
      </c>
      <c r="P3568" s="135">
        <v>0</v>
      </c>
      <c r="Q3568" s="102"/>
      <c r="R3568" s="22"/>
      <c r="Y3568" s="16"/>
      <c r="Z3568" s="16"/>
      <c r="AA3568" s="16"/>
    </row>
    <row r="3569" spans="13:27" ht="13.8" x14ac:dyDescent="0.3">
      <c r="M3569" s="116">
        <v>3560</v>
      </c>
      <c r="N3569" s="22">
        <v>0</v>
      </c>
      <c r="O3569" s="138">
        <v>3560</v>
      </c>
      <c r="P3569" s="135">
        <v>0</v>
      </c>
      <c r="Q3569" s="102"/>
      <c r="R3569" s="22"/>
      <c r="Y3569" s="16"/>
      <c r="Z3569" s="16"/>
      <c r="AA3569" s="16"/>
    </row>
    <row r="3570" spans="13:27" ht="13.8" x14ac:dyDescent="0.3">
      <c r="M3570" s="116">
        <v>3561</v>
      </c>
      <c r="N3570" s="22">
        <v>0</v>
      </c>
      <c r="O3570" s="138">
        <v>3561</v>
      </c>
      <c r="P3570" s="135">
        <v>0</v>
      </c>
      <c r="Q3570" s="102"/>
      <c r="R3570" s="22"/>
      <c r="Y3570" s="16"/>
      <c r="Z3570" s="16"/>
      <c r="AA3570" s="16"/>
    </row>
    <row r="3571" spans="13:27" ht="13.8" x14ac:dyDescent="0.3">
      <c r="M3571" s="116">
        <v>3562</v>
      </c>
      <c r="N3571" s="22">
        <v>0</v>
      </c>
      <c r="O3571" s="138">
        <v>3562</v>
      </c>
      <c r="P3571" s="135">
        <v>0</v>
      </c>
      <c r="Q3571" s="102"/>
      <c r="R3571" s="22"/>
      <c r="Y3571" s="16"/>
      <c r="Z3571" s="16"/>
      <c r="AA3571" s="16"/>
    </row>
    <row r="3572" spans="13:27" ht="13.8" x14ac:dyDescent="0.3">
      <c r="M3572" s="116">
        <v>3563</v>
      </c>
      <c r="N3572" s="22">
        <v>0</v>
      </c>
      <c r="O3572" s="138">
        <v>3563</v>
      </c>
      <c r="P3572" s="135">
        <v>0</v>
      </c>
      <c r="Q3572" s="102"/>
      <c r="R3572" s="22"/>
      <c r="Y3572" s="16"/>
      <c r="Z3572" s="16"/>
      <c r="AA3572" s="16"/>
    </row>
    <row r="3573" spans="13:27" ht="13.8" x14ac:dyDescent="0.3">
      <c r="M3573" s="116">
        <v>3564</v>
      </c>
      <c r="N3573" s="22">
        <v>0</v>
      </c>
      <c r="O3573" s="138">
        <v>3564</v>
      </c>
      <c r="P3573" s="135">
        <v>0</v>
      </c>
      <c r="Q3573" s="102"/>
      <c r="R3573" s="22"/>
      <c r="Y3573" s="16"/>
      <c r="Z3573" s="16"/>
      <c r="AA3573" s="16"/>
    </row>
    <row r="3574" spans="13:27" ht="13.8" x14ac:dyDescent="0.3">
      <c r="M3574" s="116">
        <v>3565</v>
      </c>
      <c r="N3574" s="22">
        <v>0</v>
      </c>
      <c r="O3574" s="138">
        <v>3565</v>
      </c>
      <c r="P3574" s="135">
        <v>0</v>
      </c>
      <c r="Q3574" s="102"/>
      <c r="R3574" s="22"/>
      <c r="Y3574" s="16"/>
      <c r="Z3574" s="16"/>
      <c r="AA3574" s="16"/>
    </row>
    <row r="3575" spans="13:27" ht="13.8" x14ac:dyDescent="0.3">
      <c r="M3575" s="116">
        <v>3566</v>
      </c>
      <c r="N3575" s="22">
        <v>0</v>
      </c>
      <c r="O3575" s="138">
        <v>3566</v>
      </c>
      <c r="P3575" s="135">
        <v>0</v>
      </c>
      <c r="Q3575" s="102"/>
      <c r="R3575" s="22"/>
      <c r="Y3575" s="16"/>
      <c r="Z3575" s="16"/>
      <c r="AA3575" s="16"/>
    </row>
    <row r="3576" spans="13:27" ht="13.8" x14ac:dyDescent="0.3">
      <c r="M3576" s="116">
        <v>3567</v>
      </c>
      <c r="N3576" s="22">
        <v>0</v>
      </c>
      <c r="O3576" s="138">
        <v>3567</v>
      </c>
      <c r="P3576" s="135">
        <v>0</v>
      </c>
      <c r="Q3576" s="102"/>
      <c r="R3576" s="22"/>
      <c r="Y3576" s="16"/>
      <c r="Z3576" s="16"/>
      <c r="AA3576" s="16"/>
    </row>
    <row r="3577" spans="13:27" ht="13.8" x14ac:dyDescent="0.3">
      <c r="M3577" s="116">
        <v>3568</v>
      </c>
      <c r="N3577" s="22">
        <v>0</v>
      </c>
      <c r="O3577" s="138">
        <v>3568</v>
      </c>
      <c r="P3577" s="135">
        <v>0</v>
      </c>
      <c r="Q3577" s="102"/>
      <c r="R3577" s="22"/>
      <c r="Y3577" s="16"/>
      <c r="Z3577" s="16"/>
      <c r="AA3577" s="16"/>
    </row>
    <row r="3578" spans="13:27" ht="13.8" x14ac:dyDescent="0.3">
      <c r="M3578" s="116">
        <v>3569</v>
      </c>
      <c r="N3578" s="22">
        <v>0</v>
      </c>
      <c r="O3578" s="138">
        <v>3569</v>
      </c>
      <c r="P3578" s="135">
        <v>0</v>
      </c>
      <c r="Q3578" s="102"/>
      <c r="R3578" s="22"/>
      <c r="Y3578" s="16"/>
      <c r="Z3578" s="16"/>
      <c r="AA3578" s="16"/>
    </row>
    <row r="3579" spans="13:27" ht="13.8" x14ac:dyDescent="0.3">
      <c r="M3579" s="116">
        <v>3570</v>
      </c>
      <c r="N3579" s="22">
        <v>0</v>
      </c>
      <c r="O3579" s="138">
        <v>3570</v>
      </c>
      <c r="P3579" s="135">
        <v>0</v>
      </c>
      <c r="Q3579" s="102"/>
      <c r="R3579" s="22"/>
      <c r="Y3579" s="16"/>
      <c r="Z3579" s="16"/>
      <c r="AA3579" s="16"/>
    </row>
    <row r="3580" spans="13:27" ht="13.8" x14ac:dyDescent="0.3">
      <c r="M3580" s="116">
        <v>3571</v>
      </c>
      <c r="N3580" s="22">
        <v>0</v>
      </c>
      <c r="O3580" s="138">
        <v>3571</v>
      </c>
      <c r="P3580" s="135">
        <v>0</v>
      </c>
      <c r="Q3580" s="102"/>
      <c r="R3580" s="22"/>
      <c r="Y3580" s="16"/>
      <c r="Z3580" s="16"/>
      <c r="AA3580" s="16"/>
    </row>
    <row r="3581" spans="13:27" ht="13.8" x14ac:dyDescent="0.3">
      <c r="M3581" s="116">
        <v>3572</v>
      </c>
      <c r="N3581" s="22">
        <v>0</v>
      </c>
      <c r="O3581" s="138">
        <v>3572</v>
      </c>
      <c r="P3581" s="135">
        <v>0</v>
      </c>
      <c r="Q3581" s="102"/>
      <c r="R3581" s="22"/>
      <c r="Y3581" s="16"/>
      <c r="Z3581" s="16"/>
      <c r="AA3581" s="16"/>
    </row>
    <row r="3582" spans="13:27" ht="13.8" x14ac:dyDescent="0.3">
      <c r="M3582" s="116">
        <v>3573</v>
      </c>
      <c r="N3582" s="22">
        <v>0</v>
      </c>
      <c r="O3582" s="138">
        <v>3573</v>
      </c>
      <c r="P3582" s="135">
        <v>0</v>
      </c>
      <c r="Q3582" s="102"/>
      <c r="R3582" s="22"/>
      <c r="Y3582" s="16"/>
      <c r="Z3582" s="16"/>
      <c r="AA3582" s="16"/>
    </row>
    <row r="3583" spans="13:27" ht="13.8" x14ac:dyDescent="0.3">
      <c r="M3583" s="116">
        <v>3574</v>
      </c>
      <c r="N3583" s="22">
        <v>0</v>
      </c>
      <c r="O3583" s="138">
        <v>3574</v>
      </c>
      <c r="P3583" s="135">
        <v>0</v>
      </c>
      <c r="Q3583" s="102"/>
      <c r="R3583" s="22"/>
      <c r="Y3583" s="16"/>
      <c r="Z3583" s="16"/>
      <c r="AA3583" s="16"/>
    </row>
    <row r="3584" spans="13:27" ht="13.8" x14ac:dyDescent="0.3">
      <c r="M3584" s="116">
        <v>3575</v>
      </c>
      <c r="N3584" s="22">
        <v>0</v>
      </c>
      <c r="O3584" s="138">
        <v>3575</v>
      </c>
      <c r="P3584" s="135">
        <v>0</v>
      </c>
      <c r="Q3584" s="102"/>
      <c r="R3584" s="22"/>
      <c r="Y3584" s="16"/>
      <c r="Z3584" s="16"/>
      <c r="AA3584" s="16"/>
    </row>
    <row r="3585" spans="13:27" ht="13.8" x14ac:dyDescent="0.3">
      <c r="M3585" s="116">
        <v>3576</v>
      </c>
      <c r="N3585" s="22">
        <v>0</v>
      </c>
      <c r="O3585" s="138">
        <v>3576</v>
      </c>
      <c r="P3585" s="135">
        <v>0</v>
      </c>
      <c r="Q3585" s="102"/>
      <c r="R3585" s="22"/>
      <c r="Y3585" s="16"/>
      <c r="Z3585" s="16"/>
      <c r="AA3585" s="16"/>
    </row>
    <row r="3586" spans="13:27" ht="13.8" x14ac:dyDescent="0.3">
      <c r="M3586" s="116">
        <v>3577</v>
      </c>
      <c r="N3586" s="22">
        <v>0</v>
      </c>
      <c r="O3586" s="138">
        <v>3577</v>
      </c>
      <c r="P3586" s="135">
        <v>0</v>
      </c>
      <c r="Q3586" s="102"/>
      <c r="R3586" s="22"/>
      <c r="Y3586" s="16"/>
      <c r="Z3586" s="16"/>
      <c r="AA3586" s="16"/>
    </row>
    <row r="3587" spans="13:27" ht="13.8" x14ac:dyDescent="0.3">
      <c r="M3587" s="116">
        <v>3578</v>
      </c>
      <c r="N3587" s="22">
        <v>0</v>
      </c>
      <c r="O3587" s="138">
        <v>3578</v>
      </c>
      <c r="P3587" s="135">
        <v>0</v>
      </c>
      <c r="Q3587" s="102"/>
      <c r="R3587" s="22"/>
      <c r="Y3587" s="16"/>
      <c r="Z3587" s="16"/>
      <c r="AA3587" s="16"/>
    </row>
    <row r="3588" spans="13:27" ht="13.8" x14ac:dyDescent="0.3">
      <c r="M3588" s="116">
        <v>3579</v>
      </c>
      <c r="N3588" s="22">
        <v>0</v>
      </c>
      <c r="O3588" s="138">
        <v>3579</v>
      </c>
      <c r="P3588" s="135">
        <v>0</v>
      </c>
      <c r="Q3588" s="102"/>
      <c r="R3588" s="22"/>
      <c r="Y3588" s="16"/>
      <c r="Z3588" s="16"/>
      <c r="AA3588" s="16"/>
    </row>
    <row r="3589" spans="13:27" ht="13.8" x14ac:dyDescent="0.3">
      <c r="M3589" s="116">
        <v>3580</v>
      </c>
      <c r="N3589" s="22">
        <v>0</v>
      </c>
      <c r="O3589" s="138">
        <v>3580</v>
      </c>
      <c r="P3589" s="135">
        <v>0</v>
      </c>
      <c r="Q3589" s="102"/>
      <c r="R3589" s="22"/>
      <c r="Y3589" s="16"/>
      <c r="Z3589" s="16"/>
      <c r="AA3589" s="16"/>
    </row>
    <row r="3590" spans="13:27" ht="13.8" x14ac:dyDescent="0.3">
      <c r="M3590" s="116">
        <v>3581</v>
      </c>
      <c r="N3590" s="22">
        <v>0</v>
      </c>
      <c r="O3590" s="138">
        <v>3581</v>
      </c>
      <c r="P3590" s="135">
        <v>0</v>
      </c>
      <c r="Q3590" s="102"/>
      <c r="R3590" s="22"/>
      <c r="Y3590" s="16"/>
      <c r="Z3590" s="16"/>
      <c r="AA3590" s="16"/>
    </row>
    <row r="3591" spans="13:27" ht="13.8" x14ac:dyDescent="0.3">
      <c r="M3591" s="116">
        <v>3582</v>
      </c>
      <c r="N3591" s="22">
        <v>0</v>
      </c>
      <c r="O3591" s="138">
        <v>3582</v>
      </c>
      <c r="P3591" s="135">
        <v>0</v>
      </c>
      <c r="Q3591" s="102"/>
      <c r="R3591" s="22"/>
      <c r="Y3591" s="16"/>
      <c r="Z3591" s="16"/>
      <c r="AA3591" s="16"/>
    </row>
    <row r="3592" spans="13:27" ht="13.8" x14ac:dyDescent="0.3">
      <c r="M3592" s="116">
        <v>3583</v>
      </c>
      <c r="N3592" s="22">
        <v>0</v>
      </c>
      <c r="O3592" s="138">
        <v>3583</v>
      </c>
      <c r="P3592" s="135">
        <v>0</v>
      </c>
      <c r="Q3592" s="102"/>
      <c r="R3592" s="22"/>
      <c r="Y3592" s="16"/>
      <c r="Z3592" s="16"/>
      <c r="AA3592" s="16"/>
    </row>
    <row r="3593" spans="13:27" ht="13.8" x14ac:dyDescent="0.3">
      <c r="M3593" s="116">
        <v>3584</v>
      </c>
      <c r="N3593" s="22">
        <v>0</v>
      </c>
      <c r="O3593" s="138">
        <v>3584</v>
      </c>
      <c r="P3593" s="135">
        <v>0</v>
      </c>
      <c r="Q3593" s="102"/>
      <c r="R3593" s="22"/>
      <c r="Y3593" s="16"/>
      <c r="Z3593" s="16"/>
      <c r="AA3593" s="16"/>
    </row>
    <row r="3594" spans="13:27" ht="13.8" x14ac:dyDescent="0.3">
      <c r="M3594" s="116">
        <v>3585</v>
      </c>
      <c r="N3594" s="22">
        <v>0</v>
      </c>
      <c r="O3594" s="138">
        <v>3585</v>
      </c>
      <c r="P3594" s="135">
        <v>0</v>
      </c>
      <c r="Q3594" s="102"/>
      <c r="R3594" s="22"/>
      <c r="Y3594" s="16"/>
      <c r="Z3594" s="16"/>
      <c r="AA3594" s="16"/>
    </row>
    <row r="3595" spans="13:27" ht="13.8" x14ac:dyDescent="0.3">
      <c r="M3595" s="116">
        <v>3586</v>
      </c>
      <c r="N3595" s="22">
        <v>0</v>
      </c>
      <c r="O3595" s="138">
        <v>3586</v>
      </c>
      <c r="P3595" s="135">
        <v>0</v>
      </c>
      <c r="Q3595" s="102"/>
      <c r="R3595" s="22"/>
      <c r="Y3595" s="16"/>
      <c r="Z3595" s="16"/>
      <c r="AA3595" s="16"/>
    </row>
    <row r="3596" spans="13:27" ht="13.8" x14ac:dyDescent="0.3">
      <c r="M3596" s="116">
        <v>3587</v>
      </c>
      <c r="N3596" s="22">
        <v>0</v>
      </c>
      <c r="O3596" s="138">
        <v>3587</v>
      </c>
      <c r="P3596" s="135">
        <v>0</v>
      </c>
      <c r="Q3596" s="102"/>
      <c r="R3596" s="22"/>
      <c r="Y3596" s="16"/>
      <c r="Z3596" s="16"/>
      <c r="AA3596" s="16"/>
    </row>
    <row r="3597" spans="13:27" ht="13.8" x14ac:dyDescent="0.3">
      <c r="M3597" s="116">
        <v>3588</v>
      </c>
      <c r="N3597" s="22">
        <v>0</v>
      </c>
      <c r="O3597" s="138">
        <v>3588</v>
      </c>
      <c r="P3597" s="135">
        <v>0</v>
      </c>
      <c r="Q3597" s="102"/>
      <c r="R3597" s="22"/>
      <c r="Y3597" s="16"/>
      <c r="Z3597" s="16"/>
      <c r="AA3597" s="16"/>
    </row>
    <row r="3598" spans="13:27" ht="13.8" x14ac:dyDescent="0.3">
      <c r="M3598" s="116">
        <v>3589</v>
      </c>
      <c r="N3598" s="22">
        <v>0</v>
      </c>
      <c r="O3598" s="138">
        <v>3589</v>
      </c>
      <c r="P3598" s="135">
        <v>0</v>
      </c>
      <c r="Q3598" s="102"/>
      <c r="R3598" s="22"/>
      <c r="Y3598" s="16"/>
      <c r="Z3598" s="16"/>
      <c r="AA3598" s="16"/>
    </row>
    <row r="3599" spans="13:27" ht="13.8" x14ac:dyDescent="0.3">
      <c r="M3599" s="116">
        <v>3590</v>
      </c>
      <c r="N3599" s="22">
        <v>0</v>
      </c>
      <c r="O3599" s="138">
        <v>3590</v>
      </c>
      <c r="P3599" s="135">
        <v>0</v>
      </c>
      <c r="Q3599" s="102"/>
      <c r="R3599" s="22"/>
      <c r="Y3599" s="16"/>
      <c r="Z3599" s="16"/>
      <c r="AA3599" s="16"/>
    </row>
    <row r="3600" spans="13:27" ht="13.8" x14ac:dyDescent="0.3">
      <c r="M3600" s="116">
        <v>3591</v>
      </c>
      <c r="N3600" s="22">
        <v>0</v>
      </c>
      <c r="O3600" s="138">
        <v>3591</v>
      </c>
      <c r="P3600" s="135">
        <v>0</v>
      </c>
      <c r="Q3600" s="102"/>
      <c r="R3600" s="22"/>
      <c r="Y3600" s="16"/>
      <c r="Z3600" s="16"/>
      <c r="AA3600" s="16"/>
    </row>
    <row r="3601" spans="13:27" ht="13.8" x14ac:dyDescent="0.3">
      <c r="M3601" s="116">
        <v>3592</v>
      </c>
      <c r="N3601" s="22">
        <v>0</v>
      </c>
      <c r="O3601" s="138">
        <v>3592</v>
      </c>
      <c r="P3601" s="135">
        <v>0</v>
      </c>
      <c r="Q3601" s="102"/>
      <c r="R3601" s="22"/>
      <c r="Y3601" s="16"/>
      <c r="Z3601" s="16"/>
      <c r="AA3601" s="16"/>
    </row>
    <row r="3602" spans="13:27" ht="13.8" x14ac:dyDescent="0.3">
      <c r="M3602" s="116">
        <v>3593</v>
      </c>
      <c r="N3602" s="22">
        <v>0</v>
      </c>
      <c r="O3602" s="138">
        <v>3593</v>
      </c>
      <c r="P3602" s="135">
        <v>0</v>
      </c>
      <c r="Q3602" s="102"/>
      <c r="R3602" s="22"/>
      <c r="Y3602" s="16"/>
      <c r="Z3602" s="16"/>
      <c r="AA3602" s="16"/>
    </row>
    <row r="3603" spans="13:27" ht="13.8" x14ac:dyDescent="0.3">
      <c r="M3603" s="116">
        <v>3594</v>
      </c>
      <c r="N3603" s="22">
        <v>0</v>
      </c>
      <c r="O3603" s="138">
        <v>3594</v>
      </c>
      <c r="P3603" s="135">
        <v>0</v>
      </c>
      <c r="Q3603" s="102"/>
      <c r="R3603" s="22"/>
      <c r="Y3603" s="16"/>
      <c r="Z3603" s="16"/>
      <c r="AA3603" s="16"/>
    </row>
    <row r="3604" spans="13:27" ht="13.8" x14ac:dyDescent="0.3">
      <c r="M3604" s="116">
        <v>3595</v>
      </c>
      <c r="N3604" s="22">
        <v>0</v>
      </c>
      <c r="O3604" s="138">
        <v>3595</v>
      </c>
      <c r="P3604" s="135">
        <v>0</v>
      </c>
      <c r="Q3604" s="102"/>
      <c r="R3604" s="22"/>
      <c r="Y3604" s="16"/>
      <c r="Z3604" s="16"/>
      <c r="AA3604" s="16"/>
    </row>
    <row r="3605" spans="13:27" ht="13.8" x14ac:dyDescent="0.3">
      <c r="M3605" s="116">
        <v>3596</v>
      </c>
      <c r="N3605" s="22">
        <v>0</v>
      </c>
      <c r="O3605" s="138">
        <v>3596</v>
      </c>
      <c r="P3605" s="135">
        <v>0</v>
      </c>
      <c r="Q3605" s="102"/>
      <c r="R3605" s="22"/>
      <c r="Y3605" s="16"/>
      <c r="Z3605" s="16"/>
      <c r="AA3605" s="16"/>
    </row>
    <row r="3606" spans="13:27" ht="13.8" x14ac:dyDescent="0.3">
      <c r="M3606" s="116">
        <v>3597</v>
      </c>
      <c r="N3606" s="22">
        <v>0</v>
      </c>
      <c r="O3606" s="138">
        <v>3597</v>
      </c>
      <c r="P3606" s="135">
        <v>0</v>
      </c>
      <c r="Q3606" s="102"/>
      <c r="R3606" s="22"/>
      <c r="Y3606" s="16"/>
      <c r="Z3606" s="16"/>
      <c r="AA3606" s="16"/>
    </row>
    <row r="3607" spans="13:27" ht="13.8" x14ac:dyDescent="0.3">
      <c r="M3607" s="116">
        <v>3598</v>
      </c>
      <c r="N3607" s="22">
        <v>0</v>
      </c>
      <c r="O3607" s="138">
        <v>3598</v>
      </c>
      <c r="P3607" s="135">
        <v>0</v>
      </c>
      <c r="Q3607" s="102"/>
      <c r="R3607" s="22"/>
      <c r="Y3607" s="16"/>
      <c r="Z3607" s="16"/>
      <c r="AA3607" s="16"/>
    </row>
    <row r="3608" spans="13:27" ht="13.8" x14ac:dyDescent="0.3">
      <c r="M3608" s="116">
        <v>3599</v>
      </c>
      <c r="N3608" s="22">
        <v>0</v>
      </c>
      <c r="O3608" s="138">
        <v>3599</v>
      </c>
      <c r="P3608" s="135">
        <v>0</v>
      </c>
      <c r="Q3608" s="102"/>
      <c r="R3608" s="22"/>
      <c r="Y3608" s="16"/>
      <c r="Z3608" s="16"/>
      <c r="AA3608" s="16"/>
    </row>
    <row r="3609" spans="13:27" ht="13.8" x14ac:dyDescent="0.3">
      <c r="M3609" s="116">
        <v>3600</v>
      </c>
      <c r="N3609" s="22">
        <v>0</v>
      </c>
      <c r="O3609" s="138">
        <v>3600</v>
      </c>
      <c r="P3609" s="135">
        <v>0</v>
      </c>
      <c r="Q3609" s="102"/>
      <c r="R3609" s="22"/>
      <c r="Y3609" s="16"/>
      <c r="Z3609" s="16"/>
      <c r="AA3609" s="16"/>
    </row>
    <row r="3610" spans="13:27" ht="13.8" x14ac:dyDescent="0.3">
      <c r="M3610" s="116">
        <v>3601</v>
      </c>
      <c r="N3610" s="22">
        <v>0</v>
      </c>
      <c r="O3610" s="138">
        <v>3601</v>
      </c>
      <c r="P3610" s="135">
        <v>0</v>
      </c>
      <c r="Q3610" s="102"/>
      <c r="R3610" s="22"/>
      <c r="Y3610" s="16"/>
      <c r="Z3610" s="16"/>
      <c r="AA3610" s="16"/>
    </row>
    <row r="3611" spans="13:27" ht="13.8" x14ac:dyDescent="0.3">
      <c r="M3611" s="116">
        <v>3602</v>
      </c>
      <c r="N3611" s="22">
        <v>0</v>
      </c>
      <c r="O3611" s="138">
        <v>3602</v>
      </c>
      <c r="P3611" s="135">
        <v>0</v>
      </c>
      <c r="Q3611" s="102"/>
      <c r="R3611" s="22"/>
      <c r="Y3611" s="16"/>
      <c r="Z3611" s="16"/>
      <c r="AA3611" s="16"/>
    </row>
    <row r="3612" spans="13:27" ht="13.8" x14ac:dyDescent="0.3">
      <c r="M3612" s="116">
        <v>3603</v>
      </c>
      <c r="N3612" s="22">
        <v>0</v>
      </c>
      <c r="O3612" s="138">
        <v>3603</v>
      </c>
      <c r="P3612" s="135">
        <v>0</v>
      </c>
      <c r="Q3612" s="102"/>
      <c r="R3612" s="22"/>
      <c r="Y3612" s="16"/>
      <c r="Z3612" s="16"/>
      <c r="AA3612" s="16"/>
    </row>
    <row r="3613" spans="13:27" ht="13.8" x14ac:dyDescent="0.3">
      <c r="M3613" s="116">
        <v>3604</v>
      </c>
      <c r="N3613" s="22">
        <v>0</v>
      </c>
      <c r="O3613" s="138">
        <v>3604</v>
      </c>
      <c r="P3613" s="135">
        <v>0</v>
      </c>
      <c r="Q3613" s="102"/>
      <c r="R3613" s="22"/>
      <c r="Y3613" s="16"/>
      <c r="Z3613" s="16"/>
      <c r="AA3613" s="16"/>
    </row>
    <row r="3614" spans="13:27" ht="13.8" x14ac:dyDescent="0.3">
      <c r="M3614" s="116">
        <v>3605</v>
      </c>
      <c r="N3614" s="22">
        <v>0</v>
      </c>
      <c r="O3614" s="138">
        <v>3605</v>
      </c>
      <c r="P3614" s="135">
        <v>0</v>
      </c>
      <c r="Q3614" s="102"/>
      <c r="R3614" s="22"/>
      <c r="Y3614" s="16"/>
      <c r="Z3614" s="16"/>
      <c r="AA3614" s="16"/>
    </row>
    <row r="3615" spans="13:27" ht="13.8" x14ac:dyDescent="0.3">
      <c r="M3615" s="116">
        <v>3606</v>
      </c>
      <c r="N3615" s="22">
        <v>0</v>
      </c>
      <c r="O3615" s="138">
        <v>3606</v>
      </c>
      <c r="P3615" s="135">
        <v>0</v>
      </c>
      <c r="Q3615" s="102"/>
      <c r="R3615" s="22"/>
      <c r="Y3615" s="16"/>
      <c r="Z3615" s="16"/>
      <c r="AA3615" s="16"/>
    </row>
    <row r="3616" spans="13:27" ht="13.8" x14ac:dyDescent="0.3">
      <c r="M3616" s="116">
        <v>3607</v>
      </c>
      <c r="N3616" s="22">
        <v>0</v>
      </c>
      <c r="O3616" s="138">
        <v>3607</v>
      </c>
      <c r="P3616" s="135">
        <v>0</v>
      </c>
      <c r="Q3616" s="102"/>
      <c r="R3616" s="22"/>
      <c r="Y3616" s="16"/>
      <c r="Z3616" s="16"/>
      <c r="AA3616" s="16"/>
    </row>
    <row r="3617" spans="13:27" ht="13.8" x14ac:dyDescent="0.3">
      <c r="M3617" s="116">
        <v>3608</v>
      </c>
      <c r="N3617" s="22">
        <v>0</v>
      </c>
      <c r="O3617" s="138">
        <v>3608</v>
      </c>
      <c r="P3617" s="135">
        <v>0</v>
      </c>
      <c r="Q3617" s="102"/>
      <c r="R3617" s="22"/>
      <c r="Y3617" s="16"/>
      <c r="Z3617" s="16"/>
      <c r="AA3617" s="16"/>
    </row>
    <row r="3618" spans="13:27" ht="13.8" x14ac:dyDescent="0.3">
      <c r="M3618" s="116">
        <v>3609</v>
      </c>
      <c r="N3618" s="22">
        <v>0</v>
      </c>
      <c r="O3618" s="138">
        <v>3609</v>
      </c>
      <c r="P3618" s="135">
        <v>0</v>
      </c>
      <c r="Q3618" s="102"/>
      <c r="R3618" s="22"/>
      <c r="Y3618" s="16"/>
      <c r="Z3618" s="16"/>
      <c r="AA3618" s="16"/>
    </row>
    <row r="3619" spans="13:27" ht="13.8" x14ac:dyDescent="0.3">
      <c r="M3619" s="116">
        <v>3610</v>
      </c>
      <c r="N3619" s="22">
        <v>0</v>
      </c>
      <c r="O3619" s="138">
        <v>3610</v>
      </c>
      <c r="P3619" s="135">
        <v>0</v>
      </c>
      <c r="Q3619" s="102"/>
      <c r="R3619" s="22"/>
      <c r="Y3619" s="16"/>
      <c r="Z3619" s="16"/>
      <c r="AA3619" s="16"/>
    </row>
    <row r="3620" spans="13:27" ht="13.8" x14ac:dyDescent="0.3">
      <c r="M3620" s="116">
        <v>3611</v>
      </c>
      <c r="N3620" s="22">
        <v>0</v>
      </c>
      <c r="O3620" s="138">
        <v>3611</v>
      </c>
      <c r="P3620" s="135">
        <v>0</v>
      </c>
      <c r="Q3620" s="102"/>
      <c r="R3620" s="22"/>
      <c r="Y3620" s="16"/>
      <c r="Z3620" s="16"/>
      <c r="AA3620" s="16"/>
    </row>
    <row r="3621" spans="13:27" ht="13.8" x14ac:dyDescent="0.3">
      <c r="M3621" s="116">
        <v>3612</v>
      </c>
      <c r="N3621" s="22">
        <v>0</v>
      </c>
      <c r="O3621" s="138">
        <v>3612</v>
      </c>
      <c r="P3621" s="135">
        <v>0</v>
      </c>
      <c r="Q3621" s="102"/>
      <c r="R3621" s="22"/>
      <c r="Y3621" s="16"/>
      <c r="Z3621" s="16"/>
      <c r="AA3621" s="16"/>
    </row>
    <row r="3622" spans="13:27" ht="13.8" x14ac:dyDescent="0.3">
      <c r="M3622" s="116">
        <v>3613</v>
      </c>
      <c r="N3622" s="22">
        <v>0</v>
      </c>
      <c r="O3622" s="138">
        <v>3613</v>
      </c>
      <c r="P3622" s="135">
        <v>0</v>
      </c>
      <c r="Q3622" s="102"/>
      <c r="R3622" s="22"/>
      <c r="Y3622" s="16"/>
      <c r="Z3622" s="16"/>
      <c r="AA3622" s="16"/>
    </row>
    <row r="3623" spans="13:27" ht="13.8" x14ac:dyDescent="0.3">
      <c r="M3623" s="116">
        <v>3614</v>
      </c>
      <c r="N3623" s="22">
        <v>0</v>
      </c>
      <c r="O3623" s="138">
        <v>3614</v>
      </c>
      <c r="P3623" s="135">
        <v>0</v>
      </c>
      <c r="Q3623" s="102"/>
      <c r="R3623" s="22"/>
      <c r="Y3623" s="16"/>
      <c r="Z3623" s="16"/>
      <c r="AA3623" s="16"/>
    </row>
    <row r="3624" spans="13:27" ht="13.8" x14ac:dyDescent="0.3">
      <c r="M3624" s="116">
        <v>3615</v>
      </c>
      <c r="N3624" s="22">
        <v>0</v>
      </c>
      <c r="O3624" s="138">
        <v>3615</v>
      </c>
      <c r="P3624" s="135">
        <v>0</v>
      </c>
      <c r="Q3624" s="102"/>
      <c r="R3624" s="22"/>
      <c r="Y3624" s="16"/>
      <c r="Z3624" s="16"/>
      <c r="AA3624" s="16"/>
    </row>
    <row r="3625" spans="13:27" ht="13.8" x14ac:dyDescent="0.3">
      <c r="M3625" s="116">
        <v>3616</v>
      </c>
      <c r="N3625" s="22">
        <v>0</v>
      </c>
      <c r="O3625" s="138">
        <v>3616</v>
      </c>
      <c r="P3625" s="135">
        <v>0</v>
      </c>
      <c r="Q3625" s="102"/>
      <c r="R3625" s="22"/>
      <c r="Y3625" s="16"/>
      <c r="Z3625" s="16"/>
      <c r="AA3625" s="16"/>
    </row>
    <row r="3626" spans="13:27" ht="13.8" x14ac:dyDescent="0.3">
      <c r="M3626" s="116">
        <v>3617</v>
      </c>
      <c r="N3626" s="22">
        <v>0</v>
      </c>
      <c r="O3626" s="138">
        <v>3617</v>
      </c>
      <c r="P3626" s="135">
        <v>0</v>
      </c>
      <c r="Q3626" s="102"/>
      <c r="R3626" s="22"/>
      <c r="Y3626" s="16"/>
      <c r="Z3626" s="16"/>
      <c r="AA3626" s="16"/>
    </row>
    <row r="3627" spans="13:27" ht="13.8" x14ac:dyDescent="0.3">
      <c r="M3627" s="116">
        <v>3618</v>
      </c>
      <c r="N3627" s="22">
        <v>0</v>
      </c>
      <c r="O3627" s="138">
        <v>3618</v>
      </c>
      <c r="P3627" s="135">
        <v>0</v>
      </c>
      <c r="Q3627" s="102"/>
      <c r="R3627" s="22"/>
      <c r="Y3627" s="16"/>
      <c r="Z3627" s="16"/>
      <c r="AA3627" s="16"/>
    </row>
    <row r="3628" spans="13:27" ht="13.8" x14ac:dyDescent="0.3">
      <c r="M3628" s="116">
        <v>3619</v>
      </c>
      <c r="N3628" s="22">
        <v>0</v>
      </c>
      <c r="O3628" s="138">
        <v>3619</v>
      </c>
      <c r="P3628" s="135">
        <v>0</v>
      </c>
      <c r="Q3628" s="102"/>
      <c r="R3628" s="22"/>
      <c r="Y3628" s="16"/>
      <c r="Z3628" s="16"/>
      <c r="AA3628" s="16"/>
    </row>
    <row r="3629" spans="13:27" ht="13.8" x14ac:dyDescent="0.3">
      <c r="M3629" s="116">
        <v>3620</v>
      </c>
      <c r="N3629" s="22">
        <v>0</v>
      </c>
      <c r="O3629" s="138">
        <v>3620</v>
      </c>
      <c r="P3629" s="135">
        <v>0</v>
      </c>
      <c r="Q3629" s="102"/>
      <c r="R3629" s="22"/>
      <c r="Y3629" s="16"/>
      <c r="Z3629" s="16"/>
      <c r="AA3629" s="16"/>
    </row>
    <row r="3630" spans="13:27" ht="13.8" x14ac:dyDescent="0.3">
      <c r="M3630" s="116">
        <v>3621</v>
      </c>
      <c r="N3630" s="22">
        <v>0</v>
      </c>
      <c r="O3630" s="138">
        <v>3621</v>
      </c>
      <c r="P3630" s="135">
        <v>0</v>
      </c>
      <c r="Q3630" s="102"/>
      <c r="R3630" s="22"/>
      <c r="Y3630" s="16"/>
      <c r="Z3630" s="16"/>
      <c r="AA3630" s="16"/>
    </row>
    <row r="3631" spans="13:27" ht="13.8" x14ac:dyDescent="0.3">
      <c r="M3631" s="116">
        <v>3622</v>
      </c>
      <c r="N3631" s="22">
        <v>0</v>
      </c>
      <c r="O3631" s="138">
        <v>3622</v>
      </c>
      <c r="P3631" s="135">
        <v>0</v>
      </c>
      <c r="Q3631" s="102"/>
      <c r="R3631" s="22"/>
      <c r="Y3631" s="16"/>
      <c r="Z3631" s="16"/>
      <c r="AA3631" s="16"/>
    </row>
    <row r="3632" spans="13:27" ht="13.8" x14ac:dyDescent="0.3">
      <c r="M3632" s="116">
        <v>3623</v>
      </c>
      <c r="N3632" s="22">
        <v>0</v>
      </c>
      <c r="O3632" s="138">
        <v>3623</v>
      </c>
      <c r="P3632" s="135">
        <v>0</v>
      </c>
      <c r="Q3632" s="102"/>
      <c r="R3632" s="22"/>
      <c r="Y3632" s="16"/>
      <c r="Z3632" s="16"/>
      <c r="AA3632" s="16"/>
    </row>
    <row r="3633" spans="13:27" ht="13.8" x14ac:dyDescent="0.3">
      <c r="M3633" s="116">
        <v>3624</v>
      </c>
      <c r="N3633" s="22">
        <v>0</v>
      </c>
      <c r="O3633" s="138">
        <v>3624</v>
      </c>
      <c r="P3633" s="135">
        <v>0</v>
      </c>
      <c r="Q3633" s="102"/>
      <c r="R3633" s="22"/>
      <c r="Y3633" s="16"/>
      <c r="Z3633" s="16"/>
      <c r="AA3633" s="16"/>
    </row>
    <row r="3634" spans="13:27" ht="13.8" x14ac:dyDescent="0.3">
      <c r="M3634" s="116">
        <v>3625</v>
      </c>
      <c r="N3634" s="22">
        <v>0</v>
      </c>
      <c r="O3634" s="138">
        <v>3625</v>
      </c>
      <c r="P3634" s="135">
        <v>0</v>
      </c>
      <c r="Q3634" s="102"/>
      <c r="R3634" s="22"/>
      <c r="Y3634" s="16"/>
      <c r="Z3634" s="16"/>
      <c r="AA3634" s="16"/>
    </row>
    <row r="3635" spans="13:27" ht="13.8" x14ac:dyDescent="0.3">
      <c r="M3635" s="116">
        <v>3626</v>
      </c>
      <c r="N3635" s="22">
        <v>0</v>
      </c>
      <c r="O3635" s="138">
        <v>3626</v>
      </c>
      <c r="P3635" s="135">
        <v>0</v>
      </c>
      <c r="Q3635" s="102"/>
      <c r="R3635" s="22"/>
      <c r="Y3635" s="16"/>
      <c r="Z3635" s="16"/>
      <c r="AA3635" s="16"/>
    </row>
    <row r="3636" spans="13:27" ht="13.8" x14ac:dyDescent="0.3">
      <c r="M3636" s="116">
        <v>3627</v>
      </c>
      <c r="N3636" s="22">
        <v>0</v>
      </c>
      <c r="O3636" s="138">
        <v>3627</v>
      </c>
      <c r="P3636" s="135">
        <v>0</v>
      </c>
      <c r="Q3636" s="102"/>
      <c r="R3636" s="22"/>
      <c r="Y3636" s="16"/>
      <c r="Z3636" s="16"/>
      <c r="AA3636" s="16"/>
    </row>
    <row r="3637" spans="13:27" ht="13.8" x14ac:dyDescent="0.3">
      <c r="M3637" s="116">
        <v>3628</v>
      </c>
      <c r="N3637" s="22">
        <v>0</v>
      </c>
      <c r="O3637" s="138">
        <v>3628</v>
      </c>
      <c r="P3637" s="135">
        <v>0</v>
      </c>
      <c r="Q3637" s="102"/>
      <c r="R3637" s="22"/>
      <c r="Y3637" s="16"/>
      <c r="Z3637" s="16"/>
      <c r="AA3637" s="16"/>
    </row>
    <row r="3638" spans="13:27" ht="13.8" x14ac:dyDescent="0.3">
      <c r="M3638" s="116">
        <v>3629</v>
      </c>
      <c r="N3638" s="22">
        <v>0</v>
      </c>
      <c r="O3638" s="138">
        <v>3629</v>
      </c>
      <c r="P3638" s="135">
        <v>0</v>
      </c>
      <c r="Q3638" s="102"/>
      <c r="R3638" s="22"/>
      <c r="Y3638" s="16"/>
      <c r="Z3638" s="16"/>
      <c r="AA3638" s="16"/>
    </row>
    <row r="3639" spans="13:27" ht="13.8" x14ac:dyDescent="0.3">
      <c r="M3639" s="116">
        <v>3630</v>
      </c>
      <c r="N3639" s="22">
        <v>0</v>
      </c>
      <c r="O3639" s="138">
        <v>3630</v>
      </c>
      <c r="P3639" s="135">
        <v>0</v>
      </c>
      <c r="Q3639" s="102"/>
      <c r="R3639" s="22"/>
      <c r="Y3639" s="16"/>
      <c r="Z3639" s="16"/>
      <c r="AA3639" s="16"/>
    </row>
    <row r="3640" spans="13:27" ht="13.8" x14ac:dyDescent="0.3">
      <c r="M3640" s="116">
        <v>3631</v>
      </c>
      <c r="N3640" s="22">
        <v>0</v>
      </c>
      <c r="O3640" s="138">
        <v>3631</v>
      </c>
      <c r="P3640" s="135">
        <v>0</v>
      </c>
      <c r="Q3640" s="102"/>
      <c r="R3640" s="22"/>
      <c r="Y3640" s="16"/>
      <c r="Z3640" s="16"/>
      <c r="AA3640" s="16"/>
    </row>
    <row r="3641" spans="13:27" ht="13.8" x14ac:dyDescent="0.3">
      <c r="M3641" s="116">
        <v>3632</v>
      </c>
      <c r="N3641" s="22">
        <v>0</v>
      </c>
      <c r="O3641" s="138">
        <v>3632</v>
      </c>
      <c r="P3641" s="135">
        <v>0</v>
      </c>
      <c r="Q3641" s="102"/>
      <c r="R3641" s="22"/>
      <c r="Y3641" s="16"/>
      <c r="Z3641" s="16"/>
      <c r="AA3641" s="16"/>
    </row>
    <row r="3642" spans="13:27" ht="13.8" x14ac:dyDescent="0.3">
      <c r="M3642" s="116">
        <v>3633</v>
      </c>
      <c r="N3642" s="22">
        <v>0</v>
      </c>
      <c r="O3642" s="138">
        <v>3633</v>
      </c>
      <c r="P3642" s="135">
        <v>0</v>
      </c>
      <c r="Q3642" s="102"/>
      <c r="R3642" s="22"/>
      <c r="Y3642" s="16"/>
      <c r="Z3642" s="16"/>
      <c r="AA3642" s="16"/>
    </row>
    <row r="3643" spans="13:27" ht="13.8" x14ac:dyDescent="0.3">
      <c r="M3643" s="116">
        <v>3634</v>
      </c>
      <c r="N3643" s="22">
        <v>0</v>
      </c>
      <c r="O3643" s="138">
        <v>3634</v>
      </c>
      <c r="P3643" s="135">
        <v>0</v>
      </c>
      <c r="Q3643" s="102"/>
      <c r="R3643" s="22"/>
      <c r="Y3643" s="16"/>
      <c r="Z3643" s="16"/>
      <c r="AA3643" s="16"/>
    </row>
    <row r="3644" spans="13:27" ht="13.8" x14ac:dyDescent="0.3">
      <c r="M3644" s="116">
        <v>3635</v>
      </c>
      <c r="N3644" s="22">
        <v>0</v>
      </c>
      <c r="O3644" s="138">
        <v>3635</v>
      </c>
      <c r="P3644" s="135">
        <v>0</v>
      </c>
      <c r="Q3644" s="102"/>
      <c r="R3644" s="22"/>
      <c r="Y3644" s="16"/>
      <c r="Z3644" s="16"/>
      <c r="AA3644" s="16"/>
    </row>
    <row r="3645" spans="13:27" ht="13.8" x14ac:dyDescent="0.3">
      <c r="M3645" s="116">
        <v>3636</v>
      </c>
      <c r="N3645" s="22">
        <v>0</v>
      </c>
      <c r="O3645" s="138">
        <v>3636</v>
      </c>
      <c r="P3645" s="135">
        <v>0</v>
      </c>
      <c r="Q3645" s="102"/>
      <c r="R3645" s="22"/>
      <c r="Y3645" s="16"/>
      <c r="Z3645" s="16"/>
      <c r="AA3645" s="16"/>
    </row>
    <row r="3646" spans="13:27" ht="13.8" x14ac:dyDescent="0.3">
      <c r="M3646" s="116">
        <v>3637</v>
      </c>
      <c r="N3646" s="22">
        <v>0</v>
      </c>
      <c r="O3646" s="138">
        <v>3637</v>
      </c>
      <c r="P3646" s="135">
        <v>0</v>
      </c>
      <c r="Q3646" s="102"/>
      <c r="R3646" s="22"/>
      <c r="Y3646" s="16"/>
      <c r="Z3646" s="16"/>
      <c r="AA3646" s="16"/>
    </row>
    <row r="3647" spans="13:27" ht="13.8" x14ac:dyDescent="0.3">
      <c r="M3647" s="116">
        <v>3638</v>
      </c>
      <c r="N3647" s="22">
        <v>0</v>
      </c>
      <c r="O3647" s="138">
        <v>3638</v>
      </c>
      <c r="P3647" s="135">
        <v>0</v>
      </c>
      <c r="Q3647" s="102"/>
      <c r="R3647" s="22"/>
      <c r="Y3647" s="16"/>
      <c r="Z3647" s="16"/>
      <c r="AA3647" s="16"/>
    </row>
    <row r="3648" spans="13:27" ht="13.8" x14ac:dyDescent="0.3">
      <c r="M3648" s="116">
        <v>3639</v>
      </c>
      <c r="N3648" s="22">
        <v>0</v>
      </c>
      <c r="O3648" s="138">
        <v>3639</v>
      </c>
      <c r="P3648" s="135">
        <v>0</v>
      </c>
      <c r="Q3648" s="102"/>
      <c r="R3648" s="22"/>
      <c r="Y3648" s="16"/>
      <c r="Z3648" s="16"/>
      <c r="AA3648" s="16"/>
    </row>
    <row r="3649" spans="13:27" ht="13.8" x14ac:dyDescent="0.3">
      <c r="M3649" s="116">
        <v>3640</v>
      </c>
      <c r="N3649" s="22">
        <v>0</v>
      </c>
      <c r="O3649" s="138">
        <v>3640</v>
      </c>
      <c r="P3649" s="135">
        <v>0</v>
      </c>
      <c r="Q3649" s="102"/>
      <c r="R3649" s="22"/>
      <c r="Y3649" s="16"/>
      <c r="Z3649" s="16"/>
      <c r="AA3649" s="16"/>
    </row>
    <row r="3650" spans="13:27" ht="13.8" x14ac:dyDescent="0.3">
      <c r="M3650" s="116">
        <v>3641</v>
      </c>
      <c r="N3650" s="22">
        <v>0</v>
      </c>
      <c r="O3650" s="138">
        <v>3641</v>
      </c>
      <c r="P3650" s="135">
        <v>0</v>
      </c>
      <c r="Q3650" s="102"/>
      <c r="R3650" s="22"/>
      <c r="Y3650" s="16"/>
      <c r="Z3650" s="16"/>
      <c r="AA3650" s="16"/>
    </row>
    <row r="3651" spans="13:27" ht="13.8" x14ac:dyDescent="0.3">
      <c r="M3651" s="116">
        <v>3642</v>
      </c>
      <c r="N3651" s="22">
        <v>0</v>
      </c>
      <c r="O3651" s="138">
        <v>3642</v>
      </c>
      <c r="P3651" s="135">
        <v>0</v>
      </c>
      <c r="Q3651" s="102"/>
      <c r="R3651" s="22"/>
      <c r="Y3651" s="16"/>
      <c r="Z3651" s="16"/>
      <c r="AA3651" s="16"/>
    </row>
    <row r="3652" spans="13:27" ht="13.8" x14ac:dyDescent="0.3">
      <c r="M3652" s="116">
        <v>3643</v>
      </c>
      <c r="N3652" s="22">
        <v>0</v>
      </c>
      <c r="O3652" s="138">
        <v>3643</v>
      </c>
      <c r="P3652" s="135">
        <v>0</v>
      </c>
      <c r="Q3652" s="102"/>
      <c r="R3652" s="22"/>
      <c r="Y3652" s="16"/>
      <c r="Z3652" s="16"/>
      <c r="AA3652" s="16"/>
    </row>
    <row r="3653" spans="13:27" ht="13.8" x14ac:dyDescent="0.3">
      <c r="M3653" s="116">
        <v>3644</v>
      </c>
      <c r="N3653" s="22">
        <v>0</v>
      </c>
      <c r="O3653" s="138">
        <v>3644</v>
      </c>
      <c r="P3653" s="135">
        <v>0</v>
      </c>
      <c r="Q3653" s="102"/>
      <c r="R3653" s="22"/>
      <c r="Y3653" s="16"/>
      <c r="Z3653" s="16"/>
      <c r="AA3653" s="16"/>
    </row>
    <row r="3654" spans="13:27" ht="13.8" x14ac:dyDescent="0.3">
      <c r="M3654" s="116">
        <v>3645</v>
      </c>
      <c r="N3654" s="22">
        <v>0</v>
      </c>
      <c r="O3654" s="138">
        <v>3645</v>
      </c>
      <c r="P3654" s="135">
        <v>0</v>
      </c>
      <c r="Q3654" s="102"/>
      <c r="R3654" s="22"/>
      <c r="Y3654" s="16"/>
      <c r="Z3654" s="16"/>
      <c r="AA3654" s="16"/>
    </row>
    <row r="3655" spans="13:27" ht="13.8" x14ac:dyDescent="0.3">
      <c r="M3655" s="116">
        <v>3646</v>
      </c>
      <c r="N3655" s="22">
        <v>0</v>
      </c>
      <c r="O3655" s="138">
        <v>3646</v>
      </c>
      <c r="P3655" s="135">
        <v>0</v>
      </c>
      <c r="Q3655" s="102"/>
      <c r="R3655" s="22"/>
      <c r="Y3655" s="16"/>
      <c r="Z3655" s="16"/>
      <c r="AA3655" s="16"/>
    </row>
    <row r="3656" spans="13:27" ht="13.8" x14ac:dyDescent="0.3">
      <c r="M3656" s="116">
        <v>3647</v>
      </c>
      <c r="N3656" s="22">
        <v>0</v>
      </c>
      <c r="O3656" s="138">
        <v>3647</v>
      </c>
      <c r="P3656" s="135">
        <v>0</v>
      </c>
      <c r="Q3656" s="102"/>
      <c r="R3656" s="22"/>
      <c r="Y3656" s="16"/>
      <c r="Z3656" s="16"/>
      <c r="AA3656" s="16"/>
    </row>
    <row r="3657" spans="13:27" ht="13.8" x14ac:dyDescent="0.3">
      <c r="M3657" s="116">
        <v>3648</v>
      </c>
      <c r="N3657" s="22">
        <v>0</v>
      </c>
      <c r="O3657" s="138">
        <v>3648</v>
      </c>
      <c r="P3657" s="135">
        <v>0</v>
      </c>
      <c r="Q3657" s="102"/>
      <c r="R3657" s="22"/>
      <c r="Y3657" s="16"/>
      <c r="Z3657" s="16"/>
      <c r="AA3657" s="16"/>
    </row>
    <row r="3658" spans="13:27" ht="13.8" x14ac:dyDescent="0.3">
      <c r="M3658" s="116">
        <v>3649</v>
      </c>
      <c r="N3658" s="22">
        <v>0</v>
      </c>
      <c r="O3658" s="138">
        <v>3649</v>
      </c>
      <c r="P3658" s="135">
        <v>0</v>
      </c>
      <c r="Q3658" s="102"/>
      <c r="R3658" s="22"/>
      <c r="Y3658" s="16"/>
      <c r="Z3658" s="16"/>
      <c r="AA3658" s="16"/>
    </row>
    <row r="3659" spans="13:27" ht="13.8" x14ac:dyDescent="0.3">
      <c r="M3659" s="116">
        <v>3650</v>
      </c>
      <c r="N3659" s="22">
        <v>0</v>
      </c>
      <c r="O3659" s="138">
        <v>3650</v>
      </c>
      <c r="P3659" s="135">
        <v>0</v>
      </c>
      <c r="Q3659" s="102"/>
      <c r="R3659" s="22"/>
      <c r="Y3659" s="16"/>
      <c r="Z3659" s="16"/>
      <c r="AA3659" s="16"/>
    </row>
    <row r="3660" spans="13:27" ht="13.8" x14ac:dyDescent="0.3">
      <c r="M3660" s="116">
        <v>3651</v>
      </c>
      <c r="N3660" s="22">
        <v>0</v>
      </c>
      <c r="O3660" s="138">
        <v>3651</v>
      </c>
      <c r="P3660" s="135">
        <v>0</v>
      </c>
      <c r="Q3660" s="102"/>
      <c r="R3660" s="22"/>
      <c r="Y3660" s="16"/>
      <c r="Z3660" s="16"/>
      <c r="AA3660" s="16"/>
    </row>
    <row r="3661" spans="13:27" ht="13.8" x14ac:dyDescent="0.3">
      <c r="M3661" s="116">
        <v>3652</v>
      </c>
      <c r="N3661" s="22">
        <v>0</v>
      </c>
      <c r="O3661" s="138">
        <v>3652</v>
      </c>
      <c r="P3661" s="135">
        <v>0</v>
      </c>
      <c r="Q3661" s="102"/>
      <c r="R3661" s="22"/>
      <c r="Y3661" s="16"/>
      <c r="Z3661" s="16"/>
      <c r="AA3661" s="16"/>
    </row>
    <row r="3662" spans="13:27" ht="13.8" x14ac:dyDescent="0.3">
      <c r="M3662" s="116">
        <v>3653</v>
      </c>
      <c r="N3662" s="22">
        <v>0</v>
      </c>
      <c r="O3662" s="138">
        <v>3653</v>
      </c>
      <c r="P3662" s="135">
        <v>0</v>
      </c>
      <c r="Q3662" s="102"/>
      <c r="R3662" s="22"/>
      <c r="Y3662" s="16"/>
      <c r="Z3662" s="16"/>
      <c r="AA3662" s="16"/>
    </row>
    <row r="3663" spans="13:27" ht="13.8" x14ac:dyDescent="0.3">
      <c r="M3663" s="116">
        <v>3654</v>
      </c>
      <c r="N3663" s="22">
        <v>0</v>
      </c>
      <c r="O3663" s="138">
        <v>3654</v>
      </c>
      <c r="P3663" s="135">
        <v>0</v>
      </c>
      <c r="Q3663" s="102"/>
      <c r="R3663" s="22"/>
      <c r="Y3663" s="16"/>
      <c r="Z3663" s="16"/>
      <c r="AA3663" s="16"/>
    </row>
    <row r="3664" spans="13:27" ht="13.8" x14ac:dyDescent="0.3">
      <c r="M3664" s="116">
        <v>3655</v>
      </c>
      <c r="N3664" s="22">
        <v>0</v>
      </c>
      <c r="O3664" s="138">
        <v>3655</v>
      </c>
      <c r="P3664" s="135">
        <v>0</v>
      </c>
      <c r="Q3664" s="102"/>
      <c r="R3664" s="22"/>
      <c r="Y3664" s="16"/>
      <c r="Z3664" s="16"/>
      <c r="AA3664" s="16"/>
    </row>
    <row r="3665" spans="13:27" ht="13.8" x14ac:dyDescent="0.3">
      <c r="M3665" s="116">
        <v>3656</v>
      </c>
      <c r="N3665" s="22">
        <v>0</v>
      </c>
      <c r="O3665" s="138">
        <v>3656</v>
      </c>
      <c r="P3665" s="135">
        <v>0</v>
      </c>
      <c r="Q3665" s="102"/>
      <c r="R3665" s="22"/>
      <c r="Y3665" s="16"/>
      <c r="Z3665" s="16"/>
      <c r="AA3665" s="16"/>
    </row>
    <row r="3666" spans="13:27" ht="13.8" x14ac:dyDescent="0.3">
      <c r="M3666" s="116">
        <v>3657</v>
      </c>
      <c r="N3666" s="22">
        <v>0</v>
      </c>
      <c r="O3666" s="138">
        <v>3657</v>
      </c>
      <c r="P3666" s="135">
        <v>0</v>
      </c>
      <c r="Q3666" s="102"/>
      <c r="R3666" s="22"/>
      <c r="Y3666" s="16"/>
      <c r="Z3666" s="16"/>
      <c r="AA3666" s="16"/>
    </row>
    <row r="3667" spans="13:27" ht="13.8" x14ac:dyDescent="0.3">
      <c r="M3667" s="116">
        <v>3658</v>
      </c>
      <c r="N3667" s="22">
        <v>0</v>
      </c>
      <c r="O3667" s="138">
        <v>3658</v>
      </c>
      <c r="P3667" s="135">
        <v>0</v>
      </c>
      <c r="Q3667" s="102"/>
      <c r="R3667" s="22"/>
      <c r="Y3667" s="16"/>
      <c r="Z3667" s="16"/>
      <c r="AA3667" s="16"/>
    </row>
    <row r="3668" spans="13:27" ht="13.8" x14ac:dyDescent="0.3">
      <c r="M3668" s="116">
        <v>3659</v>
      </c>
      <c r="N3668" s="22">
        <v>0</v>
      </c>
      <c r="O3668" s="138">
        <v>3659</v>
      </c>
      <c r="P3668" s="135">
        <v>0</v>
      </c>
      <c r="Q3668" s="102"/>
      <c r="R3668" s="22"/>
      <c r="Y3668" s="16"/>
      <c r="Z3668" s="16"/>
      <c r="AA3668" s="16"/>
    </row>
    <row r="3669" spans="13:27" ht="13.8" x14ac:dyDescent="0.3">
      <c r="M3669" s="116">
        <v>3660</v>
      </c>
      <c r="N3669" s="22">
        <v>0</v>
      </c>
      <c r="O3669" s="138">
        <v>3660</v>
      </c>
      <c r="P3669" s="135">
        <v>0</v>
      </c>
      <c r="Q3669" s="102"/>
      <c r="R3669" s="22"/>
      <c r="Y3669" s="16"/>
      <c r="Z3669" s="16"/>
      <c r="AA3669" s="16"/>
    </row>
    <row r="3670" spans="13:27" ht="13.8" x14ac:dyDescent="0.3">
      <c r="M3670" s="116">
        <v>3661</v>
      </c>
      <c r="N3670" s="22">
        <v>0</v>
      </c>
      <c r="O3670" s="138">
        <v>3661</v>
      </c>
      <c r="P3670" s="135">
        <v>0</v>
      </c>
      <c r="Q3670" s="102"/>
      <c r="R3670" s="22"/>
      <c r="Y3670" s="16"/>
      <c r="Z3670" s="16"/>
      <c r="AA3670" s="16"/>
    </row>
    <row r="3671" spans="13:27" ht="13.8" x14ac:dyDescent="0.3">
      <c r="M3671" s="116">
        <v>3662</v>
      </c>
      <c r="N3671" s="22">
        <v>0</v>
      </c>
      <c r="O3671" s="138">
        <v>3662</v>
      </c>
      <c r="P3671" s="135">
        <v>0</v>
      </c>
      <c r="Q3671" s="102"/>
      <c r="R3671" s="22"/>
      <c r="Y3671" s="16"/>
      <c r="Z3671" s="16"/>
      <c r="AA3671" s="16"/>
    </row>
    <row r="3672" spans="13:27" ht="13.8" x14ac:dyDescent="0.3">
      <c r="M3672" s="116">
        <v>3663</v>
      </c>
      <c r="N3672" s="22">
        <v>0</v>
      </c>
      <c r="O3672" s="138">
        <v>3663</v>
      </c>
      <c r="P3672" s="135">
        <v>0</v>
      </c>
      <c r="Q3672" s="102"/>
      <c r="R3672" s="22"/>
      <c r="Y3672" s="16"/>
      <c r="Z3672" s="16"/>
      <c r="AA3672" s="16"/>
    </row>
    <row r="3673" spans="13:27" ht="13.8" x14ac:dyDescent="0.3">
      <c r="M3673" s="116">
        <v>3664</v>
      </c>
      <c r="N3673" s="22">
        <v>0</v>
      </c>
      <c r="O3673" s="138">
        <v>3664</v>
      </c>
      <c r="P3673" s="135">
        <v>0</v>
      </c>
      <c r="Q3673" s="102"/>
      <c r="R3673" s="22"/>
      <c r="Y3673" s="16"/>
      <c r="Z3673" s="16"/>
      <c r="AA3673" s="16"/>
    </row>
    <row r="3674" spans="13:27" ht="13.8" x14ac:dyDescent="0.3">
      <c r="M3674" s="116">
        <v>3665</v>
      </c>
      <c r="N3674" s="22">
        <v>0</v>
      </c>
      <c r="O3674" s="138">
        <v>3665</v>
      </c>
      <c r="P3674" s="135">
        <v>0</v>
      </c>
      <c r="Q3674" s="102"/>
      <c r="R3674" s="22"/>
      <c r="Y3674" s="16"/>
      <c r="Z3674" s="16"/>
      <c r="AA3674" s="16"/>
    </row>
    <row r="3675" spans="13:27" ht="13.8" x14ac:dyDescent="0.3">
      <c r="M3675" s="116">
        <v>3666</v>
      </c>
      <c r="N3675" s="22">
        <v>0</v>
      </c>
      <c r="O3675" s="138">
        <v>3666</v>
      </c>
      <c r="P3675" s="135">
        <v>0</v>
      </c>
      <c r="Q3675" s="102"/>
      <c r="R3675" s="22"/>
      <c r="Y3675" s="16"/>
      <c r="Z3675" s="16"/>
      <c r="AA3675" s="16"/>
    </row>
    <row r="3676" spans="13:27" ht="13.8" x14ac:dyDescent="0.3">
      <c r="M3676" s="116">
        <v>3667</v>
      </c>
      <c r="N3676" s="22">
        <v>0</v>
      </c>
      <c r="O3676" s="138">
        <v>3667</v>
      </c>
      <c r="P3676" s="135">
        <v>0</v>
      </c>
      <c r="Q3676" s="102"/>
      <c r="R3676" s="22"/>
      <c r="Y3676" s="16"/>
      <c r="Z3676" s="16"/>
      <c r="AA3676" s="16"/>
    </row>
    <row r="3677" spans="13:27" ht="13.8" x14ac:dyDescent="0.3">
      <c r="M3677" s="116">
        <v>3668</v>
      </c>
      <c r="N3677" s="22">
        <v>0</v>
      </c>
      <c r="O3677" s="138">
        <v>3668</v>
      </c>
      <c r="P3677" s="135">
        <v>0</v>
      </c>
      <c r="Q3677" s="102"/>
      <c r="R3677" s="22"/>
      <c r="Y3677" s="16"/>
      <c r="Z3677" s="16"/>
      <c r="AA3677" s="16"/>
    </row>
    <row r="3678" spans="13:27" ht="13.8" x14ac:dyDescent="0.3">
      <c r="M3678" s="116">
        <v>3669</v>
      </c>
      <c r="N3678" s="22">
        <v>0</v>
      </c>
      <c r="O3678" s="138">
        <v>3669</v>
      </c>
      <c r="P3678" s="135">
        <v>0</v>
      </c>
      <c r="Q3678" s="102"/>
      <c r="R3678" s="22"/>
      <c r="Y3678" s="16"/>
      <c r="Z3678" s="16"/>
      <c r="AA3678" s="16"/>
    </row>
    <row r="3679" spans="13:27" ht="13.8" x14ac:dyDescent="0.3">
      <c r="M3679" s="116">
        <v>3670</v>
      </c>
      <c r="N3679" s="22">
        <v>0</v>
      </c>
      <c r="O3679" s="138">
        <v>3670</v>
      </c>
      <c r="P3679" s="135">
        <v>0</v>
      </c>
      <c r="Q3679" s="102"/>
      <c r="R3679" s="22"/>
      <c r="Y3679" s="16"/>
      <c r="Z3679" s="16"/>
      <c r="AA3679" s="16"/>
    </row>
    <row r="3680" spans="13:27" ht="13.8" x14ac:dyDescent="0.3">
      <c r="M3680" s="116">
        <v>3671</v>
      </c>
      <c r="N3680" s="22">
        <v>0</v>
      </c>
      <c r="O3680" s="138">
        <v>3671</v>
      </c>
      <c r="P3680" s="135">
        <v>0</v>
      </c>
      <c r="Q3680" s="102"/>
      <c r="R3680" s="22"/>
      <c r="Y3680" s="16"/>
      <c r="Z3680" s="16"/>
      <c r="AA3680" s="16"/>
    </row>
    <row r="3681" spans="13:27" ht="13.8" x14ac:dyDescent="0.3">
      <c r="M3681" s="116">
        <v>3672</v>
      </c>
      <c r="N3681" s="22">
        <v>0</v>
      </c>
      <c r="O3681" s="138">
        <v>3672</v>
      </c>
      <c r="P3681" s="135">
        <v>0</v>
      </c>
      <c r="Q3681" s="102"/>
      <c r="R3681" s="22"/>
      <c r="Y3681" s="16"/>
      <c r="Z3681" s="16"/>
      <c r="AA3681" s="16"/>
    </row>
    <row r="3682" spans="13:27" ht="13.8" x14ac:dyDescent="0.3">
      <c r="M3682" s="116">
        <v>3673</v>
      </c>
      <c r="N3682" s="22">
        <v>0</v>
      </c>
      <c r="O3682" s="138">
        <v>3673</v>
      </c>
      <c r="P3682" s="135">
        <v>0</v>
      </c>
      <c r="Q3682" s="102"/>
      <c r="R3682" s="22"/>
      <c r="Y3682" s="16"/>
      <c r="Z3682" s="16"/>
      <c r="AA3682" s="16"/>
    </row>
    <row r="3683" spans="13:27" ht="13.8" x14ac:dyDescent="0.3">
      <c r="M3683" s="116">
        <v>3674</v>
      </c>
      <c r="N3683" s="22">
        <v>0</v>
      </c>
      <c r="O3683" s="138">
        <v>3674</v>
      </c>
      <c r="P3683" s="135">
        <v>0</v>
      </c>
      <c r="Q3683" s="102"/>
      <c r="R3683" s="22"/>
      <c r="Y3683" s="16"/>
      <c r="Z3683" s="16"/>
      <c r="AA3683" s="16"/>
    </row>
    <row r="3684" spans="13:27" ht="13.8" x14ac:dyDescent="0.3">
      <c r="M3684" s="116">
        <v>3675</v>
      </c>
      <c r="N3684" s="22">
        <v>0</v>
      </c>
      <c r="O3684" s="138">
        <v>3675</v>
      </c>
      <c r="P3684" s="135">
        <v>0</v>
      </c>
      <c r="Q3684" s="102"/>
      <c r="R3684" s="22"/>
      <c r="Y3684" s="16"/>
      <c r="Z3684" s="16"/>
      <c r="AA3684" s="16"/>
    </row>
    <row r="3685" spans="13:27" ht="13.8" x14ac:dyDescent="0.3">
      <c r="M3685" s="116">
        <v>3676</v>
      </c>
      <c r="N3685" s="22">
        <v>0</v>
      </c>
      <c r="O3685" s="138">
        <v>3676</v>
      </c>
      <c r="P3685" s="135">
        <v>0</v>
      </c>
      <c r="Q3685" s="102"/>
      <c r="R3685" s="22"/>
      <c r="Y3685" s="16"/>
      <c r="Z3685" s="16"/>
      <c r="AA3685" s="16"/>
    </row>
    <row r="3686" spans="13:27" ht="13.8" x14ac:dyDescent="0.3">
      <c r="M3686" s="116">
        <v>3677</v>
      </c>
      <c r="N3686" s="22">
        <v>0</v>
      </c>
      <c r="O3686" s="138">
        <v>3677</v>
      </c>
      <c r="P3686" s="135">
        <v>0</v>
      </c>
      <c r="Q3686" s="102"/>
      <c r="R3686" s="22"/>
      <c r="Y3686" s="16"/>
      <c r="Z3686" s="16"/>
      <c r="AA3686" s="16"/>
    </row>
    <row r="3687" spans="13:27" ht="13.8" x14ac:dyDescent="0.3">
      <c r="M3687" s="116">
        <v>3678</v>
      </c>
      <c r="N3687" s="22">
        <v>0</v>
      </c>
      <c r="O3687" s="138">
        <v>3678</v>
      </c>
      <c r="P3687" s="135">
        <v>0</v>
      </c>
      <c r="Q3687" s="102"/>
      <c r="R3687" s="22"/>
      <c r="Y3687" s="16"/>
      <c r="Z3687" s="16"/>
      <c r="AA3687" s="16"/>
    </row>
    <row r="3688" spans="13:27" ht="13.8" x14ac:dyDescent="0.3">
      <c r="M3688" s="116">
        <v>3679</v>
      </c>
      <c r="N3688" s="22">
        <v>0</v>
      </c>
      <c r="O3688" s="138">
        <v>3679</v>
      </c>
      <c r="P3688" s="135">
        <v>0</v>
      </c>
      <c r="Q3688" s="102"/>
      <c r="R3688" s="22"/>
      <c r="Y3688" s="16"/>
      <c r="Z3688" s="16"/>
      <c r="AA3688" s="16"/>
    </row>
    <row r="3689" spans="13:27" ht="13.8" x14ac:dyDescent="0.3">
      <c r="M3689" s="116">
        <v>3680</v>
      </c>
      <c r="N3689" s="22">
        <v>0</v>
      </c>
      <c r="O3689" s="138">
        <v>3680</v>
      </c>
      <c r="P3689" s="135">
        <v>0</v>
      </c>
      <c r="Q3689" s="102"/>
      <c r="R3689" s="22"/>
      <c r="Y3689" s="16"/>
      <c r="Z3689" s="16"/>
      <c r="AA3689" s="16"/>
    </row>
    <row r="3690" spans="13:27" ht="13.8" x14ac:dyDescent="0.3">
      <c r="M3690" s="116">
        <v>3681</v>
      </c>
      <c r="N3690" s="22">
        <v>0</v>
      </c>
      <c r="O3690" s="138">
        <v>3681</v>
      </c>
      <c r="P3690" s="135">
        <v>0</v>
      </c>
      <c r="Q3690" s="102"/>
      <c r="R3690" s="22"/>
      <c r="Y3690" s="16"/>
      <c r="Z3690" s="16"/>
      <c r="AA3690" s="16"/>
    </row>
    <row r="3691" spans="13:27" ht="13.8" x14ac:dyDescent="0.3">
      <c r="M3691" s="116">
        <v>3682</v>
      </c>
      <c r="N3691" s="22">
        <v>0</v>
      </c>
      <c r="O3691" s="138">
        <v>3682</v>
      </c>
      <c r="P3691" s="135">
        <v>0</v>
      </c>
      <c r="Q3691" s="102"/>
      <c r="R3691" s="22"/>
      <c r="Y3691" s="16"/>
      <c r="Z3691" s="16"/>
      <c r="AA3691" s="16"/>
    </row>
    <row r="3692" spans="13:27" ht="13.8" x14ac:dyDescent="0.3">
      <c r="M3692" s="116">
        <v>3683</v>
      </c>
      <c r="N3692" s="22">
        <v>0</v>
      </c>
      <c r="O3692" s="138">
        <v>3683</v>
      </c>
      <c r="P3692" s="135">
        <v>0</v>
      </c>
      <c r="Q3692" s="102"/>
      <c r="R3692" s="22"/>
      <c r="Y3692" s="16"/>
      <c r="Z3692" s="16"/>
      <c r="AA3692" s="16"/>
    </row>
    <row r="3693" spans="13:27" ht="13.8" x14ac:dyDescent="0.3">
      <c r="M3693" s="116">
        <v>3684</v>
      </c>
      <c r="N3693" s="22">
        <v>0</v>
      </c>
      <c r="O3693" s="138">
        <v>3684</v>
      </c>
      <c r="P3693" s="135">
        <v>0</v>
      </c>
      <c r="Q3693" s="102"/>
      <c r="R3693" s="22"/>
      <c r="Y3693" s="16"/>
      <c r="Z3693" s="16"/>
      <c r="AA3693" s="16"/>
    </row>
    <row r="3694" spans="13:27" ht="13.8" x14ac:dyDescent="0.3">
      <c r="M3694" s="116">
        <v>3685</v>
      </c>
      <c r="N3694" s="22">
        <v>0</v>
      </c>
      <c r="O3694" s="138">
        <v>3685</v>
      </c>
      <c r="P3694" s="135">
        <v>0</v>
      </c>
      <c r="Q3694" s="102"/>
      <c r="R3694" s="22"/>
      <c r="Y3694" s="16"/>
      <c r="Z3694" s="16"/>
      <c r="AA3694" s="16"/>
    </row>
    <row r="3695" spans="13:27" ht="13.8" x14ac:dyDescent="0.3">
      <c r="M3695" s="116">
        <v>3686</v>
      </c>
      <c r="N3695" s="22">
        <v>0</v>
      </c>
      <c r="O3695" s="138">
        <v>3686</v>
      </c>
      <c r="P3695" s="135">
        <v>0</v>
      </c>
      <c r="Q3695" s="102"/>
      <c r="R3695" s="22"/>
      <c r="Y3695" s="16"/>
      <c r="Z3695" s="16"/>
      <c r="AA3695" s="16"/>
    </row>
    <row r="3696" spans="13:27" ht="13.8" x14ac:dyDescent="0.3">
      <c r="M3696" s="116">
        <v>3687</v>
      </c>
      <c r="N3696" s="22">
        <v>0</v>
      </c>
      <c r="O3696" s="138">
        <v>3687</v>
      </c>
      <c r="P3696" s="135">
        <v>0</v>
      </c>
      <c r="Q3696" s="102"/>
      <c r="R3696" s="22"/>
      <c r="Y3696" s="16"/>
      <c r="Z3696" s="16"/>
      <c r="AA3696" s="16"/>
    </row>
    <row r="3697" spans="13:27" ht="13.8" x14ac:dyDescent="0.3">
      <c r="M3697" s="116">
        <v>3688</v>
      </c>
      <c r="N3697" s="22">
        <v>0</v>
      </c>
      <c r="O3697" s="138">
        <v>3688</v>
      </c>
      <c r="P3697" s="135">
        <v>0</v>
      </c>
      <c r="Q3697" s="102"/>
      <c r="R3697" s="22"/>
      <c r="Y3697" s="16"/>
      <c r="Z3697" s="16"/>
      <c r="AA3697" s="16"/>
    </row>
    <row r="3698" spans="13:27" ht="13.8" x14ac:dyDescent="0.3">
      <c r="M3698" s="116">
        <v>3689</v>
      </c>
      <c r="N3698" s="22">
        <v>0</v>
      </c>
      <c r="O3698" s="138">
        <v>3689</v>
      </c>
      <c r="P3698" s="135">
        <v>0</v>
      </c>
      <c r="Q3698" s="102"/>
      <c r="R3698" s="22"/>
      <c r="Y3698" s="16"/>
      <c r="Z3698" s="16"/>
      <c r="AA3698" s="16"/>
    </row>
    <row r="3699" spans="13:27" ht="13.8" x14ac:dyDescent="0.3">
      <c r="M3699" s="116">
        <v>3690</v>
      </c>
      <c r="N3699" s="22">
        <v>0</v>
      </c>
      <c r="O3699" s="138">
        <v>3690</v>
      </c>
      <c r="P3699" s="135">
        <v>0</v>
      </c>
      <c r="Q3699" s="102"/>
      <c r="R3699" s="22"/>
      <c r="Y3699" s="16"/>
      <c r="Z3699" s="16"/>
      <c r="AA3699" s="16"/>
    </row>
    <row r="3700" spans="13:27" ht="13.8" x14ac:dyDescent="0.3">
      <c r="M3700" s="116">
        <v>3691</v>
      </c>
      <c r="N3700" s="22">
        <v>0</v>
      </c>
      <c r="O3700" s="138">
        <v>3691</v>
      </c>
      <c r="P3700" s="135">
        <v>0</v>
      </c>
      <c r="Q3700" s="102"/>
      <c r="R3700" s="22"/>
      <c r="Y3700" s="16"/>
      <c r="Z3700" s="16"/>
      <c r="AA3700" s="16"/>
    </row>
    <row r="3701" spans="13:27" ht="13.8" x14ac:dyDescent="0.3">
      <c r="M3701" s="116">
        <v>3692</v>
      </c>
      <c r="N3701" s="22">
        <v>0</v>
      </c>
      <c r="O3701" s="138">
        <v>3692</v>
      </c>
      <c r="P3701" s="135">
        <v>0</v>
      </c>
      <c r="Q3701" s="102"/>
      <c r="R3701" s="22"/>
      <c r="Y3701" s="16"/>
      <c r="Z3701" s="16"/>
      <c r="AA3701" s="16"/>
    </row>
    <row r="3702" spans="13:27" ht="13.8" x14ac:dyDescent="0.3">
      <c r="M3702" s="116">
        <v>3693</v>
      </c>
      <c r="N3702" s="22">
        <v>0</v>
      </c>
      <c r="O3702" s="138">
        <v>3693</v>
      </c>
      <c r="P3702" s="135">
        <v>0</v>
      </c>
      <c r="Q3702" s="102"/>
      <c r="R3702" s="22"/>
      <c r="Y3702" s="16"/>
      <c r="Z3702" s="16"/>
      <c r="AA3702" s="16"/>
    </row>
    <row r="3703" spans="13:27" ht="13.8" x14ac:dyDescent="0.3">
      <c r="M3703" s="116">
        <v>3694</v>
      </c>
      <c r="N3703" s="22">
        <v>0</v>
      </c>
      <c r="O3703" s="138">
        <v>3694</v>
      </c>
      <c r="P3703" s="135">
        <v>0</v>
      </c>
      <c r="Q3703" s="102"/>
      <c r="R3703" s="22"/>
      <c r="Y3703" s="16"/>
      <c r="Z3703" s="16"/>
      <c r="AA3703" s="16"/>
    </row>
    <row r="3704" spans="13:27" ht="13.8" x14ac:dyDescent="0.3">
      <c r="M3704" s="116">
        <v>3695</v>
      </c>
      <c r="N3704" s="22">
        <v>0</v>
      </c>
      <c r="O3704" s="138">
        <v>3695</v>
      </c>
      <c r="P3704" s="135">
        <v>0</v>
      </c>
      <c r="Q3704" s="102"/>
      <c r="R3704" s="22"/>
      <c r="Y3704" s="16"/>
      <c r="Z3704" s="16"/>
      <c r="AA3704" s="16"/>
    </row>
    <row r="3705" spans="13:27" ht="13.8" x14ac:dyDescent="0.3">
      <c r="M3705" s="116">
        <v>3696</v>
      </c>
      <c r="N3705" s="22">
        <v>0</v>
      </c>
      <c r="O3705" s="138">
        <v>3696</v>
      </c>
      <c r="P3705" s="135">
        <v>0</v>
      </c>
      <c r="Q3705" s="102"/>
      <c r="R3705" s="22"/>
      <c r="Y3705" s="16"/>
      <c r="Z3705" s="16"/>
      <c r="AA3705" s="16"/>
    </row>
    <row r="3706" spans="13:27" ht="13.8" x14ac:dyDescent="0.3">
      <c r="M3706" s="116">
        <v>3697</v>
      </c>
      <c r="N3706" s="22">
        <v>0</v>
      </c>
      <c r="O3706" s="138">
        <v>3697</v>
      </c>
      <c r="P3706" s="135">
        <v>0</v>
      </c>
      <c r="Q3706" s="102"/>
      <c r="R3706" s="22"/>
      <c r="Y3706" s="16"/>
      <c r="Z3706" s="16"/>
      <c r="AA3706" s="16"/>
    </row>
    <row r="3707" spans="13:27" ht="13.8" x14ac:dyDescent="0.3">
      <c r="M3707" s="116">
        <v>3698</v>
      </c>
      <c r="N3707" s="22">
        <v>0</v>
      </c>
      <c r="O3707" s="138">
        <v>3698</v>
      </c>
      <c r="P3707" s="135">
        <v>0</v>
      </c>
      <c r="Q3707" s="102"/>
      <c r="R3707" s="22"/>
      <c r="Y3707" s="16"/>
      <c r="Z3707" s="16"/>
      <c r="AA3707" s="16"/>
    </row>
    <row r="3708" spans="13:27" ht="13.8" x14ac:dyDescent="0.3">
      <c r="M3708" s="116">
        <v>3699</v>
      </c>
      <c r="N3708" s="22">
        <v>0</v>
      </c>
      <c r="O3708" s="138">
        <v>3699</v>
      </c>
      <c r="P3708" s="135">
        <v>0</v>
      </c>
      <c r="Q3708" s="102"/>
      <c r="R3708" s="22"/>
      <c r="Y3708" s="16"/>
      <c r="Z3708" s="16"/>
      <c r="AA3708" s="16"/>
    </row>
    <row r="3709" spans="13:27" ht="13.8" x14ac:dyDescent="0.3">
      <c r="M3709" s="116">
        <v>3700</v>
      </c>
      <c r="N3709" s="22">
        <v>0</v>
      </c>
      <c r="O3709" s="138">
        <v>3700</v>
      </c>
      <c r="P3709" s="135">
        <v>0</v>
      </c>
      <c r="Q3709" s="102"/>
      <c r="R3709" s="22"/>
      <c r="Y3709" s="16"/>
      <c r="Z3709" s="16"/>
      <c r="AA3709" s="16"/>
    </row>
    <row r="3710" spans="13:27" ht="13.8" x14ac:dyDescent="0.3">
      <c r="M3710" s="116">
        <v>3701</v>
      </c>
      <c r="N3710" s="22">
        <v>0</v>
      </c>
      <c r="O3710" s="138">
        <v>3701</v>
      </c>
      <c r="P3710" s="135">
        <v>0</v>
      </c>
      <c r="Q3710" s="102"/>
      <c r="R3710" s="22"/>
      <c r="Y3710" s="16"/>
      <c r="Z3710" s="16"/>
      <c r="AA3710" s="16"/>
    </row>
    <row r="3711" spans="13:27" ht="13.8" x14ac:dyDescent="0.3">
      <c r="M3711" s="116">
        <v>3702</v>
      </c>
      <c r="N3711" s="22">
        <v>0</v>
      </c>
      <c r="O3711" s="138">
        <v>3702</v>
      </c>
      <c r="P3711" s="135">
        <v>0</v>
      </c>
      <c r="Q3711" s="102"/>
      <c r="R3711" s="22"/>
      <c r="Y3711" s="16"/>
      <c r="Z3711" s="16"/>
      <c r="AA3711" s="16"/>
    </row>
    <row r="3712" spans="13:27" ht="13.8" x14ac:dyDescent="0.3">
      <c r="M3712" s="116">
        <v>3703</v>
      </c>
      <c r="N3712" s="22">
        <v>0</v>
      </c>
      <c r="O3712" s="138">
        <v>3703</v>
      </c>
      <c r="P3712" s="135">
        <v>0</v>
      </c>
      <c r="Q3712" s="102"/>
      <c r="R3712" s="22"/>
      <c r="Y3712" s="16"/>
      <c r="Z3712" s="16"/>
      <c r="AA3712" s="16"/>
    </row>
    <row r="3713" spans="13:27" ht="13.8" x14ac:dyDescent="0.3">
      <c r="M3713" s="116">
        <v>3704</v>
      </c>
      <c r="N3713" s="22">
        <v>0</v>
      </c>
      <c r="O3713" s="138">
        <v>3704</v>
      </c>
      <c r="P3713" s="135">
        <v>0</v>
      </c>
      <c r="Q3713" s="102"/>
      <c r="R3713" s="22"/>
      <c r="Y3713" s="16"/>
      <c r="Z3713" s="16"/>
      <c r="AA3713" s="16"/>
    </row>
    <row r="3714" spans="13:27" ht="13.8" x14ac:dyDescent="0.3">
      <c r="M3714" s="116">
        <v>3705</v>
      </c>
      <c r="N3714" s="22">
        <v>0</v>
      </c>
      <c r="O3714" s="138">
        <v>3705</v>
      </c>
      <c r="P3714" s="135">
        <v>0</v>
      </c>
      <c r="Q3714" s="102"/>
      <c r="R3714" s="22"/>
      <c r="Y3714" s="16"/>
      <c r="Z3714" s="16"/>
      <c r="AA3714" s="16"/>
    </row>
    <row r="3715" spans="13:27" ht="13.8" x14ac:dyDescent="0.3">
      <c r="M3715" s="116">
        <v>3706</v>
      </c>
      <c r="N3715" s="22">
        <v>0</v>
      </c>
      <c r="O3715" s="138">
        <v>3706</v>
      </c>
      <c r="P3715" s="135">
        <v>0</v>
      </c>
      <c r="Q3715" s="102"/>
      <c r="R3715" s="22"/>
      <c r="Y3715" s="16"/>
      <c r="Z3715" s="16"/>
      <c r="AA3715" s="16"/>
    </row>
    <row r="3716" spans="13:27" ht="13.8" x14ac:dyDescent="0.3">
      <c r="M3716" s="116">
        <v>3707</v>
      </c>
      <c r="N3716" s="22">
        <v>0</v>
      </c>
      <c r="O3716" s="138">
        <v>3707</v>
      </c>
      <c r="P3716" s="135">
        <v>0</v>
      </c>
      <c r="Q3716" s="102"/>
      <c r="R3716" s="22"/>
      <c r="Y3716" s="16"/>
      <c r="Z3716" s="16"/>
      <c r="AA3716" s="16"/>
    </row>
    <row r="3717" spans="13:27" ht="13.8" x14ac:dyDescent="0.3">
      <c r="M3717" s="116">
        <v>3708</v>
      </c>
      <c r="N3717" s="22">
        <v>0</v>
      </c>
      <c r="O3717" s="138">
        <v>3708</v>
      </c>
      <c r="P3717" s="135">
        <v>0</v>
      </c>
      <c r="Q3717" s="102"/>
      <c r="R3717" s="22"/>
      <c r="Y3717" s="16"/>
      <c r="Z3717" s="16"/>
      <c r="AA3717" s="16"/>
    </row>
    <row r="3718" spans="13:27" ht="13.8" x14ac:dyDescent="0.3">
      <c r="M3718" s="116">
        <v>3709</v>
      </c>
      <c r="N3718" s="22">
        <v>0</v>
      </c>
      <c r="O3718" s="138">
        <v>3709</v>
      </c>
      <c r="P3718" s="135">
        <v>0</v>
      </c>
      <c r="Q3718" s="102"/>
      <c r="R3718" s="22"/>
      <c r="Y3718" s="16"/>
      <c r="Z3718" s="16"/>
      <c r="AA3718" s="16"/>
    </row>
    <row r="3719" spans="13:27" ht="13.8" x14ac:dyDescent="0.3">
      <c r="M3719" s="116">
        <v>3710</v>
      </c>
      <c r="N3719" s="22">
        <v>0</v>
      </c>
      <c r="O3719" s="138">
        <v>3710</v>
      </c>
      <c r="P3719" s="135">
        <v>0</v>
      </c>
      <c r="Q3719" s="102"/>
      <c r="R3719" s="22"/>
      <c r="Y3719" s="16"/>
      <c r="Z3719" s="16"/>
      <c r="AA3719" s="16"/>
    </row>
    <row r="3720" spans="13:27" ht="13.8" x14ac:dyDescent="0.3">
      <c r="M3720" s="116">
        <v>3711</v>
      </c>
      <c r="N3720" s="22">
        <v>0</v>
      </c>
      <c r="O3720" s="138">
        <v>3711</v>
      </c>
      <c r="P3720" s="135">
        <v>0</v>
      </c>
      <c r="Q3720" s="102"/>
      <c r="R3720" s="22"/>
      <c r="Y3720" s="16"/>
      <c r="Z3720" s="16"/>
      <c r="AA3720" s="16"/>
    </row>
    <row r="3721" spans="13:27" ht="13.8" x14ac:dyDescent="0.3">
      <c r="M3721" s="116">
        <v>3712</v>
      </c>
      <c r="N3721" s="22">
        <v>0</v>
      </c>
      <c r="O3721" s="138">
        <v>3712</v>
      </c>
      <c r="P3721" s="135">
        <v>0</v>
      </c>
      <c r="Q3721" s="102"/>
      <c r="R3721" s="22"/>
      <c r="Y3721" s="16"/>
      <c r="Z3721" s="16"/>
      <c r="AA3721" s="16"/>
    </row>
    <row r="3722" spans="13:27" ht="13.8" x14ac:dyDescent="0.3">
      <c r="M3722" s="116">
        <v>3713</v>
      </c>
      <c r="N3722" s="22">
        <v>0</v>
      </c>
      <c r="O3722" s="138">
        <v>3713</v>
      </c>
      <c r="P3722" s="135">
        <v>0</v>
      </c>
      <c r="Q3722" s="102"/>
      <c r="R3722" s="22"/>
      <c r="Y3722" s="16"/>
      <c r="Z3722" s="16"/>
      <c r="AA3722" s="16"/>
    </row>
    <row r="3723" spans="13:27" ht="13.8" x14ac:dyDescent="0.3">
      <c r="M3723" s="116">
        <v>3714</v>
      </c>
      <c r="N3723" s="22">
        <v>0</v>
      </c>
      <c r="O3723" s="138">
        <v>3714</v>
      </c>
      <c r="P3723" s="135">
        <v>0</v>
      </c>
      <c r="Q3723" s="102"/>
      <c r="R3723" s="22"/>
      <c r="Y3723" s="16"/>
      <c r="Z3723" s="16"/>
      <c r="AA3723" s="16"/>
    </row>
    <row r="3724" spans="13:27" ht="13.8" x14ac:dyDescent="0.3">
      <c r="M3724" s="116">
        <v>3715</v>
      </c>
      <c r="N3724" s="22">
        <v>0</v>
      </c>
      <c r="O3724" s="138">
        <v>3715</v>
      </c>
      <c r="P3724" s="135">
        <v>0</v>
      </c>
      <c r="Q3724" s="102"/>
      <c r="R3724" s="22"/>
      <c r="Y3724" s="16"/>
      <c r="Z3724" s="16"/>
      <c r="AA3724" s="16"/>
    </row>
    <row r="3725" spans="13:27" ht="13.8" x14ac:dyDescent="0.3">
      <c r="M3725" s="116">
        <v>3716</v>
      </c>
      <c r="N3725" s="22">
        <v>0</v>
      </c>
      <c r="O3725" s="138">
        <v>3716</v>
      </c>
      <c r="P3725" s="135">
        <v>0</v>
      </c>
      <c r="Q3725" s="102"/>
      <c r="R3725" s="22"/>
      <c r="Y3725" s="16"/>
      <c r="Z3725" s="16"/>
      <c r="AA3725" s="16"/>
    </row>
    <row r="3726" spans="13:27" ht="13.8" x14ac:dyDescent="0.3">
      <c r="M3726" s="116">
        <v>3717</v>
      </c>
      <c r="N3726" s="22">
        <v>0</v>
      </c>
      <c r="O3726" s="138">
        <v>3717</v>
      </c>
      <c r="P3726" s="135">
        <v>0</v>
      </c>
      <c r="Q3726" s="102"/>
      <c r="R3726" s="22"/>
      <c r="Y3726" s="16"/>
      <c r="Z3726" s="16"/>
      <c r="AA3726" s="16"/>
    </row>
    <row r="3727" spans="13:27" ht="13.8" x14ac:dyDescent="0.3">
      <c r="M3727" s="116">
        <v>3718</v>
      </c>
      <c r="N3727" s="22">
        <v>0</v>
      </c>
      <c r="O3727" s="138">
        <v>3718</v>
      </c>
      <c r="P3727" s="135">
        <v>0</v>
      </c>
      <c r="Q3727" s="102"/>
      <c r="R3727" s="22"/>
      <c r="Y3727" s="16"/>
      <c r="Z3727" s="16"/>
      <c r="AA3727" s="16"/>
    </row>
    <row r="3728" spans="13:27" ht="13.8" x14ac:dyDescent="0.3">
      <c r="M3728" s="116">
        <v>3719</v>
      </c>
      <c r="N3728" s="22">
        <v>0</v>
      </c>
      <c r="O3728" s="138">
        <v>3719</v>
      </c>
      <c r="P3728" s="135">
        <v>0</v>
      </c>
      <c r="Q3728" s="102"/>
      <c r="R3728" s="22"/>
      <c r="Y3728" s="16"/>
      <c r="Z3728" s="16"/>
      <c r="AA3728" s="16"/>
    </row>
    <row r="3729" spans="13:27" ht="13.8" x14ac:dyDescent="0.3">
      <c r="M3729" s="116">
        <v>3720</v>
      </c>
      <c r="N3729" s="22">
        <v>0</v>
      </c>
      <c r="O3729" s="138">
        <v>3720</v>
      </c>
      <c r="P3729" s="135">
        <v>0</v>
      </c>
      <c r="Q3729" s="102"/>
      <c r="R3729" s="22"/>
      <c r="Y3729" s="16"/>
      <c r="Z3729" s="16"/>
      <c r="AA3729" s="16"/>
    </row>
    <row r="3730" spans="13:27" ht="13.8" x14ac:dyDescent="0.3">
      <c r="M3730" s="116">
        <v>3721</v>
      </c>
      <c r="N3730" s="22">
        <v>0</v>
      </c>
      <c r="O3730" s="138">
        <v>3721</v>
      </c>
      <c r="P3730" s="135">
        <v>0</v>
      </c>
      <c r="Q3730" s="102"/>
      <c r="R3730" s="22"/>
      <c r="Y3730" s="16"/>
      <c r="Z3730" s="16"/>
      <c r="AA3730" s="16"/>
    </row>
    <row r="3731" spans="13:27" ht="13.8" x14ac:dyDescent="0.3">
      <c r="M3731" s="116">
        <v>3722</v>
      </c>
      <c r="N3731" s="22">
        <v>0</v>
      </c>
      <c r="O3731" s="138">
        <v>3722</v>
      </c>
      <c r="P3731" s="135">
        <v>0</v>
      </c>
      <c r="Q3731" s="102"/>
      <c r="R3731" s="22"/>
      <c r="Y3731" s="16"/>
      <c r="Z3731" s="16"/>
      <c r="AA3731" s="16"/>
    </row>
    <row r="3732" spans="13:27" ht="13.8" x14ac:dyDescent="0.3">
      <c r="M3732" s="116">
        <v>3723</v>
      </c>
      <c r="N3732" s="22">
        <v>0</v>
      </c>
      <c r="O3732" s="138">
        <v>3723</v>
      </c>
      <c r="P3732" s="135">
        <v>0</v>
      </c>
      <c r="Q3732" s="102"/>
      <c r="R3732" s="22"/>
      <c r="Y3732" s="16"/>
      <c r="Z3732" s="16"/>
      <c r="AA3732" s="16"/>
    </row>
    <row r="3733" spans="13:27" ht="13.8" x14ac:dyDescent="0.3">
      <c r="M3733" s="116">
        <v>3724</v>
      </c>
      <c r="N3733" s="22">
        <v>0</v>
      </c>
      <c r="O3733" s="138">
        <v>3724</v>
      </c>
      <c r="P3733" s="135">
        <v>0</v>
      </c>
      <c r="Q3733" s="102"/>
      <c r="R3733" s="22"/>
      <c r="Y3733" s="16"/>
      <c r="Z3733" s="16"/>
      <c r="AA3733" s="16"/>
    </row>
    <row r="3734" spans="13:27" ht="13.8" x14ac:dyDescent="0.3">
      <c r="M3734" s="116">
        <v>3725</v>
      </c>
      <c r="N3734" s="22">
        <v>0</v>
      </c>
      <c r="O3734" s="138">
        <v>3725</v>
      </c>
      <c r="P3734" s="135">
        <v>0</v>
      </c>
      <c r="Q3734" s="102"/>
      <c r="R3734" s="22"/>
      <c r="Y3734" s="16"/>
      <c r="Z3734" s="16"/>
      <c r="AA3734" s="16"/>
    </row>
    <row r="3735" spans="13:27" ht="13.8" x14ac:dyDescent="0.3">
      <c r="M3735" s="116">
        <v>3726</v>
      </c>
      <c r="N3735" s="22">
        <v>0</v>
      </c>
      <c r="O3735" s="138">
        <v>3726</v>
      </c>
      <c r="P3735" s="135">
        <v>0</v>
      </c>
      <c r="Q3735" s="102"/>
      <c r="R3735" s="22"/>
      <c r="Y3735" s="16"/>
      <c r="Z3735" s="16"/>
      <c r="AA3735" s="16"/>
    </row>
    <row r="3736" spans="13:27" ht="13.8" x14ac:dyDescent="0.3">
      <c r="M3736" s="116">
        <v>3727</v>
      </c>
      <c r="N3736" s="22">
        <v>0</v>
      </c>
      <c r="O3736" s="138">
        <v>3727</v>
      </c>
      <c r="P3736" s="135">
        <v>0</v>
      </c>
      <c r="Q3736" s="102"/>
      <c r="R3736" s="22"/>
      <c r="Y3736" s="16"/>
      <c r="Z3736" s="16"/>
      <c r="AA3736" s="16"/>
    </row>
    <row r="3737" spans="13:27" ht="13.8" x14ac:dyDescent="0.3">
      <c r="M3737" s="116">
        <v>3728</v>
      </c>
      <c r="N3737" s="22">
        <v>0</v>
      </c>
      <c r="O3737" s="138">
        <v>3728</v>
      </c>
      <c r="P3737" s="135">
        <v>0</v>
      </c>
      <c r="Q3737" s="102"/>
      <c r="R3737" s="22"/>
      <c r="Y3737" s="16"/>
      <c r="Z3737" s="16"/>
      <c r="AA3737" s="16"/>
    </row>
    <row r="3738" spans="13:27" ht="13.8" x14ac:dyDescent="0.3">
      <c r="M3738" s="116">
        <v>3729</v>
      </c>
      <c r="N3738" s="22">
        <v>0</v>
      </c>
      <c r="O3738" s="138">
        <v>3729</v>
      </c>
      <c r="P3738" s="135">
        <v>0</v>
      </c>
      <c r="Q3738" s="102"/>
      <c r="R3738" s="22"/>
      <c r="Y3738" s="16"/>
      <c r="Z3738" s="16"/>
      <c r="AA3738" s="16"/>
    </row>
    <row r="3739" spans="13:27" ht="13.8" x14ac:dyDescent="0.3">
      <c r="M3739" s="116">
        <v>3730</v>
      </c>
      <c r="N3739" s="22">
        <v>0</v>
      </c>
      <c r="O3739" s="138">
        <v>3730</v>
      </c>
      <c r="P3739" s="135">
        <v>0</v>
      </c>
      <c r="Q3739" s="102"/>
      <c r="R3739" s="22"/>
      <c r="Y3739" s="16"/>
      <c r="Z3739" s="16"/>
      <c r="AA3739" s="16"/>
    </row>
    <row r="3740" spans="13:27" ht="13.8" x14ac:dyDescent="0.3">
      <c r="M3740" s="116">
        <v>3731</v>
      </c>
      <c r="N3740" s="22">
        <v>0</v>
      </c>
      <c r="O3740" s="138">
        <v>3731</v>
      </c>
      <c r="P3740" s="135">
        <v>0</v>
      </c>
      <c r="Q3740" s="102"/>
      <c r="R3740" s="22"/>
      <c r="Y3740" s="16"/>
      <c r="Z3740" s="16"/>
      <c r="AA3740" s="16"/>
    </row>
    <row r="3741" spans="13:27" ht="13.8" x14ac:dyDescent="0.3">
      <c r="M3741" s="116">
        <v>3732</v>
      </c>
      <c r="N3741" s="22">
        <v>0</v>
      </c>
      <c r="O3741" s="138">
        <v>3732</v>
      </c>
      <c r="P3741" s="135">
        <v>0</v>
      </c>
      <c r="Q3741" s="102"/>
      <c r="R3741" s="22"/>
      <c r="Y3741" s="16"/>
      <c r="Z3741" s="16"/>
      <c r="AA3741" s="16"/>
    </row>
    <row r="3742" spans="13:27" ht="13.8" x14ac:dyDescent="0.3">
      <c r="M3742" s="116">
        <v>3733</v>
      </c>
      <c r="N3742" s="22">
        <v>0</v>
      </c>
      <c r="O3742" s="138">
        <v>3733</v>
      </c>
      <c r="P3742" s="135">
        <v>0</v>
      </c>
      <c r="Q3742" s="102"/>
      <c r="R3742" s="22"/>
      <c r="Y3742" s="16"/>
      <c r="Z3742" s="16"/>
      <c r="AA3742" s="16"/>
    </row>
    <row r="3743" spans="13:27" ht="13.8" x14ac:dyDescent="0.3">
      <c r="M3743" s="116">
        <v>3734</v>
      </c>
      <c r="N3743" s="22">
        <v>0</v>
      </c>
      <c r="O3743" s="138">
        <v>3734</v>
      </c>
      <c r="P3743" s="135">
        <v>0</v>
      </c>
      <c r="Q3743" s="102"/>
      <c r="R3743" s="22"/>
      <c r="Y3743" s="16"/>
      <c r="Z3743" s="16"/>
      <c r="AA3743" s="16"/>
    </row>
    <row r="3744" spans="13:27" ht="13.8" x14ac:dyDescent="0.3">
      <c r="M3744" s="116">
        <v>3735</v>
      </c>
      <c r="N3744" s="22">
        <v>0</v>
      </c>
      <c r="O3744" s="138">
        <v>3735</v>
      </c>
      <c r="P3744" s="135">
        <v>0</v>
      </c>
      <c r="Q3744" s="102"/>
      <c r="R3744" s="22"/>
      <c r="Y3744" s="16"/>
      <c r="Z3744" s="16"/>
      <c r="AA3744" s="16"/>
    </row>
    <row r="3745" spans="13:27" ht="13.8" x14ac:dyDescent="0.3">
      <c r="M3745" s="116">
        <v>3736</v>
      </c>
      <c r="N3745" s="22">
        <v>0</v>
      </c>
      <c r="O3745" s="138">
        <v>3736</v>
      </c>
      <c r="P3745" s="135">
        <v>0</v>
      </c>
      <c r="Q3745" s="102"/>
      <c r="R3745" s="22"/>
      <c r="Y3745" s="16"/>
      <c r="Z3745" s="16"/>
      <c r="AA3745" s="16"/>
    </row>
    <row r="3746" spans="13:27" ht="13.8" x14ac:dyDescent="0.3">
      <c r="M3746" s="116">
        <v>3737</v>
      </c>
      <c r="N3746" s="22">
        <v>0</v>
      </c>
      <c r="O3746" s="138">
        <v>3737</v>
      </c>
      <c r="P3746" s="135">
        <v>0</v>
      </c>
      <c r="Q3746" s="102"/>
      <c r="R3746" s="22"/>
      <c r="Y3746" s="16"/>
      <c r="Z3746" s="16"/>
      <c r="AA3746" s="16"/>
    </row>
    <row r="3747" spans="13:27" ht="13.8" x14ac:dyDescent="0.3">
      <c r="M3747" s="116">
        <v>3738</v>
      </c>
      <c r="N3747" s="22">
        <v>0</v>
      </c>
      <c r="O3747" s="138">
        <v>3738</v>
      </c>
      <c r="P3747" s="135">
        <v>0</v>
      </c>
      <c r="Q3747" s="102"/>
      <c r="R3747" s="22"/>
      <c r="Y3747" s="16"/>
      <c r="Z3747" s="16"/>
      <c r="AA3747" s="16"/>
    </row>
    <row r="3748" spans="13:27" ht="13.8" x14ac:dyDescent="0.3">
      <c r="M3748" s="116">
        <v>3739</v>
      </c>
      <c r="N3748" s="22">
        <v>0</v>
      </c>
      <c r="O3748" s="138">
        <v>3739</v>
      </c>
      <c r="P3748" s="135">
        <v>0</v>
      </c>
      <c r="Q3748" s="102"/>
      <c r="R3748" s="22"/>
      <c r="Y3748" s="16"/>
      <c r="Z3748" s="16"/>
      <c r="AA3748" s="16"/>
    </row>
    <row r="3749" spans="13:27" ht="13.8" x14ac:dyDescent="0.3">
      <c r="M3749" s="116">
        <v>3740</v>
      </c>
      <c r="N3749" s="22">
        <v>0</v>
      </c>
      <c r="O3749" s="138">
        <v>3740</v>
      </c>
      <c r="P3749" s="135">
        <v>0</v>
      </c>
      <c r="Q3749" s="102"/>
      <c r="R3749" s="22"/>
      <c r="Y3749" s="16"/>
      <c r="Z3749" s="16"/>
      <c r="AA3749" s="16"/>
    </row>
    <row r="3750" spans="13:27" ht="13.8" x14ac:dyDescent="0.3">
      <c r="M3750" s="116">
        <v>3741</v>
      </c>
      <c r="N3750" s="22">
        <v>0</v>
      </c>
      <c r="O3750" s="138">
        <v>3741</v>
      </c>
      <c r="P3750" s="135">
        <v>0</v>
      </c>
      <c r="Q3750" s="102"/>
      <c r="R3750" s="22"/>
      <c r="Y3750" s="16"/>
      <c r="Z3750" s="16"/>
      <c r="AA3750" s="16"/>
    </row>
    <row r="3751" spans="13:27" ht="13.8" x14ac:dyDescent="0.3">
      <c r="M3751" s="116">
        <v>3742</v>
      </c>
      <c r="N3751" s="22">
        <v>0</v>
      </c>
      <c r="O3751" s="138">
        <v>3742</v>
      </c>
      <c r="P3751" s="135">
        <v>0</v>
      </c>
      <c r="Q3751" s="102"/>
      <c r="R3751" s="22"/>
      <c r="Y3751" s="16"/>
      <c r="Z3751" s="16"/>
      <c r="AA3751" s="16"/>
    </row>
    <row r="3752" spans="13:27" ht="13.8" x14ac:dyDescent="0.3">
      <c r="M3752" s="116">
        <v>3743</v>
      </c>
      <c r="N3752" s="22">
        <v>0</v>
      </c>
      <c r="O3752" s="138">
        <v>3743</v>
      </c>
      <c r="P3752" s="135">
        <v>0</v>
      </c>
      <c r="Q3752" s="102"/>
      <c r="R3752" s="22"/>
      <c r="Y3752" s="16"/>
      <c r="Z3752" s="16"/>
      <c r="AA3752" s="16"/>
    </row>
    <row r="3753" spans="13:27" ht="13.8" x14ac:dyDescent="0.3">
      <c r="M3753" s="116">
        <v>3744</v>
      </c>
      <c r="N3753" s="22">
        <v>0</v>
      </c>
      <c r="O3753" s="138">
        <v>3744</v>
      </c>
      <c r="P3753" s="135">
        <v>0</v>
      </c>
      <c r="Q3753" s="102"/>
      <c r="R3753" s="22"/>
      <c r="Y3753" s="16"/>
      <c r="Z3753" s="16"/>
      <c r="AA3753" s="16"/>
    </row>
    <row r="3754" spans="13:27" ht="13.8" x14ac:dyDescent="0.3">
      <c r="M3754" s="116">
        <v>3745</v>
      </c>
      <c r="N3754" s="22">
        <v>0</v>
      </c>
      <c r="O3754" s="138">
        <v>3745</v>
      </c>
      <c r="P3754" s="135">
        <v>0</v>
      </c>
      <c r="Q3754" s="102"/>
      <c r="R3754" s="22"/>
      <c r="Y3754" s="16"/>
      <c r="Z3754" s="16"/>
      <c r="AA3754" s="16"/>
    </row>
    <row r="3755" spans="13:27" ht="13.8" x14ac:dyDescent="0.3">
      <c r="M3755" s="116">
        <v>3746</v>
      </c>
      <c r="N3755" s="22">
        <v>0</v>
      </c>
      <c r="O3755" s="138">
        <v>3746</v>
      </c>
      <c r="P3755" s="135">
        <v>0</v>
      </c>
      <c r="Q3755" s="102"/>
      <c r="R3755" s="22"/>
      <c r="Y3755" s="16"/>
      <c r="Z3755" s="16"/>
      <c r="AA3755" s="16"/>
    </row>
    <row r="3756" spans="13:27" ht="13.8" x14ac:dyDescent="0.3">
      <c r="M3756" s="116">
        <v>3747</v>
      </c>
      <c r="N3756" s="22">
        <v>0</v>
      </c>
      <c r="O3756" s="138">
        <v>3747</v>
      </c>
      <c r="P3756" s="135">
        <v>0</v>
      </c>
      <c r="Q3756" s="102"/>
      <c r="R3756" s="22"/>
      <c r="Y3756" s="16"/>
      <c r="Z3756" s="16"/>
      <c r="AA3756" s="16"/>
    </row>
    <row r="3757" spans="13:27" ht="13.8" x14ac:dyDescent="0.3">
      <c r="M3757" s="116">
        <v>3748</v>
      </c>
      <c r="N3757" s="22">
        <v>0</v>
      </c>
      <c r="O3757" s="138">
        <v>3748</v>
      </c>
      <c r="P3757" s="135">
        <v>0</v>
      </c>
      <c r="Q3757" s="102"/>
      <c r="R3757" s="22"/>
      <c r="Y3757" s="16"/>
      <c r="Z3757" s="16"/>
      <c r="AA3757" s="16"/>
    </row>
    <row r="3758" spans="13:27" ht="13.8" x14ac:dyDescent="0.3">
      <c r="M3758" s="116">
        <v>3749</v>
      </c>
      <c r="N3758" s="22">
        <v>0</v>
      </c>
      <c r="O3758" s="138">
        <v>3749</v>
      </c>
      <c r="P3758" s="135">
        <v>0</v>
      </c>
      <c r="Q3758" s="102"/>
      <c r="R3758" s="22"/>
      <c r="Y3758" s="16"/>
      <c r="Z3758" s="16"/>
      <c r="AA3758" s="16"/>
    </row>
    <row r="3759" spans="13:27" ht="13.8" x14ac:dyDescent="0.3">
      <c r="M3759" s="116">
        <v>3750</v>
      </c>
      <c r="N3759" s="22">
        <v>0</v>
      </c>
      <c r="O3759" s="138">
        <v>3750</v>
      </c>
      <c r="P3759" s="135">
        <v>0</v>
      </c>
      <c r="Q3759" s="102"/>
      <c r="R3759" s="22"/>
      <c r="Y3759" s="16"/>
      <c r="Z3759" s="16"/>
      <c r="AA3759" s="16"/>
    </row>
    <row r="3760" spans="13:27" ht="13.8" x14ac:dyDescent="0.3">
      <c r="M3760" s="116">
        <v>3751</v>
      </c>
      <c r="N3760" s="22">
        <v>0</v>
      </c>
      <c r="O3760" s="138">
        <v>3751</v>
      </c>
      <c r="P3760" s="135">
        <v>0</v>
      </c>
      <c r="Q3760" s="102"/>
      <c r="R3760" s="22"/>
      <c r="Y3760" s="16"/>
      <c r="Z3760" s="16"/>
      <c r="AA3760" s="16"/>
    </row>
    <row r="3761" spans="13:27" ht="13.8" x14ac:dyDescent="0.3">
      <c r="M3761" s="116">
        <v>3752</v>
      </c>
      <c r="N3761" s="22">
        <v>0</v>
      </c>
      <c r="O3761" s="138">
        <v>3752</v>
      </c>
      <c r="P3761" s="135">
        <v>0</v>
      </c>
      <c r="Q3761" s="102"/>
      <c r="R3761" s="22"/>
      <c r="Y3761" s="16"/>
      <c r="Z3761" s="16"/>
      <c r="AA3761" s="16"/>
    </row>
    <row r="3762" spans="13:27" ht="13.8" x14ac:dyDescent="0.3">
      <c r="M3762" s="116">
        <v>3753</v>
      </c>
      <c r="N3762" s="22">
        <v>0</v>
      </c>
      <c r="O3762" s="138">
        <v>3753</v>
      </c>
      <c r="P3762" s="135">
        <v>0</v>
      </c>
      <c r="Q3762" s="102"/>
      <c r="R3762" s="22"/>
      <c r="Y3762" s="16"/>
      <c r="Z3762" s="16"/>
      <c r="AA3762" s="16"/>
    </row>
    <row r="3763" spans="13:27" ht="13.8" x14ac:dyDescent="0.3">
      <c r="M3763" s="116">
        <v>3754</v>
      </c>
      <c r="N3763" s="22">
        <v>0</v>
      </c>
      <c r="O3763" s="138">
        <v>3754</v>
      </c>
      <c r="P3763" s="135">
        <v>0</v>
      </c>
      <c r="Q3763" s="102"/>
      <c r="R3763" s="22"/>
      <c r="Y3763" s="16"/>
      <c r="Z3763" s="16"/>
      <c r="AA3763" s="16"/>
    </row>
    <row r="3764" spans="13:27" ht="13.8" x14ac:dyDescent="0.3">
      <c r="M3764" s="116">
        <v>3755</v>
      </c>
      <c r="N3764" s="22">
        <v>0</v>
      </c>
      <c r="O3764" s="138">
        <v>3755</v>
      </c>
      <c r="P3764" s="135">
        <v>0</v>
      </c>
      <c r="Q3764" s="102"/>
      <c r="R3764" s="22"/>
      <c r="Y3764" s="16"/>
      <c r="Z3764" s="16"/>
      <c r="AA3764" s="16"/>
    </row>
    <row r="3765" spans="13:27" ht="13.8" x14ac:dyDescent="0.3">
      <c r="M3765" s="116">
        <v>3756</v>
      </c>
      <c r="N3765" s="22">
        <v>0</v>
      </c>
      <c r="O3765" s="138">
        <v>3756</v>
      </c>
      <c r="P3765" s="135">
        <v>0</v>
      </c>
      <c r="Q3765" s="102"/>
      <c r="R3765" s="22"/>
      <c r="Y3765" s="16"/>
      <c r="Z3765" s="16"/>
      <c r="AA3765" s="16"/>
    </row>
    <row r="3766" spans="13:27" ht="13.8" x14ac:dyDescent="0.3">
      <c r="M3766" s="116">
        <v>3757</v>
      </c>
      <c r="N3766" s="22">
        <v>0</v>
      </c>
      <c r="O3766" s="138">
        <v>3757</v>
      </c>
      <c r="P3766" s="135">
        <v>0</v>
      </c>
      <c r="Q3766" s="102"/>
      <c r="R3766" s="22"/>
      <c r="Y3766" s="16"/>
      <c r="Z3766" s="16"/>
      <c r="AA3766" s="16"/>
    </row>
    <row r="3767" spans="13:27" ht="13.8" x14ac:dyDescent="0.3">
      <c r="M3767" s="116">
        <v>3758</v>
      </c>
      <c r="N3767" s="22">
        <v>0</v>
      </c>
      <c r="O3767" s="138">
        <v>3758</v>
      </c>
      <c r="P3767" s="135">
        <v>0</v>
      </c>
      <c r="Q3767" s="102"/>
      <c r="R3767" s="22"/>
      <c r="Y3767" s="16"/>
      <c r="Z3767" s="16"/>
      <c r="AA3767" s="16"/>
    </row>
    <row r="3768" spans="13:27" ht="13.8" x14ac:dyDescent="0.3">
      <c r="M3768" s="116">
        <v>3759</v>
      </c>
      <c r="N3768" s="22">
        <v>0</v>
      </c>
      <c r="O3768" s="138">
        <v>3759</v>
      </c>
      <c r="P3768" s="135">
        <v>0</v>
      </c>
      <c r="Q3768" s="102"/>
      <c r="R3768" s="22"/>
      <c r="Y3768" s="16"/>
      <c r="Z3768" s="16"/>
      <c r="AA3768" s="16"/>
    </row>
    <row r="3769" spans="13:27" ht="13.8" x14ac:dyDescent="0.3">
      <c r="M3769" s="116">
        <v>3760</v>
      </c>
      <c r="N3769" s="22">
        <v>0</v>
      </c>
      <c r="O3769" s="138">
        <v>3760</v>
      </c>
      <c r="P3769" s="135">
        <v>0</v>
      </c>
      <c r="Q3769" s="102"/>
      <c r="R3769" s="22"/>
      <c r="Y3769" s="16"/>
      <c r="Z3769" s="16"/>
      <c r="AA3769" s="16"/>
    </row>
    <row r="3770" spans="13:27" ht="13.8" x14ac:dyDescent="0.3">
      <c r="M3770" s="116">
        <v>3761</v>
      </c>
      <c r="N3770" s="22">
        <v>0</v>
      </c>
      <c r="O3770" s="138">
        <v>3761</v>
      </c>
      <c r="P3770" s="135">
        <v>0</v>
      </c>
      <c r="Q3770" s="102"/>
      <c r="R3770" s="22"/>
      <c r="Y3770" s="16"/>
      <c r="Z3770" s="16"/>
      <c r="AA3770" s="16"/>
    </row>
    <row r="3771" spans="13:27" ht="13.8" x14ac:dyDescent="0.3">
      <c r="M3771" s="116">
        <v>3762</v>
      </c>
      <c r="N3771" s="22">
        <v>0</v>
      </c>
      <c r="O3771" s="138">
        <v>3762</v>
      </c>
      <c r="P3771" s="135">
        <v>0</v>
      </c>
      <c r="Q3771" s="102"/>
      <c r="R3771" s="22"/>
      <c r="Y3771" s="16"/>
      <c r="Z3771" s="16"/>
      <c r="AA3771" s="16"/>
    </row>
    <row r="3772" spans="13:27" ht="13.8" x14ac:dyDescent="0.3">
      <c r="M3772" s="116">
        <v>3763</v>
      </c>
      <c r="N3772" s="22">
        <v>0</v>
      </c>
      <c r="O3772" s="138">
        <v>3763</v>
      </c>
      <c r="P3772" s="135">
        <v>0</v>
      </c>
      <c r="Q3772" s="102"/>
      <c r="R3772" s="22"/>
      <c r="Y3772" s="16"/>
      <c r="Z3772" s="16"/>
      <c r="AA3772" s="16"/>
    </row>
    <row r="3773" spans="13:27" ht="13.8" x14ac:dyDescent="0.3">
      <c r="M3773" s="116">
        <v>3764</v>
      </c>
      <c r="N3773" s="22">
        <v>0</v>
      </c>
      <c r="O3773" s="138">
        <v>3764</v>
      </c>
      <c r="P3773" s="135">
        <v>0</v>
      </c>
      <c r="Q3773" s="102"/>
      <c r="R3773" s="22"/>
      <c r="Y3773" s="16"/>
      <c r="Z3773" s="16"/>
      <c r="AA3773" s="16"/>
    </row>
    <row r="3774" spans="13:27" ht="13.8" x14ac:dyDescent="0.3">
      <c r="M3774" s="116">
        <v>3765</v>
      </c>
      <c r="N3774" s="22">
        <v>0</v>
      </c>
      <c r="O3774" s="138">
        <v>3765</v>
      </c>
      <c r="P3774" s="135">
        <v>0</v>
      </c>
      <c r="Q3774" s="102"/>
      <c r="R3774" s="22"/>
      <c r="Y3774" s="16"/>
      <c r="Z3774" s="16"/>
      <c r="AA3774" s="16"/>
    </row>
    <row r="3775" spans="13:27" ht="13.8" x14ac:dyDescent="0.3">
      <c r="M3775" s="116">
        <v>3766</v>
      </c>
      <c r="N3775" s="22">
        <v>0</v>
      </c>
      <c r="O3775" s="138">
        <v>3766</v>
      </c>
      <c r="P3775" s="135">
        <v>0</v>
      </c>
      <c r="Q3775" s="102"/>
      <c r="R3775" s="22"/>
      <c r="Y3775" s="16"/>
      <c r="Z3775" s="16"/>
      <c r="AA3775" s="16"/>
    </row>
    <row r="3776" spans="13:27" ht="13.8" x14ac:dyDescent="0.3">
      <c r="M3776" s="116">
        <v>3767</v>
      </c>
      <c r="N3776" s="22">
        <v>0</v>
      </c>
      <c r="O3776" s="138">
        <v>3767</v>
      </c>
      <c r="P3776" s="135">
        <v>0</v>
      </c>
      <c r="Q3776" s="102"/>
      <c r="R3776" s="22"/>
      <c r="Y3776" s="16"/>
      <c r="Z3776" s="16"/>
      <c r="AA3776" s="16"/>
    </row>
    <row r="3777" spans="13:27" ht="13.8" x14ac:dyDescent="0.3">
      <c r="M3777" s="116">
        <v>3768</v>
      </c>
      <c r="N3777" s="22">
        <v>0</v>
      </c>
      <c r="O3777" s="138">
        <v>3768</v>
      </c>
      <c r="P3777" s="135">
        <v>0</v>
      </c>
      <c r="Q3777" s="102"/>
      <c r="R3777" s="22"/>
      <c r="Y3777" s="16"/>
      <c r="Z3777" s="16"/>
      <c r="AA3777" s="16"/>
    </row>
    <row r="3778" spans="13:27" ht="13.8" x14ac:dyDescent="0.3">
      <c r="M3778" s="116">
        <v>3769</v>
      </c>
      <c r="N3778" s="22">
        <v>0</v>
      </c>
      <c r="O3778" s="138">
        <v>3769</v>
      </c>
      <c r="P3778" s="135">
        <v>0</v>
      </c>
      <c r="Q3778" s="102"/>
      <c r="R3778" s="22"/>
      <c r="Y3778" s="16"/>
      <c r="Z3778" s="16"/>
      <c r="AA3778" s="16"/>
    </row>
    <row r="3779" spans="13:27" ht="13.8" x14ac:dyDescent="0.3">
      <c r="M3779" s="116">
        <v>3770</v>
      </c>
      <c r="N3779" s="22">
        <v>0</v>
      </c>
      <c r="O3779" s="138">
        <v>3770</v>
      </c>
      <c r="P3779" s="135">
        <v>0</v>
      </c>
      <c r="Q3779" s="102"/>
      <c r="R3779" s="22"/>
      <c r="Y3779" s="16"/>
      <c r="Z3779" s="16"/>
      <c r="AA3779" s="16"/>
    </row>
    <row r="3780" spans="13:27" ht="13.8" x14ac:dyDescent="0.3">
      <c r="M3780" s="116">
        <v>3771</v>
      </c>
      <c r="N3780" s="22">
        <v>0</v>
      </c>
      <c r="O3780" s="138">
        <v>3771</v>
      </c>
      <c r="P3780" s="135">
        <v>0</v>
      </c>
      <c r="Q3780" s="102"/>
      <c r="R3780" s="22"/>
      <c r="Y3780" s="16"/>
      <c r="Z3780" s="16"/>
      <c r="AA3780" s="16"/>
    </row>
    <row r="3781" spans="13:27" ht="13.8" x14ac:dyDescent="0.3">
      <c r="M3781" s="116">
        <v>3772</v>
      </c>
      <c r="N3781" s="22">
        <v>0</v>
      </c>
      <c r="O3781" s="138">
        <v>3772</v>
      </c>
      <c r="P3781" s="135">
        <v>0</v>
      </c>
      <c r="Q3781" s="102"/>
      <c r="R3781" s="22"/>
      <c r="Y3781" s="16"/>
      <c r="Z3781" s="16"/>
      <c r="AA3781" s="16"/>
    </row>
    <row r="3782" spans="13:27" ht="13.8" x14ac:dyDescent="0.3">
      <c r="M3782" s="116">
        <v>3773</v>
      </c>
      <c r="N3782" s="22">
        <v>0</v>
      </c>
      <c r="O3782" s="138">
        <v>3773</v>
      </c>
      <c r="P3782" s="135">
        <v>0</v>
      </c>
      <c r="Q3782" s="102"/>
      <c r="R3782" s="22"/>
      <c r="Y3782" s="16"/>
      <c r="Z3782" s="16"/>
      <c r="AA3782" s="16"/>
    </row>
    <row r="3783" spans="13:27" ht="13.8" x14ac:dyDescent="0.3">
      <c r="M3783" s="116">
        <v>3774</v>
      </c>
      <c r="N3783" s="22">
        <v>0</v>
      </c>
      <c r="O3783" s="138">
        <v>3774</v>
      </c>
      <c r="P3783" s="135">
        <v>0</v>
      </c>
      <c r="Q3783" s="102"/>
      <c r="R3783" s="22"/>
      <c r="Y3783" s="16"/>
      <c r="Z3783" s="16"/>
      <c r="AA3783" s="16"/>
    </row>
    <row r="3784" spans="13:27" ht="13.8" x14ac:dyDescent="0.3">
      <c r="M3784" s="116">
        <v>3775</v>
      </c>
      <c r="N3784" s="22">
        <v>0</v>
      </c>
      <c r="O3784" s="138">
        <v>3775</v>
      </c>
      <c r="P3784" s="135">
        <v>0</v>
      </c>
      <c r="Q3784" s="102"/>
      <c r="R3784" s="22"/>
      <c r="Y3784" s="16"/>
      <c r="Z3784" s="16"/>
      <c r="AA3784" s="16"/>
    </row>
    <row r="3785" spans="13:27" ht="13.8" x14ac:dyDescent="0.3">
      <c r="M3785" s="116">
        <v>3776</v>
      </c>
      <c r="N3785" s="22">
        <v>0</v>
      </c>
      <c r="O3785" s="138">
        <v>3776</v>
      </c>
      <c r="P3785" s="135">
        <v>0</v>
      </c>
      <c r="Q3785" s="102"/>
      <c r="R3785" s="22"/>
      <c r="Y3785" s="16"/>
      <c r="Z3785" s="16"/>
      <c r="AA3785" s="16"/>
    </row>
    <row r="3786" spans="13:27" ht="13.8" x14ac:dyDescent="0.3">
      <c r="M3786" s="116">
        <v>3777</v>
      </c>
      <c r="N3786" s="22">
        <v>0</v>
      </c>
      <c r="O3786" s="138">
        <v>3777</v>
      </c>
      <c r="P3786" s="135">
        <v>0</v>
      </c>
      <c r="Q3786" s="102"/>
      <c r="R3786" s="22"/>
      <c r="Y3786" s="16"/>
      <c r="Z3786" s="16"/>
      <c r="AA3786" s="16"/>
    </row>
    <row r="3787" spans="13:27" ht="13.8" x14ac:dyDescent="0.3">
      <c r="M3787" s="116">
        <v>3778</v>
      </c>
      <c r="N3787" s="22">
        <v>0</v>
      </c>
      <c r="O3787" s="138">
        <v>3778</v>
      </c>
      <c r="P3787" s="135">
        <v>0</v>
      </c>
      <c r="Q3787" s="102"/>
      <c r="R3787" s="22"/>
      <c r="Y3787" s="16"/>
      <c r="Z3787" s="16"/>
      <c r="AA3787" s="16"/>
    </row>
    <row r="3788" spans="13:27" ht="13.8" x14ac:dyDescent="0.3">
      <c r="M3788" s="116">
        <v>3779</v>
      </c>
      <c r="N3788" s="22">
        <v>0</v>
      </c>
      <c r="O3788" s="138">
        <v>3779</v>
      </c>
      <c r="P3788" s="135">
        <v>0</v>
      </c>
      <c r="Q3788" s="102"/>
      <c r="R3788" s="22"/>
      <c r="Y3788" s="16"/>
      <c r="Z3788" s="16"/>
      <c r="AA3788" s="16"/>
    </row>
    <row r="3789" spans="13:27" ht="13.8" x14ac:dyDescent="0.3">
      <c r="M3789" s="116">
        <v>3780</v>
      </c>
      <c r="N3789" s="22">
        <v>0</v>
      </c>
      <c r="O3789" s="138">
        <v>3780</v>
      </c>
      <c r="P3789" s="135">
        <v>0</v>
      </c>
      <c r="Q3789" s="102"/>
      <c r="R3789" s="22"/>
      <c r="Y3789" s="16"/>
      <c r="Z3789" s="16"/>
      <c r="AA3789" s="16"/>
    </row>
    <row r="3790" spans="13:27" ht="13.8" x14ac:dyDescent="0.3">
      <c r="M3790" s="116">
        <v>3781</v>
      </c>
      <c r="N3790" s="22">
        <v>0</v>
      </c>
      <c r="O3790" s="138">
        <v>3781</v>
      </c>
      <c r="P3790" s="135">
        <v>0</v>
      </c>
      <c r="Q3790" s="102"/>
      <c r="R3790" s="22"/>
      <c r="Y3790" s="16"/>
      <c r="Z3790" s="16"/>
      <c r="AA3790" s="16"/>
    </row>
    <row r="3791" spans="13:27" ht="13.8" x14ac:dyDescent="0.3">
      <c r="M3791" s="116">
        <v>3782</v>
      </c>
      <c r="N3791" s="22">
        <v>0</v>
      </c>
      <c r="O3791" s="138">
        <v>3782</v>
      </c>
      <c r="P3791" s="135">
        <v>0</v>
      </c>
      <c r="Q3791" s="102"/>
      <c r="R3791" s="22"/>
      <c r="Y3791" s="16"/>
      <c r="Z3791" s="16"/>
      <c r="AA3791" s="16"/>
    </row>
    <row r="3792" spans="13:27" ht="13.8" x14ac:dyDescent="0.3">
      <c r="M3792" s="116">
        <v>3783</v>
      </c>
      <c r="N3792" s="22">
        <v>0</v>
      </c>
      <c r="O3792" s="138">
        <v>3783</v>
      </c>
      <c r="P3792" s="135">
        <v>0</v>
      </c>
      <c r="Q3792" s="102"/>
      <c r="R3792" s="22"/>
      <c r="Y3792" s="16"/>
      <c r="Z3792" s="16"/>
      <c r="AA3792" s="16"/>
    </row>
    <row r="3793" spans="13:27" ht="13.8" x14ac:dyDescent="0.3">
      <c r="M3793" s="116">
        <v>3784</v>
      </c>
      <c r="N3793" s="22">
        <v>0</v>
      </c>
      <c r="O3793" s="138">
        <v>3784</v>
      </c>
      <c r="P3793" s="135">
        <v>0</v>
      </c>
      <c r="Q3793" s="102"/>
      <c r="R3793" s="22"/>
      <c r="Y3793" s="16"/>
      <c r="Z3793" s="16"/>
      <c r="AA3793" s="16"/>
    </row>
    <row r="3794" spans="13:27" ht="13.8" x14ac:dyDescent="0.3">
      <c r="M3794" s="116">
        <v>3785</v>
      </c>
      <c r="N3794" s="22">
        <v>0</v>
      </c>
      <c r="O3794" s="138">
        <v>3785</v>
      </c>
      <c r="P3794" s="135">
        <v>0</v>
      </c>
      <c r="Q3794" s="102"/>
      <c r="R3794" s="22"/>
      <c r="Y3794" s="16"/>
      <c r="Z3794" s="16"/>
      <c r="AA3794" s="16"/>
    </row>
    <row r="3795" spans="13:27" ht="13.8" x14ac:dyDescent="0.3">
      <c r="M3795" s="116">
        <v>3786</v>
      </c>
      <c r="N3795" s="22">
        <v>0</v>
      </c>
      <c r="O3795" s="138">
        <v>3786</v>
      </c>
      <c r="P3795" s="135">
        <v>0</v>
      </c>
      <c r="Q3795" s="102"/>
      <c r="R3795" s="22"/>
      <c r="Y3795" s="16"/>
      <c r="Z3795" s="16"/>
      <c r="AA3795" s="16"/>
    </row>
    <row r="3796" spans="13:27" ht="13.8" x14ac:dyDescent="0.3">
      <c r="M3796" s="116">
        <v>3787</v>
      </c>
      <c r="N3796" s="22">
        <v>0</v>
      </c>
      <c r="O3796" s="138">
        <v>3787</v>
      </c>
      <c r="P3796" s="135">
        <v>0</v>
      </c>
      <c r="Q3796" s="102"/>
      <c r="R3796" s="22"/>
      <c r="Y3796" s="16"/>
      <c r="Z3796" s="16"/>
      <c r="AA3796" s="16"/>
    </row>
    <row r="3797" spans="13:27" ht="13.8" x14ac:dyDescent="0.3">
      <c r="M3797" s="116">
        <v>3788</v>
      </c>
      <c r="N3797" s="22">
        <v>0</v>
      </c>
      <c r="O3797" s="138">
        <v>3788</v>
      </c>
      <c r="P3797" s="135">
        <v>0</v>
      </c>
      <c r="Q3797" s="102"/>
      <c r="R3797" s="22"/>
      <c r="Y3797" s="16"/>
      <c r="Z3797" s="16"/>
      <c r="AA3797" s="16"/>
    </row>
    <row r="3798" spans="13:27" ht="13.8" x14ac:dyDescent="0.3">
      <c r="M3798" s="116">
        <v>3789</v>
      </c>
      <c r="N3798" s="22">
        <v>0</v>
      </c>
      <c r="O3798" s="138">
        <v>3789</v>
      </c>
      <c r="P3798" s="135">
        <v>0</v>
      </c>
      <c r="Q3798" s="102"/>
      <c r="R3798" s="22"/>
      <c r="Y3798" s="16"/>
      <c r="Z3798" s="16"/>
      <c r="AA3798" s="16"/>
    </row>
    <row r="3799" spans="13:27" ht="13.8" x14ac:dyDescent="0.3">
      <c r="M3799" s="116">
        <v>3790</v>
      </c>
      <c r="N3799" s="22">
        <v>0</v>
      </c>
      <c r="O3799" s="138">
        <v>3790</v>
      </c>
      <c r="P3799" s="135">
        <v>0</v>
      </c>
      <c r="Q3799" s="102"/>
      <c r="R3799" s="22"/>
      <c r="Y3799" s="16"/>
      <c r="Z3799" s="16"/>
      <c r="AA3799" s="16"/>
    </row>
    <row r="3800" spans="13:27" ht="13.8" x14ac:dyDescent="0.3">
      <c r="M3800" s="116">
        <v>3791</v>
      </c>
      <c r="N3800" s="22">
        <v>0</v>
      </c>
      <c r="O3800" s="138">
        <v>3791</v>
      </c>
      <c r="P3800" s="135">
        <v>0</v>
      </c>
      <c r="Q3800" s="102"/>
      <c r="R3800" s="22"/>
      <c r="Y3800" s="16"/>
      <c r="Z3800" s="16"/>
      <c r="AA3800" s="16"/>
    </row>
    <row r="3801" spans="13:27" ht="13.8" x14ac:dyDescent="0.3">
      <c r="M3801" s="116">
        <v>3792</v>
      </c>
      <c r="N3801" s="22">
        <v>0</v>
      </c>
      <c r="O3801" s="138">
        <v>3792</v>
      </c>
      <c r="P3801" s="135">
        <v>0</v>
      </c>
      <c r="Q3801" s="102"/>
      <c r="R3801" s="22"/>
      <c r="Y3801" s="16"/>
      <c r="Z3801" s="16"/>
      <c r="AA3801" s="16"/>
    </row>
    <row r="3802" spans="13:27" ht="13.8" x14ac:dyDescent="0.3">
      <c r="M3802" s="116">
        <v>3793</v>
      </c>
      <c r="N3802" s="22">
        <v>0</v>
      </c>
      <c r="O3802" s="138">
        <v>3793</v>
      </c>
      <c r="P3802" s="135">
        <v>0</v>
      </c>
      <c r="Q3802" s="102"/>
      <c r="R3802" s="22"/>
      <c r="Y3802" s="16"/>
      <c r="Z3802" s="16"/>
      <c r="AA3802" s="16"/>
    </row>
    <row r="3803" spans="13:27" ht="13.8" x14ac:dyDescent="0.3">
      <c r="M3803" s="116">
        <v>3794</v>
      </c>
      <c r="N3803" s="22">
        <v>0</v>
      </c>
      <c r="O3803" s="138">
        <v>3794</v>
      </c>
      <c r="P3803" s="135">
        <v>0</v>
      </c>
      <c r="Q3803" s="102"/>
      <c r="R3803" s="22"/>
      <c r="Y3803" s="16"/>
      <c r="Z3803" s="16"/>
      <c r="AA3803" s="16"/>
    </row>
    <row r="3804" spans="13:27" ht="13.8" x14ac:dyDescent="0.3">
      <c r="M3804" s="116">
        <v>3795</v>
      </c>
      <c r="N3804" s="22">
        <v>0</v>
      </c>
      <c r="O3804" s="138">
        <v>3795</v>
      </c>
      <c r="P3804" s="135">
        <v>0</v>
      </c>
      <c r="Q3804" s="102"/>
      <c r="R3804" s="22"/>
      <c r="Y3804" s="16"/>
      <c r="Z3804" s="16"/>
      <c r="AA3804" s="16"/>
    </row>
    <row r="3805" spans="13:27" ht="13.8" x14ac:dyDescent="0.3">
      <c r="M3805" s="116">
        <v>3796</v>
      </c>
      <c r="N3805" s="22">
        <v>0</v>
      </c>
      <c r="O3805" s="138">
        <v>3796</v>
      </c>
      <c r="P3805" s="135">
        <v>0</v>
      </c>
      <c r="Q3805" s="102"/>
      <c r="R3805" s="22"/>
      <c r="Y3805" s="16"/>
      <c r="Z3805" s="16"/>
      <c r="AA3805" s="16"/>
    </row>
    <row r="3806" spans="13:27" ht="13.8" x14ac:dyDescent="0.3">
      <c r="M3806" s="116">
        <v>3797</v>
      </c>
      <c r="N3806" s="22">
        <v>0</v>
      </c>
      <c r="O3806" s="138">
        <v>3797</v>
      </c>
      <c r="P3806" s="135">
        <v>0</v>
      </c>
      <c r="Q3806" s="102"/>
      <c r="R3806" s="22"/>
      <c r="Y3806" s="16"/>
      <c r="Z3806" s="16"/>
      <c r="AA3806" s="16"/>
    </row>
    <row r="3807" spans="13:27" ht="13.8" x14ac:dyDescent="0.3">
      <c r="M3807" s="116">
        <v>3798</v>
      </c>
      <c r="N3807" s="22">
        <v>0</v>
      </c>
      <c r="O3807" s="138">
        <v>3798</v>
      </c>
      <c r="P3807" s="135">
        <v>0</v>
      </c>
      <c r="Q3807" s="102"/>
      <c r="R3807" s="22"/>
      <c r="Y3807" s="16"/>
      <c r="Z3807" s="16"/>
      <c r="AA3807" s="16"/>
    </row>
    <row r="3808" spans="13:27" ht="13.8" x14ac:dyDescent="0.3">
      <c r="M3808" s="116">
        <v>3799</v>
      </c>
      <c r="N3808" s="22">
        <v>0</v>
      </c>
      <c r="O3808" s="138">
        <v>3799</v>
      </c>
      <c r="P3808" s="135">
        <v>0</v>
      </c>
      <c r="Q3808" s="102"/>
      <c r="R3808" s="22"/>
      <c r="Y3808" s="16"/>
      <c r="Z3808" s="16"/>
      <c r="AA3808" s="16"/>
    </row>
    <row r="3809" spans="13:27" ht="13.8" x14ac:dyDescent="0.3">
      <c r="M3809" s="116">
        <v>3800</v>
      </c>
      <c r="N3809" s="22">
        <v>0</v>
      </c>
      <c r="O3809" s="138">
        <v>3800</v>
      </c>
      <c r="P3809" s="135">
        <v>0</v>
      </c>
      <c r="Q3809" s="102"/>
      <c r="R3809" s="22"/>
      <c r="Y3809" s="16"/>
      <c r="Z3809" s="16"/>
      <c r="AA3809" s="16"/>
    </row>
    <row r="3810" spans="13:27" ht="13.8" x14ac:dyDescent="0.3">
      <c r="M3810" s="116">
        <v>3801</v>
      </c>
      <c r="N3810" s="22">
        <v>0</v>
      </c>
      <c r="O3810" s="138">
        <v>3801</v>
      </c>
      <c r="P3810" s="135">
        <v>0</v>
      </c>
      <c r="Q3810" s="102"/>
      <c r="R3810" s="22"/>
      <c r="Y3810" s="16"/>
      <c r="Z3810" s="16"/>
      <c r="AA3810" s="16"/>
    </row>
    <row r="3811" spans="13:27" ht="13.8" x14ac:dyDescent="0.3">
      <c r="M3811" s="116">
        <v>3802</v>
      </c>
      <c r="N3811" s="22">
        <v>0</v>
      </c>
      <c r="O3811" s="138">
        <v>3802</v>
      </c>
      <c r="P3811" s="135">
        <v>0</v>
      </c>
      <c r="Q3811" s="102"/>
      <c r="R3811" s="22"/>
      <c r="Y3811" s="16"/>
      <c r="Z3811" s="16"/>
      <c r="AA3811" s="16"/>
    </row>
    <row r="3812" spans="13:27" ht="13.8" x14ac:dyDescent="0.3">
      <c r="M3812" s="116">
        <v>3803</v>
      </c>
      <c r="N3812" s="22">
        <v>0</v>
      </c>
      <c r="O3812" s="138">
        <v>3803</v>
      </c>
      <c r="P3812" s="135">
        <v>0</v>
      </c>
      <c r="Q3812" s="102"/>
      <c r="R3812" s="22"/>
      <c r="Y3812" s="16"/>
      <c r="Z3812" s="16"/>
      <c r="AA3812" s="16"/>
    </row>
    <row r="3813" spans="13:27" ht="13.8" x14ac:dyDescent="0.3">
      <c r="M3813" s="116">
        <v>3804</v>
      </c>
      <c r="N3813" s="22">
        <v>0</v>
      </c>
      <c r="O3813" s="138">
        <v>3804</v>
      </c>
      <c r="P3813" s="135">
        <v>0</v>
      </c>
      <c r="Q3813" s="102"/>
      <c r="R3813" s="22"/>
      <c r="Y3813" s="16"/>
      <c r="Z3813" s="16"/>
      <c r="AA3813" s="16"/>
    </row>
    <row r="3814" spans="13:27" ht="13.8" x14ac:dyDescent="0.3">
      <c r="M3814" s="116">
        <v>3805</v>
      </c>
      <c r="N3814" s="22">
        <v>0</v>
      </c>
      <c r="O3814" s="138">
        <v>3805</v>
      </c>
      <c r="P3814" s="135">
        <v>0</v>
      </c>
      <c r="Q3814" s="102"/>
      <c r="R3814" s="22"/>
      <c r="Y3814" s="16"/>
      <c r="Z3814" s="16"/>
      <c r="AA3814" s="16"/>
    </row>
    <row r="3815" spans="13:27" ht="13.8" x14ac:dyDescent="0.3">
      <c r="M3815" s="116">
        <v>3806</v>
      </c>
      <c r="N3815" s="22">
        <v>0</v>
      </c>
      <c r="O3815" s="138">
        <v>3806</v>
      </c>
      <c r="P3815" s="135">
        <v>0</v>
      </c>
      <c r="Q3815" s="102"/>
      <c r="R3815" s="22"/>
      <c r="Y3815" s="16"/>
      <c r="Z3815" s="16"/>
      <c r="AA3815" s="16"/>
    </row>
    <row r="3816" spans="13:27" ht="13.8" x14ac:dyDescent="0.3">
      <c r="M3816" s="116">
        <v>3807</v>
      </c>
      <c r="N3816" s="22">
        <v>0</v>
      </c>
      <c r="O3816" s="138">
        <v>3807</v>
      </c>
      <c r="P3816" s="135">
        <v>0</v>
      </c>
      <c r="Q3816" s="102"/>
      <c r="R3816" s="22"/>
      <c r="Y3816" s="16"/>
      <c r="Z3816" s="16"/>
      <c r="AA3816" s="16"/>
    </row>
    <row r="3817" spans="13:27" ht="13.8" x14ac:dyDescent="0.3">
      <c r="M3817" s="116">
        <v>3808</v>
      </c>
      <c r="N3817" s="22">
        <v>0</v>
      </c>
      <c r="O3817" s="138">
        <v>3808</v>
      </c>
      <c r="P3817" s="135">
        <v>0</v>
      </c>
      <c r="Q3817" s="102"/>
      <c r="R3817" s="22"/>
      <c r="Y3817" s="16"/>
      <c r="Z3817" s="16"/>
      <c r="AA3817" s="16"/>
    </row>
    <row r="3818" spans="13:27" ht="13.8" x14ac:dyDescent="0.3">
      <c r="M3818" s="116">
        <v>3809</v>
      </c>
      <c r="N3818" s="22">
        <v>0</v>
      </c>
      <c r="O3818" s="138">
        <v>3809</v>
      </c>
      <c r="P3818" s="135">
        <v>0</v>
      </c>
      <c r="Q3818" s="102"/>
      <c r="R3818" s="22"/>
      <c r="Y3818" s="16"/>
      <c r="Z3818" s="16"/>
      <c r="AA3818" s="16"/>
    </row>
    <row r="3819" spans="13:27" ht="13.8" x14ac:dyDescent="0.3">
      <c r="M3819" s="116">
        <v>3810</v>
      </c>
      <c r="N3819" s="22">
        <v>0</v>
      </c>
      <c r="O3819" s="138">
        <v>3810</v>
      </c>
      <c r="P3819" s="135">
        <v>0</v>
      </c>
      <c r="Q3819" s="102"/>
      <c r="R3819" s="22"/>
      <c r="Y3819" s="16"/>
      <c r="Z3819" s="16"/>
      <c r="AA3819" s="16"/>
    </row>
    <row r="3820" spans="13:27" ht="13.8" x14ac:dyDescent="0.3">
      <c r="M3820" s="116">
        <v>3811</v>
      </c>
      <c r="N3820" s="22">
        <v>0</v>
      </c>
      <c r="O3820" s="138">
        <v>3811</v>
      </c>
      <c r="P3820" s="135">
        <v>0</v>
      </c>
      <c r="Q3820" s="102"/>
      <c r="R3820" s="22"/>
      <c r="Y3820" s="16"/>
      <c r="Z3820" s="16"/>
      <c r="AA3820" s="16"/>
    </row>
    <row r="3821" spans="13:27" ht="13.8" x14ac:dyDescent="0.3">
      <c r="M3821" s="116">
        <v>3812</v>
      </c>
      <c r="N3821" s="22">
        <v>0</v>
      </c>
      <c r="O3821" s="138">
        <v>3812</v>
      </c>
      <c r="P3821" s="135">
        <v>0</v>
      </c>
      <c r="Q3821" s="102"/>
      <c r="R3821" s="22"/>
      <c r="Y3821" s="16"/>
      <c r="Z3821" s="16"/>
      <c r="AA3821" s="16"/>
    </row>
    <row r="3822" spans="13:27" ht="13.8" x14ac:dyDescent="0.3">
      <c r="M3822" s="116">
        <v>3813</v>
      </c>
      <c r="N3822" s="22">
        <v>0</v>
      </c>
      <c r="O3822" s="138">
        <v>3813</v>
      </c>
      <c r="P3822" s="135">
        <v>0</v>
      </c>
      <c r="Q3822" s="102"/>
      <c r="R3822" s="22"/>
      <c r="Y3822" s="16"/>
      <c r="Z3822" s="16"/>
      <c r="AA3822" s="16"/>
    </row>
    <row r="3823" spans="13:27" ht="13.8" x14ac:dyDescent="0.3">
      <c r="M3823" s="116">
        <v>3814</v>
      </c>
      <c r="N3823" s="22">
        <v>0</v>
      </c>
      <c r="O3823" s="138">
        <v>3814</v>
      </c>
      <c r="P3823" s="135">
        <v>0</v>
      </c>
      <c r="Q3823" s="102"/>
      <c r="R3823" s="22"/>
      <c r="Y3823" s="16"/>
      <c r="Z3823" s="16"/>
      <c r="AA3823" s="16"/>
    </row>
    <row r="3824" spans="13:27" ht="13.8" x14ac:dyDescent="0.3">
      <c r="M3824" s="116">
        <v>3815</v>
      </c>
      <c r="N3824" s="22">
        <v>0</v>
      </c>
      <c r="O3824" s="138">
        <v>3815</v>
      </c>
      <c r="P3824" s="135">
        <v>0</v>
      </c>
      <c r="Q3824" s="102"/>
      <c r="R3824" s="22"/>
      <c r="Y3824" s="16"/>
      <c r="Z3824" s="16"/>
      <c r="AA3824" s="16"/>
    </row>
    <row r="3825" spans="13:27" ht="13.8" x14ac:dyDescent="0.3">
      <c r="M3825" s="116">
        <v>3816</v>
      </c>
      <c r="N3825" s="22">
        <v>0</v>
      </c>
      <c r="O3825" s="138">
        <v>3816</v>
      </c>
      <c r="P3825" s="135">
        <v>0</v>
      </c>
      <c r="Q3825" s="102"/>
      <c r="R3825" s="22"/>
      <c r="Y3825" s="16"/>
      <c r="Z3825" s="16"/>
      <c r="AA3825" s="16"/>
    </row>
    <row r="3826" spans="13:27" ht="13.8" x14ac:dyDescent="0.3">
      <c r="M3826" s="116">
        <v>3817</v>
      </c>
      <c r="N3826" s="22">
        <v>0</v>
      </c>
      <c r="O3826" s="138">
        <v>3817</v>
      </c>
      <c r="P3826" s="135">
        <v>0</v>
      </c>
      <c r="Q3826" s="102"/>
      <c r="R3826" s="22"/>
      <c r="Y3826" s="16"/>
      <c r="Z3826" s="16"/>
      <c r="AA3826" s="16"/>
    </row>
    <row r="3827" spans="13:27" ht="13.8" x14ac:dyDescent="0.3">
      <c r="M3827" s="116">
        <v>3818</v>
      </c>
      <c r="N3827" s="22">
        <v>0</v>
      </c>
      <c r="O3827" s="138">
        <v>3818</v>
      </c>
      <c r="P3827" s="135">
        <v>0</v>
      </c>
      <c r="Q3827" s="102"/>
      <c r="R3827" s="22"/>
      <c r="Y3827" s="16"/>
      <c r="Z3827" s="16"/>
      <c r="AA3827" s="16"/>
    </row>
    <row r="3828" spans="13:27" ht="13.8" x14ac:dyDescent="0.3">
      <c r="M3828" s="116">
        <v>3819</v>
      </c>
      <c r="N3828" s="22">
        <v>0</v>
      </c>
      <c r="O3828" s="138">
        <v>3819</v>
      </c>
      <c r="P3828" s="135">
        <v>0</v>
      </c>
      <c r="Q3828" s="102"/>
      <c r="R3828" s="22"/>
      <c r="Y3828" s="16"/>
      <c r="Z3828" s="16"/>
      <c r="AA3828" s="16"/>
    </row>
    <row r="3829" spans="13:27" ht="13.8" x14ac:dyDescent="0.3">
      <c r="M3829" s="116">
        <v>3820</v>
      </c>
      <c r="N3829" s="22">
        <v>0</v>
      </c>
      <c r="O3829" s="138">
        <v>3820</v>
      </c>
      <c r="P3829" s="135">
        <v>0</v>
      </c>
      <c r="Q3829" s="102"/>
      <c r="R3829" s="22"/>
      <c r="Y3829" s="16"/>
      <c r="Z3829" s="16"/>
      <c r="AA3829" s="16"/>
    </row>
    <row r="3830" spans="13:27" ht="13.8" x14ac:dyDescent="0.3">
      <c r="M3830" s="116">
        <v>3821</v>
      </c>
      <c r="N3830" s="22">
        <v>0</v>
      </c>
      <c r="O3830" s="138">
        <v>3821</v>
      </c>
      <c r="P3830" s="135">
        <v>0</v>
      </c>
      <c r="Q3830" s="102"/>
      <c r="R3830" s="22"/>
      <c r="Y3830" s="16"/>
      <c r="Z3830" s="16"/>
      <c r="AA3830" s="16"/>
    </row>
    <row r="3831" spans="13:27" ht="13.8" x14ac:dyDescent="0.3">
      <c r="M3831" s="116">
        <v>3822</v>
      </c>
      <c r="N3831" s="22">
        <v>0</v>
      </c>
      <c r="O3831" s="138">
        <v>3822</v>
      </c>
      <c r="P3831" s="135">
        <v>0</v>
      </c>
      <c r="Q3831" s="102"/>
      <c r="R3831" s="22"/>
      <c r="Y3831" s="16"/>
      <c r="Z3831" s="16"/>
      <c r="AA3831" s="16"/>
    </row>
    <row r="3832" spans="13:27" ht="13.8" x14ac:dyDescent="0.3">
      <c r="M3832" s="116">
        <v>3823</v>
      </c>
      <c r="N3832" s="22">
        <v>0</v>
      </c>
      <c r="O3832" s="138">
        <v>3823</v>
      </c>
      <c r="P3832" s="135">
        <v>0</v>
      </c>
      <c r="Q3832" s="102"/>
      <c r="R3832" s="22"/>
      <c r="Y3832" s="16"/>
      <c r="Z3832" s="16"/>
      <c r="AA3832" s="16"/>
    </row>
    <row r="3833" spans="13:27" ht="13.8" x14ac:dyDescent="0.3">
      <c r="M3833" s="116">
        <v>3824</v>
      </c>
      <c r="N3833" s="22">
        <v>0</v>
      </c>
      <c r="O3833" s="138">
        <v>3824</v>
      </c>
      <c r="P3833" s="135">
        <v>0</v>
      </c>
      <c r="Q3833" s="102"/>
      <c r="R3833" s="22"/>
      <c r="Y3833" s="16"/>
      <c r="Z3833" s="16"/>
      <c r="AA3833" s="16"/>
    </row>
    <row r="3834" spans="13:27" ht="13.8" x14ac:dyDescent="0.3">
      <c r="M3834" s="116">
        <v>3825</v>
      </c>
      <c r="N3834" s="22">
        <v>0</v>
      </c>
      <c r="O3834" s="138">
        <v>3825</v>
      </c>
      <c r="P3834" s="135">
        <v>0</v>
      </c>
      <c r="Q3834" s="102"/>
      <c r="R3834" s="22"/>
      <c r="Y3834" s="16"/>
      <c r="Z3834" s="16"/>
      <c r="AA3834" s="16"/>
    </row>
    <row r="3835" spans="13:27" ht="13.8" x14ac:dyDescent="0.3">
      <c r="M3835" s="116">
        <v>3826</v>
      </c>
      <c r="N3835" s="22">
        <v>0</v>
      </c>
      <c r="O3835" s="138">
        <v>3826</v>
      </c>
      <c r="P3835" s="135">
        <v>0</v>
      </c>
      <c r="Q3835" s="102"/>
      <c r="R3835" s="22"/>
      <c r="Y3835" s="16"/>
      <c r="Z3835" s="16"/>
      <c r="AA3835" s="16"/>
    </row>
    <row r="3836" spans="13:27" ht="13.8" x14ac:dyDescent="0.3">
      <c r="M3836" s="116">
        <v>3827</v>
      </c>
      <c r="N3836" s="22">
        <v>0</v>
      </c>
      <c r="O3836" s="138">
        <v>3827</v>
      </c>
      <c r="P3836" s="135">
        <v>0</v>
      </c>
      <c r="Q3836" s="102"/>
      <c r="R3836" s="22"/>
      <c r="Y3836" s="16"/>
      <c r="Z3836" s="16"/>
      <c r="AA3836" s="16"/>
    </row>
    <row r="3837" spans="13:27" ht="13.8" x14ac:dyDescent="0.3">
      <c r="M3837" s="116">
        <v>3828</v>
      </c>
      <c r="N3837" s="22">
        <v>0</v>
      </c>
      <c r="O3837" s="138">
        <v>3828</v>
      </c>
      <c r="P3837" s="135">
        <v>0</v>
      </c>
      <c r="Q3837" s="102"/>
      <c r="R3837" s="22"/>
      <c r="Y3837" s="16"/>
      <c r="Z3837" s="16"/>
      <c r="AA3837" s="16"/>
    </row>
    <row r="3838" spans="13:27" ht="13.8" x14ac:dyDescent="0.3">
      <c r="M3838" s="116">
        <v>3829</v>
      </c>
      <c r="N3838" s="22">
        <v>0</v>
      </c>
      <c r="O3838" s="138">
        <v>3829</v>
      </c>
      <c r="P3838" s="135">
        <v>0</v>
      </c>
      <c r="Q3838" s="102"/>
      <c r="R3838" s="22"/>
      <c r="Y3838" s="16"/>
      <c r="Z3838" s="16"/>
      <c r="AA3838" s="16"/>
    </row>
    <row r="3839" spans="13:27" ht="13.8" x14ac:dyDescent="0.3">
      <c r="M3839" s="116">
        <v>3830</v>
      </c>
      <c r="N3839" s="22">
        <v>0</v>
      </c>
      <c r="O3839" s="138">
        <v>3830</v>
      </c>
      <c r="P3839" s="135">
        <v>0</v>
      </c>
      <c r="Q3839" s="102"/>
      <c r="R3839" s="22"/>
      <c r="Y3839" s="16"/>
      <c r="Z3839" s="16"/>
      <c r="AA3839" s="16"/>
    </row>
    <row r="3840" spans="13:27" ht="13.8" x14ac:dyDescent="0.3">
      <c r="M3840" s="116">
        <v>3831</v>
      </c>
      <c r="N3840" s="22">
        <v>0</v>
      </c>
      <c r="O3840" s="138">
        <v>3831</v>
      </c>
      <c r="P3840" s="135">
        <v>0</v>
      </c>
      <c r="Q3840" s="102"/>
      <c r="R3840" s="22"/>
      <c r="Y3840" s="16"/>
      <c r="Z3840" s="16"/>
      <c r="AA3840" s="16"/>
    </row>
    <row r="3841" spans="13:27" ht="13.8" x14ac:dyDescent="0.3">
      <c r="M3841" s="116">
        <v>3832</v>
      </c>
      <c r="N3841" s="22">
        <v>0</v>
      </c>
      <c r="O3841" s="138">
        <v>3832</v>
      </c>
      <c r="P3841" s="135">
        <v>0</v>
      </c>
      <c r="Q3841" s="102"/>
      <c r="R3841" s="22"/>
      <c r="Y3841" s="16"/>
      <c r="Z3841" s="16"/>
      <c r="AA3841" s="16"/>
    </row>
    <row r="3842" spans="13:27" ht="13.8" x14ac:dyDescent="0.3">
      <c r="M3842" s="116">
        <v>3833</v>
      </c>
      <c r="N3842" s="22">
        <v>0</v>
      </c>
      <c r="O3842" s="138">
        <v>3833</v>
      </c>
      <c r="P3842" s="135">
        <v>0</v>
      </c>
      <c r="Q3842" s="102"/>
      <c r="R3842" s="22"/>
      <c r="Y3842" s="16"/>
      <c r="Z3842" s="16"/>
      <c r="AA3842" s="16"/>
    </row>
    <row r="3843" spans="13:27" ht="13.8" x14ac:dyDescent="0.3">
      <c r="M3843" s="116">
        <v>3834</v>
      </c>
      <c r="N3843" s="22">
        <v>0</v>
      </c>
      <c r="O3843" s="138">
        <v>3834</v>
      </c>
      <c r="P3843" s="135">
        <v>0</v>
      </c>
      <c r="Q3843" s="102"/>
      <c r="R3843" s="22"/>
      <c r="Y3843" s="16"/>
      <c r="Z3843" s="16"/>
      <c r="AA3843" s="16"/>
    </row>
    <row r="3844" spans="13:27" ht="13.8" x14ac:dyDescent="0.3">
      <c r="M3844" s="116">
        <v>3835</v>
      </c>
      <c r="N3844" s="22">
        <v>0</v>
      </c>
      <c r="O3844" s="138">
        <v>3835</v>
      </c>
      <c r="P3844" s="135">
        <v>0</v>
      </c>
      <c r="Q3844" s="102"/>
      <c r="R3844" s="22"/>
      <c r="Y3844" s="16"/>
      <c r="Z3844" s="16"/>
      <c r="AA3844" s="16"/>
    </row>
    <row r="3845" spans="13:27" ht="13.8" x14ac:dyDescent="0.3">
      <c r="M3845" s="116">
        <v>3836</v>
      </c>
      <c r="N3845" s="22">
        <v>0</v>
      </c>
      <c r="O3845" s="138">
        <v>3836</v>
      </c>
      <c r="P3845" s="135">
        <v>0</v>
      </c>
      <c r="Q3845" s="102"/>
      <c r="R3845" s="22"/>
      <c r="Y3845" s="16"/>
      <c r="Z3845" s="16"/>
      <c r="AA3845" s="16"/>
    </row>
    <row r="3846" spans="13:27" ht="13.8" x14ac:dyDescent="0.3">
      <c r="M3846" s="116">
        <v>3837</v>
      </c>
      <c r="N3846" s="22">
        <v>0</v>
      </c>
      <c r="O3846" s="138">
        <v>3837</v>
      </c>
      <c r="P3846" s="135">
        <v>0</v>
      </c>
      <c r="Q3846" s="102"/>
      <c r="R3846" s="22"/>
      <c r="Y3846" s="16"/>
      <c r="Z3846" s="16"/>
      <c r="AA3846" s="16"/>
    </row>
    <row r="3847" spans="13:27" ht="13.8" x14ac:dyDescent="0.3">
      <c r="M3847" s="116">
        <v>3838</v>
      </c>
      <c r="N3847" s="22">
        <v>0</v>
      </c>
      <c r="O3847" s="138">
        <v>3838</v>
      </c>
      <c r="P3847" s="135">
        <v>0</v>
      </c>
      <c r="Q3847" s="102"/>
      <c r="R3847" s="22"/>
      <c r="Y3847" s="16"/>
      <c r="Z3847" s="16"/>
      <c r="AA3847" s="16"/>
    </row>
    <row r="3848" spans="13:27" ht="13.8" x14ac:dyDescent="0.3">
      <c r="M3848" s="116">
        <v>3839</v>
      </c>
      <c r="N3848" s="22">
        <v>0</v>
      </c>
      <c r="O3848" s="138">
        <v>3839</v>
      </c>
      <c r="P3848" s="135">
        <v>0</v>
      </c>
      <c r="Q3848" s="102"/>
      <c r="R3848" s="22"/>
      <c r="Y3848" s="16"/>
      <c r="Z3848" s="16"/>
      <c r="AA3848" s="16"/>
    </row>
    <row r="3849" spans="13:27" ht="13.8" x14ac:dyDescent="0.3">
      <c r="M3849" s="116">
        <v>3840</v>
      </c>
      <c r="N3849" s="22">
        <v>0</v>
      </c>
      <c r="O3849" s="138">
        <v>3840</v>
      </c>
      <c r="P3849" s="135">
        <v>0</v>
      </c>
      <c r="Q3849" s="102"/>
      <c r="R3849" s="22"/>
      <c r="Y3849" s="16"/>
      <c r="Z3849" s="16"/>
      <c r="AA3849" s="16"/>
    </row>
    <row r="3850" spans="13:27" ht="13.8" x14ac:dyDescent="0.3">
      <c r="M3850" s="116">
        <v>3841</v>
      </c>
      <c r="N3850" s="22">
        <v>0</v>
      </c>
      <c r="O3850" s="138">
        <v>3841</v>
      </c>
      <c r="P3850" s="135">
        <v>0</v>
      </c>
      <c r="Q3850" s="102"/>
      <c r="R3850" s="22"/>
      <c r="Y3850" s="16"/>
      <c r="Z3850" s="16"/>
      <c r="AA3850" s="16"/>
    </row>
    <row r="3851" spans="13:27" ht="13.8" x14ac:dyDescent="0.3">
      <c r="M3851" s="116">
        <v>3842</v>
      </c>
      <c r="N3851" s="22">
        <v>0</v>
      </c>
      <c r="O3851" s="138">
        <v>3842</v>
      </c>
      <c r="P3851" s="135">
        <v>0</v>
      </c>
      <c r="Q3851" s="102"/>
      <c r="R3851" s="22"/>
      <c r="Y3851" s="16"/>
      <c r="Z3851" s="16"/>
      <c r="AA3851" s="16"/>
    </row>
    <row r="3852" spans="13:27" ht="13.8" x14ac:dyDescent="0.3">
      <c r="M3852" s="116">
        <v>3843</v>
      </c>
      <c r="N3852" s="22">
        <v>0</v>
      </c>
      <c r="O3852" s="138">
        <v>3843</v>
      </c>
      <c r="P3852" s="135">
        <v>0</v>
      </c>
      <c r="Q3852" s="102"/>
      <c r="R3852" s="22"/>
      <c r="Y3852" s="16"/>
      <c r="Z3852" s="16"/>
      <c r="AA3852" s="16"/>
    </row>
    <row r="3853" spans="13:27" ht="13.8" x14ac:dyDescent="0.3">
      <c r="M3853" s="116">
        <v>3844</v>
      </c>
      <c r="N3853" s="22">
        <v>0</v>
      </c>
      <c r="O3853" s="138">
        <v>3844</v>
      </c>
      <c r="P3853" s="135">
        <v>0</v>
      </c>
      <c r="Q3853" s="102"/>
      <c r="R3853" s="22"/>
      <c r="Y3853" s="16"/>
      <c r="Z3853" s="16"/>
      <c r="AA3853" s="16"/>
    </row>
    <row r="3854" spans="13:27" ht="13.8" x14ac:dyDescent="0.3">
      <c r="M3854" s="116">
        <v>3845</v>
      </c>
      <c r="N3854" s="22">
        <v>0</v>
      </c>
      <c r="O3854" s="138">
        <v>3845</v>
      </c>
      <c r="P3854" s="135">
        <v>0</v>
      </c>
      <c r="Q3854" s="102"/>
      <c r="R3854" s="22"/>
      <c r="Y3854" s="16"/>
      <c r="Z3854" s="16"/>
      <c r="AA3854" s="16"/>
    </row>
    <row r="3855" spans="13:27" ht="13.8" x14ac:dyDescent="0.3">
      <c r="M3855" s="116">
        <v>3846</v>
      </c>
      <c r="N3855" s="22">
        <v>0</v>
      </c>
      <c r="O3855" s="138">
        <v>3846</v>
      </c>
      <c r="P3855" s="135">
        <v>0</v>
      </c>
      <c r="Q3855" s="102"/>
      <c r="R3855" s="22"/>
      <c r="Y3855" s="16"/>
      <c r="Z3855" s="16"/>
      <c r="AA3855" s="16"/>
    </row>
    <row r="3856" spans="13:27" ht="13.8" x14ac:dyDescent="0.3">
      <c r="M3856" s="116">
        <v>3847</v>
      </c>
      <c r="N3856" s="22">
        <v>0</v>
      </c>
      <c r="O3856" s="138">
        <v>3847</v>
      </c>
      <c r="P3856" s="135">
        <v>0</v>
      </c>
      <c r="Q3856" s="102"/>
      <c r="R3856" s="22"/>
      <c r="Y3856" s="16"/>
      <c r="Z3856" s="16"/>
      <c r="AA3856" s="16"/>
    </row>
    <row r="3857" spans="13:27" ht="13.8" x14ac:dyDescent="0.3">
      <c r="M3857" s="116">
        <v>3848</v>
      </c>
      <c r="N3857" s="22">
        <v>0</v>
      </c>
      <c r="O3857" s="138">
        <v>3848</v>
      </c>
      <c r="P3857" s="135">
        <v>0</v>
      </c>
      <c r="Q3857" s="102"/>
      <c r="R3857" s="22"/>
      <c r="Y3857" s="16"/>
      <c r="Z3857" s="16"/>
      <c r="AA3857" s="16"/>
    </row>
    <row r="3858" spans="13:27" ht="13.8" x14ac:dyDescent="0.3">
      <c r="M3858" s="116">
        <v>3849</v>
      </c>
      <c r="N3858" s="22">
        <v>0</v>
      </c>
      <c r="O3858" s="138">
        <v>3849</v>
      </c>
      <c r="P3858" s="135">
        <v>0</v>
      </c>
      <c r="Q3858" s="102"/>
      <c r="R3858" s="22"/>
      <c r="Y3858" s="16"/>
      <c r="Z3858" s="16"/>
      <c r="AA3858" s="16"/>
    </row>
    <row r="3859" spans="13:27" ht="13.8" x14ac:dyDescent="0.3">
      <c r="M3859" s="116">
        <v>3850</v>
      </c>
      <c r="N3859" s="22">
        <v>0</v>
      </c>
      <c r="O3859" s="138">
        <v>3850</v>
      </c>
      <c r="P3859" s="135">
        <v>0</v>
      </c>
      <c r="Q3859" s="102"/>
      <c r="R3859" s="22"/>
      <c r="Y3859" s="16"/>
      <c r="Z3859" s="16"/>
      <c r="AA3859" s="16"/>
    </row>
    <row r="3860" spans="13:27" ht="13.8" x14ac:dyDescent="0.3">
      <c r="M3860" s="116">
        <v>3851</v>
      </c>
      <c r="N3860" s="22">
        <v>0</v>
      </c>
      <c r="O3860" s="138">
        <v>3851</v>
      </c>
      <c r="P3860" s="135">
        <v>0</v>
      </c>
      <c r="Q3860" s="102"/>
      <c r="R3860" s="22"/>
      <c r="Y3860" s="16"/>
      <c r="Z3860" s="16"/>
      <c r="AA3860" s="16"/>
    </row>
    <row r="3861" spans="13:27" ht="13.8" x14ac:dyDescent="0.3">
      <c r="M3861" s="116">
        <v>3852</v>
      </c>
      <c r="N3861" s="22">
        <v>0</v>
      </c>
      <c r="O3861" s="138">
        <v>3852</v>
      </c>
      <c r="P3861" s="135">
        <v>0</v>
      </c>
      <c r="Q3861" s="102"/>
      <c r="R3861" s="22"/>
      <c r="Y3861" s="16"/>
      <c r="Z3861" s="16"/>
      <c r="AA3861" s="16"/>
    </row>
    <row r="3862" spans="13:27" ht="13.8" x14ac:dyDescent="0.3">
      <c r="M3862" s="116">
        <v>3853</v>
      </c>
      <c r="N3862" s="22">
        <v>0</v>
      </c>
      <c r="O3862" s="138">
        <v>3853</v>
      </c>
      <c r="P3862" s="135">
        <v>0</v>
      </c>
      <c r="Q3862" s="102"/>
      <c r="R3862" s="22"/>
      <c r="Y3862" s="16"/>
      <c r="Z3862" s="16"/>
      <c r="AA3862" s="16"/>
    </row>
    <row r="3863" spans="13:27" ht="13.8" x14ac:dyDescent="0.3">
      <c r="M3863" s="116">
        <v>3854</v>
      </c>
      <c r="N3863" s="22">
        <v>0</v>
      </c>
      <c r="O3863" s="138">
        <v>3854</v>
      </c>
      <c r="P3863" s="135">
        <v>0</v>
      </c>
      <c r="Q3863" s="102"/>
      <c r="R3863" s="22"/>
      <c r="Y3863" s="16"/>
      <c r="Z3863" s="16"/>
      <c r="AA3863" s="16"/>
    </row>
    <row r="3864" spans="13:27" ht="13.8" x14ac:dyDescent="0.3">
      <c r="M3864" s="116">
        <v>3855</v>
      </c>
      <c r="N3864" s="22">
        <v>0</v>
      </c>
      <c r="O3864" s="138">
        <v>3855</v>
      </c>
      <c r="P3864" s="135">
        <v>0</v>
      </c>
      <c r="Q3864" s="102"/>
      <c r="R3864" s="22"/>
      <c r="Y3864" s="16"/>
      <c r="Z3864" s="16"/>
      <c r="AA3864" s="16"/>
    </row>
    <row r="3865" spans="13:27" ht="13.8" x14ac:dyDescent="0.3">
      <c r="M3865" s="116">
        <v>3856</v>
      </c>
      <c r="N3865" s="22">
        <v>0</v>
      </c>
      <c r="O3865" s="138">
        <v>3856</v>
      </c>
      <c r="P3865" s="135">
        <v>0</v>
      </c>
      <c r="Q3865" s="102"/>
      <c r="R3865" s="22"/>
      <c r="Y3865" s="16"/>
      <c r="Z3865" s="16"/>
      <c r="AA3865" s="16"/>
    </row>
    <row r="3866" spans="13:27" ht="13.8" x14ac:dyDescent="0.3">
      <c r="M3866" s="116">
        <v>3857</v>
      </c>
      <c r="N3866" s="22">
        <v>0</v>
      </c>
      <c r="O3866" s="138">
        <v>3857</v>
      </c>
      <c r="P3866" s="135">
        <v>0</v>
      </c>
      <c r="Q3866" s="102"/>
      <c r="R3866" s="22"/>
      <c r="Y3866" s="16"/>
      <c r="Z3866" s="16"/>
      <c r="AA3866" s="16"/>
    </row>
    <row r="3867" spans="13:27" ht="13.8" x14ac:dyDescent="0.3">
      <c r="M3867" s="116">
        <v>3858</v>
      </c>
      <c r="N3867" s="22">
        <v>0</v>
      </c>
      <c r="O3867" s="138">
        <v>3858</v>
      </c>
      <c r="P3867" s="135">
        <v>0</v>
      </c>
      <c r="Q3867" s="102"/>
      <c r="R3867" s="22"/>
      <c r="Y3867" s="16"/>
      <c r="Z3867" s="16"/>
      <c r="AA3867" s="16"/>
    </row>
    <row r="3868" spans="13:27" ht="13.8" x14ac:dyDescent="0.3">
      <c r="M3868" s="116">
        <v>3859</v>
      </c>
      <c r="N3868" s="22">
        <v>0</v>
      </c>
      <c r="O3868" s="138">
        <v>3859</v>
      </c>
      <c r="P3868" s="135">
        <v>0</v>
      </c>
      <c r="Q3868" s="102"/>
      <c r="R3868" s="22"/>
      <c r="Y3868" s="16"/>
      <c r="Z3868" s="16"/>
      <c r="AA3868" s="16"/>
    </row>
    <row r="3869" spans="13:27" ht="13.8" x14ac:dyDescent="0.3">
      <c r="M3869" s="116">
        <v>3860</v>
      </c>
      <c r="N3869" s="22">
        <v>0</v>
      </c>
      <c r="O3869" s="138">
        <v>3860</v>
      </c>
      <c r="P3869" s="135">
        <v>0</v>
      </c>
      <c r="Q3869" s="102"/>
      <c r="R3869" s="22"/>
      <c r="Y3869" s="16"/>
      <c r="Z3869" s="16"/>
      <c r="AA3869" s="16"/>
    </row>
    <row r="3870" spans="13:27" ht="13.8" x14ac:dyDescent="0.3">
      <c r="M3870" s="116">
        <v>3861</v>
      </c>
      <c r="N3870" s="22">
        <v>0</v>
      </c>
      <c r="O3870" s="138">
        <v>3861</v>
      </c>
      <c r="P3870" s="135">
        <v>0</v>
      </c>
      <c r="Q3870" s="102"/>
      <c r="R3870" s="22"/>
      <c r="Y3870" s="16"/>
      <c r="Z3870" s="16"/>
      <c r="AA3870" s="16"/>
    </row>
    <row r="3871" spans="13:27" ht="13.8" x14ac:dyDescent="0.3">
      <c r="M3871" s="116">
        <v>3862</v>
      </c>
      <c r="N3871" s="22">
        <v>0</v>
      </c>
      <c r="O3871" s="138">
        <v>3862</v>
      </c>
      <c r="P3871" s="135">
        <v>0</v>
      </c>
      <c r="Q3871" s="102"/>
      <c r="R3871" s="22"/>
      <c r="Y3871" s="16"/>
      <c r="Z3871" s="16"/>
      <c r="AA3871" s="16"/>
    </row>
    <row r="3872" spans="13:27" ht="13.8" x14ac:dyDescent="0.3">
      <c r="M3872" s="116">
        <v>3863</v>
      </c>
      <c r="N3872" s="22">
        <v>0</v>
      </c>
      <c r="O3872" s="138">
        <v>3863</v>
      </c>
      <c r="P3872" s="135">
        <v>0</v>
      </c>
      <c r="Q3872" s="102"/>
      <c r="R3872" s="22"/>
      <c r="Y3872" s="16"/>
      <c r="Z3872" s="16"/>
      <c r="AA3872" s="16"/>
    </row>
    <row r="3873" spans="13:27" ht="13.8" x14ac:dyDescent="0.3">
      <c r="M3873" s="116">
        <v>3864</v>
      </c>
      <c r="N3873" s="22">
        <v>0</v>
      </c>
      <c r="O3873" s="138">
        <v>3864</v>
      </c>
      <c r="P3873" s="135">
        <v>0</v>
      </c>
      <c r="Q3873" s="102"/>
      <c r="R3873" s="22"/>
      <c r="Y3873" s="16"/>
      <c r="Z3873" s="16"/>
      <c r="AA3873" s="16"/>
    </row>
    <row r="3874" spans="13:27" ht="13.8" x14ac:dyDescent="0.3">
      <c r="M3874" s="116">
        <v>3865</v>
      </c>
      <c r="N3874" s="22">
        <v>0</v>
      </c>
      <c r="O3874" s="138">
        <v>3865</v>
      </c>
      <c r="P3874" s="135">
        <v>0</v>
      </c>
      <c r="Q3874" s="102"/>
      <c r="R3874" s="22"/>
      <c r="Y3874" s="16"/>
      <c r="Z3874" s="16"/>
      <c r="AA3874" s="16"/>
    </row>
    <row r="3875" spans="13:27" ht="13.8" x14ac:dyDescent="0.3">
      <c r="M3875" s="116">
        <v>3866</v>
      </c>
      <c r="N3875" s="22">
        <v>0</v>
      </c>
      <c r="O3875" s="138">
        <v>3866</v>
      </c>
      <c r="P3875" s="135">
        <v>0</v>
      </c>
      <c r="Q3875" s="102"/>
      <c r="R3875" s="22"/>
      <c r="Y3875" s="16"/>
      <c r="Z3875" s="16"/>
      <c r="AA3875" s="16"/>
    </row>
    <row r="3876" spans="13:27" ht="13.8" x14ac:dyDescent="0.3">
      <c r="M3876" s="116">
        <v>3867</v>
      </c>
      <c r="N3876" s="22">
        <v>0</v>
      </c>
      <c r="O3876" s="138">
        <v>3867</v>
      </c>
      <c r="P3876" s="135">
        <v>0</v>
      </c>
      <c r="Q3876" s="102"/>
      <c r="R3876" s="22"/>
      <c r="Y3876" s="16"/>
      <c r="Z3876" s="16"/>
      <c r="AA3876" s="16"/>
    </row>
    <row r="3877" spans="13:27" ht="13.8" x14ac:dyDescent="0.3">
      <c r="M3877" s="116">
        <v>3868</v>
      </c>
      <c r="N3877" s="22">
        <v>0</v>
      </c>
      <c r="O3877" s="138">
        <v>3868</v>
      </c>
      <c r="P3877" s="135">
        <v>0</v>
      </c>
      <c r="Q3877" s="102"/>
      <c r="R3877" s="22"/>
      <c r="Y3877" s="16"/>
      <c r="Z3877" s="16"/>
      <c r="AA3877" s="16"/>
    </row>
    <row r="3878" spans="13:27" ht="13.8" x14ac:dyDescent="0.3">
      <c r="M3878" s="116">
        <v>3869</v>
      </c>
      <c r="N3878" s="22">
        <v>0</v>
      </c>
      <c r="O3878" s="138">
        <v>3869</v>
      </c>
      <c r="P3878" s="135">
        <v>0</v>
      </c>
      <c r="Q3878" s="102"/>
      <c r="R3878" s="22"/>
      <c r="Y3878" s="16"/>
      <c r="Z3878" s="16"/>
      <c r="AA3878" s="16"/>
    </row>
    <row r="3879" spans="13:27" ht="13.8" x14ac:dyDescent="0.3">
      <c r="M3879" s="116">
        <v>3870</v>
      </c>
      <c r="N3879" s="22">
        <v>0</v>
      </c>
      <c r="O3879" s="138">
        <v>3870</v>
      </c>
      <c r="P3879" s="135">
        <v>0</v>
      </c>
      <c r="Q3879" s="102"/>
      <c r="R3879" s="22"/>
      <c r="Y3879" s="16"/>
      <c r="Z3879" s="16"/>
      <c r="AA3879" s="16"/>
    </row>
    <row r="3880" spans="13:27" ht="13.8" x14ac:dyDescent="0.3">
      <c r="M3880" s="116">
        <v>3871</v>
      </c>
      <c r="N3880" s="22">
        <v>0</v>
      </c>
      <c r="O3880" s="138">
        <v>3871</v>
      </c>
      <c r="P3880" s="135">
        <v>0</v>
      </c>
      <c r="Q3880" s="102"/>
      <c r="R3880" s="22"/>
      <c r="Y3880" s="16"/>
      <c r="Z3880" s="16"/>
      <c r="AA3880" s="16"/>
    </row>
    <row r="3881" spans="13:27" ht="13.8" x14ac:dyDescent="0.3">
      <c r="M3881" s="116">
        <v>3872</v>
      </c>
      <c r="N3881" s="22">
        <v>0</v>
      </c>
      <c r="O3881" s="138">
        <v>3872</v>
      </c>
      <c r="P3881" s="135">
        <v>0</v>
      </c>
      <c r="Q3881" s="102"/>
      <c r="R3881" s="22"/>
      <c r="Y3881" s="16"/>
      <c r="Z3881" s="16"/>
      <c r="AA3881" s="16"/>
    </row>
    <row r="3882" spans="13:27" ht="13.8" x14ac:dyDescent="0.3">
      <c r="M3882" s="116">
        <v>3873</v>
      </c>
      <c r="N3882" s="22">
        <v>0</v>
      </c>
      <c r="O3882" s="138">
        <v>3873</v>
      </c>
      <c r="P3882" s="135">
        <v>0</v>
      </c>
      <c r="Q3882" s="102"/>
      <c r="R3882" s="22"/>
      <c r="Y3882" s="16"/>
      <c r="Z3882" s="16"/>
      <c r="AA3882" s="16"/>
    </row>
    <row r="3883" spans="13:27" ht="13.8" x14ac:dyDescent="0.3">
      <c r="M3883" s="116">
        <v>3874</v>
      </c>
      <c r="N3883" s="22">
        <v>0</v>
      </c>
      <c r="O3883" s="138">
        <v>3874</v>
      </c>
      <c r="P3883" s="135">
        <v>0</v>
      </c>
      <c r="Q3883" s="102"/>
      <c r="R3883" s="22"/>
      <c r="Y3883" s="16"/>
      <c r="Z3883" s="16"/>
      <c r="AA3883" s="16"/>
    </row>
    <row r="3884" spans="13:27" ht="13.8" x14ac:dyDescent="0.3">
      <c r="M3884" s="116">
        <v>3875</v>
      </c>
      <c r="N3884" s="22">
        <v>0</v>
      </c>
      <c r="O3884" s="138">
        <v>3875</v>
      </c>
      <c r="P3884" s="135">
        <v>0</v>
      </c>
      <c r="Q3884" s="102"/>
      <c r="R3884" s="22"/>
      <c r="Y3884" s="16"/>
      <c r="Z3884" s="16"/>
      <c r="AA3884" s="16"/>
    </row>
    <row r="3885" spans="13:27" ht="13.8" x14ac:dyDescent="0.3">
      <c r="M3885" s="116">
        <v>3876</v>
      </c>
      <c r="N3885" s="22">
        <v>0</v>
      </c>
      <c r="O3885" s="138">
        <v>3876</v>
      </c>
      <c r="P3885" s="135">
        <v>0</v>
      </c>
      <c r="Q3885" s="102"/>
      <c r="R3885" s="22"/>
      <c r="Y3885" s="16"/>
      <c r="Z3885" s="16"/>
      <c r="AA3885" s="16"/>
    </row>
    <row r="3886" spans="13:27" ht="13.8" x14ac:dyDescent="0.3">
      <c r="M3886" s="116">
        <v>3877</v>
      </c>
      <c r="N3886" s="22">
        <v>0</v>
      </c>
      <c r="O3886" s="138">
        <v>3877</v>
      </c>
      <c r="P3886" s="135">
        <v>0</v>
      </c>
      <c r="Q3886" s="102"/>
      <c r="R3886" s="22"/>
      <c r="Y3886" s="16"/>
      <c r="Z3886" s="16"/>
      <c r="AA3886" s="16"/>
    </row>
    <row r="3887" spans="13:27" ht="13.8" x14ac:dyDescent="0.3">
      <c r="M3887" s="116">
        <v>3878</v>
      </c>
      <c r="N3887" s="22">
        <v>0</v>
      </c>
      <c r="O3887" s="138">
        <v>3878</v>
      </c>
      <c r="P3887" s="135">
        <v>0</v>
      </c>
      <c r="Q3887" s="102"/>
      <c r="R3887" s="22"/>
      <c r="Y3887" s="16"/>
      <c r="Z3887" s="16"/>
      <c r="AA3887" s="16"/>
    </row>
    <row r="3888" spans="13:27" ht="13.8" x14ac:dyDescent="0.3">
      <c r="M3888" s="116">
        <v>3879</v>
      </c>
      <c r="N3888" s="22">
        <v>0</v>
      </c>
      <c r="O3888" s="138">
        <v>3879</v>
      </c>
      <c r="P3888" s="135">
        <v>0</v>
      </c>
      <c r="Q3888" s="102"/>
      <c r="R3888" s="22"/>
      <c r="Y3888" s="16"/>
      <c r="Z3888" s="16"/>
      <c r="AA3888" s="16"/>
    </row>
    <row r="3889" spans="13:27" ht="13.8" x14ac:dyDescent="0.3">
      <c r="M3889" s="116">
        <v>3880</v>
      </c>
      <c r="N3889" s="22">
        <v>0</v>
      </c>
      <c r="O3889" s="138">
        <v>3880</v>
      </c>
      <c r="P3889" s="135">
        <v>0</v>
      </c>
      <c r="Q3889" s="102"/>
      <c r="R3889" s="22"/>
      <c r="Y3889" s="16"/>
      <c r="Z3889" s="16"/>
      <c r="AA3889" s="16"/>
    </row>
    <row r="3890" spans="13:27" ht="13.8" x14ac:dyDescent="0.3">
      <c r="M3890" s="116">
        <v>3881</v>
      </c>
      <c r="N3890" s="22">
        <v>0</v>
      </c>
      <c r="O3890" s="138">
        <v>3881</v>
      </c>
      <c r="P3890" s="135">
        <v>0</v>
      </c>
      <c r="Q3890" s="102"/>
      <c r="R3890" s="22"/>
      <c r="Y3890" s="16"/>
      <c r="Z3890" s="16"/>
      <c r="AA3890" s="16"/>
    </row>
    <row r="3891" spans="13:27" ht="13.8" x14ac:dyDescent="0.3">
      <c r="M3891" s="116">
        <v>3882</v>
      </c>
      <c r="N3891" s="22">
        <v>0</v>
      </c>
      <c r="O3891" s="138">
        <v>3882</v>
      </c>
      <c r="P3891" s="135">
        <v>0</v>
      </c>
      <c r="Q3891" s="102"/>
      <c r="R3891" s="22"/>
      <c r="Y3891" s="16"/>
      <c r="Z3891" s="16"/>
      <c r="AA3891" s="16"/>
    </row>
    <row r="3892" spans="13:27" ht="13.8" x14ac:dyDescent="0.3">
      <c r="M3892" s="116">
        <v>3883</v>
      </c>
      <c r="N3892" s="22">
        <v>0</v>
      </c>
      <c r="O3892" s="138">
        <v>3883</v>
      </c>
      <c r="P3892" s="135">
        <v>0</v>
      </c>
      <c r="Q3892" s="102"/>
      <c r="R3892" s="22"/>
      <c r="Y3892" s="16"/>
      <c r="Z3892" s="16"/>
      <c r="AA3892" s="16"/>
    </row>
    <row r="3893" spans="13:27" ht="13.8" x14ac:dyDescent="0.3">
      <c r="M3893" s="116">
        <v>3884</v>
      </c>
      <c r="N3893" s="22">
        <v>0</v>
      </c>
      <c r="O3893" s="138">
        <v>3884</v>
      </c>
      <c r="P3893" s="135">
        <v>0</v>
      </c>
      <c r="Q3893" s="102"/>
      <c r="R3893" s="22"/>
      <c r="Y3893" s="16"/>
      <c r="Z3893" s="16"/>
      <c r="AA3893" s="16"/>
    </row>
    <row r="3894" spans="13:27" ht="13.8" x14ac:dyDescent="0.3">
      <c r="M3894" s="116">
        <v>3885</v>
      </c>
      <c r="N3894" s="22">
        <v>0</v>
      </c>
      <c r="O3894" s="138">
        <v>3885</v>
      </c>
      <c r="P3894" s="135">
        <v>0</v>
      </c>
      <c r="Q3894" s="102"/>
      <c r="R3894" s="22"/>
      <c r="Y3894" s="16"/>
      <c r="Z3894" s="16"/>
      <c r="AA3894" s="16"/>
    </row>
    <row r="3895" spans="13:27" ht="13.8" x14ac:dyDescent="0.3">
      <c r="M3895" s="116">
        <v>3886</v>
      </c>
      <c r="N3895" s="22">
        <v>0</v>
      </c>
      <c r="O3895" s="138">
        <v>3886</v>
      </c>
      <c r="P3895" s="135">
        <v>0</v>
      </c>
      <c r="Q3895" s="102"/>
      <c r="R3895" s="22"/>
      <c r="Y3895" s="16"/>
      <c r="Z3895" s="16"/>
      <c r="AA3895" s="16"/>
    </row>
    <row r="3896" spans="13:27" ht="13.8" x14ac:dyDescent="0.3">
      <c r="M3896" s="116">
        <v>3887</v>
      </c>
      <c r="N3896" s="22">
        <v>0</v>
      </c>
      <c r="O3896" s="138">
        <v>3887</v>
      </c>
      <c r="P3896" s="135">
        <v>0</v>
      </c>
      <c r="Q3896" s="102"/>
      <c r="R3896" s="22"/>
      <c r="Y3896" s="16"/>
      <c r="Z3896" s="16"/>
      <c r="AA3896" s="16"/>
    </row>
    <row r="3897" spans="13:27" ht="13.8" x14ac:dyDescent="0.3">
      <c r="M3897" s="116">
        <v>3888</v>
      </c>
      <c r="N3897" s="22">
        <v>0</v>
      </c>
      <c r="O3897" s="138">
        <v>3888</v>
      </c>
      <c r="P3897" s="135">
        <v>0</v>
      </c>
      <c r="Q3897" s="102"/>
      <c r="R3897" s="22"/>
      <c r="Y3897" s="16"/>
      <c r="Z3897" s="16"/>
      <c r="AA3897" s="16"/>
    </row>
    <row r="3898" spans="13:27" ht="13.8" x14ac:dyDescent="0.3">
      <c r="M3898" s="116">
        <v>3889</v>
      </c>
      <c r="N3898" s="22">
        <v>0</v>
      </c>
      <c r="O3898" s="138">
        <v>3889</v>
      </c>
      <c r="P3898" s="135">
        <v>0</v>
      </c>
      <c r="Q3898" s="102"/>
      <c r="R3898" s="22"/>
      <c r="Y3898" s="16"/>
      <c r="Z3898" s="16"/>
      <c r="AA3898" s="16"/>
    </row>
    <row r="3899" spans="13:27" ht="13.8" x14ac:dyDescent="0.3">
      <c r="M3899" s="116">
        <v>3890</v>
      </c>
      <c r="N3899" s="22">
        <v>0</v>
      </c>
      <c r="O3899" s="138">
        <v>3890</v>
      </c>
      <c r="P3899" s="135">
        <v>0</v>
      </c>
      <c r="Q3899" s="102"/>
      <c r="R3899" s="22"/>
      <c r="Y3899" s="16"/>
      <c r="Z3899" s="16"/>
      <c r="AA3899" s="16"/>
    </row>
    <row r="3900" spans="13:27" ht="13.8" x14ac:dyDescent="0.3">
      <c r="M3900" s="116">
        <v>3891</v>
      </c>
      <c r="N3900" s="22">
        <v>0</v>
      </c>
      <c r="O3900" s="138">
        <v>3891</v>
      </c>
      <c r="P3900" s="135">
        <v>0</v>
      </c>
      <c r="Q3900" s="102"/>
      <c r="R3900" s="22"/>
      <c r="Y3900" s="16"/>
      <c r="Z3900" s="16"/>
      <c r="AA3900" s="16"/>
    </row>
    <row r="3901" spans="13:27" ht="13.8" x14ac:dyDescent="0.3">
      <c r="M3901" s="116">
        <v>3892</v>
      </c>
      <c r="N3901" s="22">
        <v>0</v>
      </c>
      <c r="O3901" s="138">
        <v>3892</v>
      </c>
      <c r="P3901" s="135">
        <v>0</v>
      </c>
      <c r="Q3901" s="102"/>
      <c r="R3901" s="22"/>
      <c r="Y3901" s="16"/>
      <c r="Z3901" s="16"/>
      <c r="AA3901" s="16"/>
    </row>
    <row r="3902" spans="13:27" ht="13.8" x14ac:dyDescent="0.3">
      <c r="M3902" s="116">
        <v>3893</v>
      </c>
      <c r="N3902" s="22">
        <v>0</v>
      </c>
      <c r="O3902" s="138">
        <v>3893</v>
      </c>
      <c r="P3902" s="135">
        <v>0</v>
      </c>
      <c r="Q3902" s="102"/>
      <c r="R3902" s="22"/>
      <c r="Y3902" s="16"/>
      <c r="Z3902" s="16"/>
      <c r="AA3902" s="16"/>
    </row>
    <row r="3903" spans="13:27" ht="13.8" x14ac:dyDescent="0.3">
      <c r="M3903" s="116">
        <v>3894</v>
      </c>
      <c r="N3903" s="22">
        <v>0</v>
      </c>
      <c r="O3903" s="138">
        <v>3894</v>
      </c>
      <c r="P3903" s="135">
        <v>0</v>
      </c>
      <c r="Q3903" s="102"/>
      <c r="R3903" s="22"/>
      <c r="Y3903" s="16"/>
      <c r="Z3903" s="16"/>
      <c r="AA3903" s="16"/>
    </row>
    <row r="3904" spans="13:27" ht="13.8" x14ac:dyDescent="0.3">
      <c r="M3904" s="116">
        <v>3895</v>
      </c>
      <c r="N3904" s="22">
        <v>0</v>
      </c>
      <c r="O3904" s="138">
        <v>3895</v>
      </c>
      <c r="P3904" s="135">
        <v>0</v>
      </c>
      <c r="Q3904" s="102"/>
      <c r="R3904" s="22"/>
      <c r="Y3904" s="16"/>
      <c r="Z3904" s="16"/>
      <c r="AA3904" s="16"/>
    </row>
    <row r="3905" spans="13:27" ht="13.8" x14ac:dyDescent="0.3">
      <c r="M3905" s="116">
        <v>3896</v>
      </c>
      <c r="N3905" s="22">
        <v>0</v>
      </c>
      <c r="O3905" s="138">
        <v>3896</v>
      </c>
      <c r="P3905" s="135">
        <v>0</v>
      </c>
      <c r="Q3905" s="102"/>
      <c r="R3905" s="22"/>
      <c r="Y3905" s="16"/>
      <c r="Z3905" s="16"/>
      <c r="AA3905" s="16"/>
    </row>
    <row r="3906" spans="13:27" ht="13.8" x14ac:dyDescent="0.3">
      <c r="M3906" s="116">
        <v>3897</v>
      </c>
      <c r="N3906" s="22">
        <v>0</v>
      </c>
      <c r="O3906" s="138">
        <v>3897</v>
      </c>
      <c r="P3906" s="135">
        <v>0</v>
      </c>
      <c r="Q3906" s="102"/>
      <c r="R3906" s="22"/>
      <c r="Y3906" s="16"/>
      <c r="Z3906" s="16"/>
      <c r="AA3906" s="16"/>
    </row>
    <row r="3907" spans="13:27" ht="13.8" x14ac:dyDescent="0.3">
      <c r="M3907" s="116">
        <v>3898</v>
      </c>
      <c r="N3907" s="22">
        <v>0</v>
      </c>
      <c r="O3907" s="138">
        <v>3898</v>
      </c>
      <c r="P3907" s="135">
        <v>0</v>
      </c>
      <c r="Q3907" s="102"/>
      <c r="R3907" s="22"/>
      <c r="Y3907" s="16"/>
      <c r="Z3907" s="16"/>
      <c r="AA3907" s="16"/>
    </row>
    <row r="3908" spans="13:27" ht="13.8" x14ac:dyDescent="0.3">
      <c r="M3908" s="116">
        <v>3899</v>
      </c>
      <c r="N3908" s="22">
        <v>0</v>
      </c>
      <c r="O3908" s="138">
        <v>3899</v>
      </c>
      <c r="P3908" s="135">
        <v>0</v>
      </c>
      <c r="Q3908" s="102"/>
      <c r="R3908" s="22"/>
      <c r="Y3908" s="16"/>
      <c r="Z3908" s="16"/>
      <c r="AA3908" s="16"/>
    </row>
    <row r="3909" spans="13:27" ht="13.8" x14ac:dyDescent="0.3">
      <c r="M3909" s="116">
        <v>3900</v>
      </c>
      <c r="N3909" s="22">
        <v>0</v>
      </c>
      <c r="O3909" s="138">
        <v>3900</v>
      </c>
      <c r="P3909" s="135">
        <v>0</v>
      </c>
      <c r="Q3909" s="102"/>
      <c r="R3909" s="22"/>
      <c r="Y3909" s="16"/>
      <c r="Z3909" s="16"/>
      <c r="AA3909" s="16"/>
    </row>
    <row r="3910" spans="13:27" ht="13.8" x14ac:dyDescent="0.3">
      <c r="M3910" s="116">
        <v>3901</v>
      </c>
      <c r="N3910" s="22">
        <v>0</v>
      </c>
      <c r="O3910" s="138">
        <v>3901</v>
      </c>
      <c r="P3910" s="135">
        <v>0</v>
      </c>
      <c r="Q3910" s="102"/>
      <c r="R3910" s="22"/>
      <c r="Y3910" s="16"/>
      <c r="Z3910" s="16"/>
      <c r="AA3910" s="16"/>
    </row>
    <row r="3911" spans="13:27" ht="13.8" x14ac:dyDescent="0.3">
      <c r="M3911" s="116">
        <v>3902</v>
      </c>
      <c r="N3911" s="22">
        <v>0</v>
      </c>
      <c r="O3911" s="138">
        <v>3902</v>
      </c>
      <c r="P3911" s="135">
        <v>0</v>
      </c>
      <c r="Q3911" s="102"/>
      <c r="R3911" s="22"/>
      <c r="Y3911" s="16"/>
      <c r="Z3911" s="16"/>
      <c r="AA3911" s="16"/>
    </row>
    <row r="3912" spans="13:27" ht="13.8" x14ac:dyDescent="0.3">
      <c r="M3912" s="116">
        <v>3903</v>
      </c>
      <c r="N3912" s="22">
        <v>0</v>
      </c>
      <c r="O3912" s="138">
        <v>3903</v>
      </c>
      <c r="P3912" s="135">
        <v>0</v>
      </c>
      <c r="Q3912" s="102"/>
      <c r="R3912" s="22"/>
      <c r="Y3912" s="16"/>
      <c r="Z3912" s="16"/>
      <c r="AA3912" s="16"/>
    </row>
    <row r="3913" spans="13:27" ht="13.8" x14ac:dyDescent="0.3">
      <c r="M3913" s="116">
        <v>3904</v>
      </c>
      <c r="N3913" s="22">
        <v>0</v>
      </c>
      <c r="O3913" s="138">
        <v>3904</v>
      </c>
      <c r="P3913" s="135">
        <v>0</v>
      </c>
      <c r="Q3913" s="102"/>
      <c r="R3913" s="22"/>
      <c r="Y3913" s="16"/>
      <c r="Z3913" s="16"/>
      <c r="AA3913" s="16"/>
    </row>
    <row r="3914" spans="13:27" ht="13.8" x14ac:dyDescent="0.3">
      <c r="M3914" s="116">
        <v>3905</v>
      </c>
      <c r="N3914" s="22">
        <v>0</v>
      </c>
      <c r="O3914" s="138">
        <v>3905</v>
      </c>
      <c r="P3914" s="135">
        <v>0</v>
      </c>
      <c r="Q3914" s="102"/>
      <c r="R3914" s="22"/>
      <c r="Y3914" s="16"/>
      <c r="Z3914" s="16"/>
      <c r="AA3914" s="16"/>
    </row>
    <row r="3915" spans="13:27" ht="13.8" x14ac:dyDescent="0.3">
      <c r="M3915" s="116">
        <v>3906</v>
      </c>
      <c r="N3915" s="22">
        <v>0</v>
      </c>
      <c r="O3915" s="138">
        <v>3906</v>
      </c>
      <c r="P3915" s="135">
        <v>0</v>
      </c>
      <c r="Q3915" s="102"/>
      <c r="R3915" s="22"/>
      <c r="Y3915" s="16"/>
      <c r="Z3915" s="16"/>
      <c r="AA3915" s="16"/>
    </row>
    <row r="3916" spans="13:27" ht="13.8" x14ac:dyDescent="0.3">
      <c r="M3916" s="116">
        <v>3907</v>
      </c>
      <c r="N3916" s="22">
        <v>0</v>
      </c>
      <c r="O3916" s="138">
        <v>3907</v>
      </c>
      <c r="P3916" s="135">
        <v>0</v>
      </c>
      <c r="Q3916" s="102"/>
      <c r="R3916" s="22"/>
      <c r="Y3916" s="16"/>
      <c r="Z3916" s="16"/>
      <c r="AA3916" s="16"/>
    </row>
    <row r="3917" spans="13:27" ht="13.8" x14ac:dyDescent="0.3">
      <c r="M3917" s="116">
        <v>3908</v>
      </c>
      <c r="N3917" s="22">
        <v>0</v>
      </c>
      <c r="O3917" s="138">
        <v>3908</v>
      </c>
      <c r="P3917" s="135">
        <v>0</v>
      </c>
      <c r="Q3917" s="102"/>
      <c r="R3917" s="22"/>
      <c r="Y3917" s="16"/>
      <c r="Z3917" s="16"/>
      <c r="AA3917" s="16"/>
    </row>
    <row r="3918" spans="13:27" ht="13.8" x14ac:dyDescent="0.3">
      <c r="M3918" s="116">
        <v>3909</v>
      </c>
      <c r="N3918" s="22">
        <v>0</v>
      </c>
      <c r="O3918" s="138">
        <v>3909</v>
      </c>
      <c r="P3918" s="135">
        <v>0</v>
      </c>
      <c r="Q3918" s="102"/>
      <c r="R3918" s="22"/>
      <c r="Y3918" s="16"/>
      <c r="Z3918" s="16"/>
      <c r="AA3918" s="16"/>
    </row>
    <row r="3919" spans="13:27" ht="13.8" x14ac:dyDescent="0.3">
      <c r="M3919" s="116">
        <v>3910</v>
      </c>
      <c r="N3919" s="22">
        <v>0</v>
      </c>
      <c r="O3919" s="138">
        <v>3910</v>
      </c>
      <c r="P3919" s="135">
        <v>0</v>
      </c>
      <c r="Q3919" s="102"/>
      <c r="R3919" s="22"/>
      <c r="Y3919" s="16"/>
      <c r="Z3919" s="16"/>
      <c r="AA3919" s="16"/>
    </row>
    <row r="3920" spans="13:27" ht="13.8" x14ac:dyDescent="0.3">
      <c r="M3920" s="116">
        <v>3911</v>
      </c>
      <c r="N3920" s="22">
        <v>0</v>
      </c>
      <c r="O3920" s="138">
        <v>3911</v>
      </c>
      <c r="P3920" s="135">
        <v>0</v>
      </c>
      <c r="Q3920" s="102"/>
      <c r="R3920" s="22"/>
      <c r="Y3920" s="16"/>
      <c r="Z3920" s="16"/>
      <c r="AA3920" s="16"/>
    </row>
    <row r="3921" spans="13:27" ht="13.8" x14ac:dyDescent="0.3">
      <c r="M3921" s="116">
        <v>3912</v>
      </c>
      <c r="N3921" s="22">
        <v>0</v>
      </c>
      <c r="O3921" s="138">
        <v>3912</v>
      </c>
      <c r="P3921" s="135">
        <v>0</v>
      </c>
      <c r="Q3921" s="102"/>
      <c r="R3921" s="22"/>
      <c r="Y3921" s="16"/>
      <c r="Z3921" s="16"/>
      <c r="AA3921" s="16"/>
    </row>
    <row r="3922" spans="13:27" ht="13.8" x14ac:dyDescent="0.3">
      <c r="M3922" s="116">
        <v>3913</v>
      </c>
      <c r="N3922" s="22">
        <v>0</v>
      </c>
      <c r="O3922" s="138">
        <v>3913</v>
      </c>
      <c r="P3922" s="135">
        <v>0</v>
      </c>
      <c r="Q3922" s="102"/>
      <c r="R3922" s="22"/>
      <c r="Y3922" s="16"/>
      <c r="Z3922" s="16"/>
      <c r="AA3922" s="16"/>
    </row>
    <row r="3923" spans="13:27" ht="13.8" x14ac:dyDescent="0.3">
      <c r="M3923" s="116">
        <v>3914</v>
      </c>
      <c r="N3923" s="22">
        <v>0</v>
      </c>
      <c r="O3923" s="138">
        <v>3914</v>
      </c>
      <c r="P3923" s="135">
        <v>0</v>
      </c>
      <c r="Q3923" s="102"/>
      <c r="R3923" s="22"/>
      <c r="Y3923" s="16"/>
      <c r="Z3923" s="16"/>
      <c r="AA3923" s="16"/>
    </row>
    <row r="3924" spans="13:27" ht="13.8" x14ac:dyDescent="0.3">
      <c r="M3924" s="116">
        <v>3915</v>
      </c>
      <c r="N3924" s="22">
        <v>0</v>
      </c>
      <c r="O3924" s="138">
        <v>3915</v>
      </c>
      <c r="P3924" s="135">
        <v>0</v>
      </c>
      <c r="Q3924" s="102"/>
      <c r="R3924" s="22"/>
      <c r="Y3924" s="16"/>
      <c r="Z3924" s="16"/>
      <c r="AA3924" s="16"/>
    </row>
    <row r="3925" spans="13:27" ht="13.8" x14ac:dyDescent="0.3">
      <c r="M3925" s="116">
        <v>3916</v>
      </c>
      <c r="N3925" s="22">
        <v>0</v>
      </c>
      <c r="O3925" s="138">
        <v>3916</v>
      </c>
      <c r="P3925" s="135">
        <v>0</v>
      </c>
      <c r="Q3925" s="102"/>
      <c r="R3925" s="22"/>
      <c r="Y3925" s="16"/>
      <c r="Z3925" s="16"/>
      <c r="AA3925" s="16"/>
    </row>
    <row r="3926" spans="13:27" ht="13.8" x14ac:dyDescent="0.3">
      <c r="M3926" s="116">
        <v>3917</v>
      </c>
      <c r="N3926" s="22">
        <v>0</v>
      </c>
      <c r="O3926" s="138">
        <v>3917</v>
      </c>
      <c r="P3926" s="135">
        <v>0</v>
      </c>
      <c r="Q3926" s="102"/>
      <c r="R3926" s="22"/>
      <c r="Y3926" s="16"/>
      <c r="Z3926" s="16"/>
      <c r="AA3926" s="16"/>
    </row>
    <row r="3927" spans="13:27" ht="13.8" x14ac:dyDescent="0.3">
      <c r="M3927" s="116">
        <v>3918</v>
      </c>
      <c r="N3927" s="22">
        <v>0</v>
      </c>
      <c r="O3927" s="138">
        <v>3918</v>
      </c>
      <c r="P3927" s="135">
        <v>0</v>
      </c>
      <c r="Q3927" s="102"/>
      <c r="R3927" s="22"/>
      <c r="Y3927" s="16"/>
      <c r="Z3927" s="16"/>
      <c r="AA3927" s="16"/>
    </row>
    <row r="3928" spans="13:27" ht="13.8" x14ac:dyDescent="0.3">
      <c r="M3928" s="116">
        <v>3919</v>
      </c>
      <c r="N3928" s="22">
        <v>0</v>
      </c>
      <c r="O3928" s="138">
        <v>3919</v>
      </c>
      <c r="P3928" s="135">
        <v>0</v>
      </c>
      <c r="Q3928" s="102"/>
      <c r="R3928" s="22"/>
      <c r="Y3928" s="16"/>
      <c r="Z3928" s="16"/>
      <c r="AA3928" s="16"/>
    </row>
    <row r="3929" spans="13:27" ht="13.8" x14ac:dyDescent="0.3">
      <c r="M3929" s="116">
        <v>3920</v>
      </c>
      <c r="N3929" s="22">
        <v>0</v>
      </c>
      <c r="O3929" s="138">
        <v>3920</v>
      </c>
      <c r="P3929" s="135">
        <v>0</v>
      </c>
      <c r="Q3929" s="102"/>
      <c r="R3929" s="22"/>
      <c r="Y3929" s="16"/>
      <c r="Z3929" s="16"/>
      <c r="AA3929" s="16"/>
    </row>
    <row r="3930" spans="13:27" ht="13.8" x14ac:dyDescent="0.3">
      <c r="M3930" s="116">
        <v>3921</v>
      </c>
      <c r="N3930" s="22">
        <v>0</v>
      </c>
      <c r="O3930" s="138">
        <v>3921</v>
      </c>
      <c r="P3930" s="135">
        <v>0</v>
      </c>
      <c r="Q3930" s="102"/>
      <c r="R3930" s="22"/>
      <c r="Y3930" s="16"/>
      <c r="Z3930" s="16"/>
      <c r="AA3930" s="16"/>
    </row>
    <row r="3931" spans="13:27" ht="13.8" x14ac:dyDescent="0.3">
      <c r="M3931" s="116">
        <v>3922</v>
      </c>
      <c r="N3931" s="22">
        <v>0</v>
      </c>
      <c r="O3931" s="138">
        <v>3922</v>
      </c>
      <c r="P3931" s="135">
        <v>0</v>
      </c>
      <c r="Q3931" s="102"/>
      <c r="R3931" s="22"/>
      <c r="Y3931" s="16"/>
      <c r="Z3931" s="16"/>
      <c r="AA3931" s="16"/>
    </row>
    <row r="3932" spans="13:27" ht="13.8" x14ac:dyDescent="0.3">
      <c r="M3932" s="116">
        <v>3923</v>
      </c>
      <c r="N3932" s="22">
        <v>0</v>
      </c>
      <c r="O3932" s="138">
        <v>3923</v>
      </c>
      <c r="P3932" s="135">
        <v>0</v>
      </c>
      <c r="Q3932" s="102"/>
      <c r="R3932" s="22"/>
      <c r="Y3932" s="16"/>
      <c r="Z3932" s="16"/>
      <c r="AA3932" s="16"/>
    </row>
    <row r="3933" spans="13:27" ht="13.8" x14ac:dyDescent="0.3">
      <c r="M3933" s="116">
        <v>3924</v>
      </c>
      <c r="N3933" s="22">
        <v>0</v>
      </c>
      <c r="O3933" s="138">
        <v>3924</v>
      </c>
      <c r="P3933" s="135">
        <v>0</v>
      </c>
      <c r="Q3933" s="102"/>
      <c r="R3933" s="22"/>
      <c r="Y3933" s="16"/>
      <c r="Z3933" s="16"/>
      <c r="AA3933" s="16"/>
    </row>
    <row r="3934" spans="13:27" ht="13.8" x14ac:dyDescent="0.3">
      <c r="M3934" s="116">
        <v>3925</v>
      </c>
      <c r="N3934" s="22">
        <v>0</v>
      </c>
      <c r="O3934" s="138">
        <v>3925</v>
      </c>
      <c r="P3934" s="135">
        <v>0</v>
      </c>
      <c r="Q3934" s="102"/>
      <c r="R3934" s="22"/>
      <c r="Y3934" s="16"/>
      <c r="Z3934" s="16"/>
      <c r="AA3934" s="16"/>
    </row>
    <row r="3935" spans="13:27" ht="13.8" x14ac:dyDescent="0.3">
      <c r="M3935" s="116">
        <v>3926</v>
      </c>
      <c r="N3935" s="22">
        <v>0</v>
      </c>
      <c r="O3935" s="138">
        <v>3926</v>
      </c>
      <c r="P3935" s="135">
        <v>0</v>
      </c>
      <c r="Q3935" s="102"/>
      <c r="R3935" s="22"/>
      <c r="Y3935" s="16"/>
      <c r="Z3935" s="16"/>
      <c r="AA3935" s="16"/>
    </row>
    <row r="3936" spans="13:27" ht="13.8" x14ac:dyDescent="0.3">
      <c r="M3936" s="116">
        <v>3927</v>
      </c>
      <c r="N3936" s="22">
        <v>0</v>
      </c>
      <c r="O3936" s="138">
        <v>3927</v>
      </c>
      <c r="P3936" s="135">
        <v>0</v>
      </c>
      <c r="Q3936" s="102"/>
      <c r="R3936" s="22"/>
      <c r="Y3936" s="16"/>
      <c r="Z3936" s="16"/>
      <c r="AA3936" s="16"/>
    </row>
    <row r="3937" spans="13:27" ht="13.8" x14ac:dyDescent="0.3">
      <c r="M3937" s="116">
        <v>3928</v>
      </c>
      <c r="N3937" s="22">
        <v>0</v>
      </c>
      <c r="O3937" s="138">
        <v>3928</v>
      </c>
      <c r="P3937" s="135">
        <v>0</v>
      </c>
      <c r="Q3937" s="102"/>
      <c r="R3937" s="22"/>
      <c r="Y3937" s="16"/>
      <c r="Z3937" s="16"/>
      <c r="AA3937" s="16"/>
    </row>
    <row r="3938" spans="13:27" ht="13.8" x14ac:dyDescent="0.3">
      <c r="M3938" s="116">
        <v>3929</v>
      </c>
      <c r="N3938" s="22">
        <v>0</v>
      </c>
      <c r="O3938" s="138">
        <v>3929</v>
      </c>
      <c r="P3938" s="135">
        <v>0</v>
      </c>
      <c r="Q3938" s="102"/>
      <c r="R3938" s="22"/>
      <c r="Y3938" s="16"/>
      <c r="Z3938" s="16"/>
      <c r="AA3938" s="16"/>
    </row>
    <row r="3939" spans="13:27" ht="13.8" x14ac:dyDescent="0.3">
      <c r="M3939" s="116">
        <v>3930</v>
      </c>
      <c r="N3939" s="22">
        <v>0</v>
      </c>
      <c r="O3939" s="138">
        <v>3930</v>
      </c>
      <c r="P3939" s="135">
        <v>0</v>
      </c>
      <c r="Q3939" s="102"/>
      <c r="R3939" s="22"/>
      <c r="Y3939" s="16"/>
      <c r="Z3939" s="16"/>
      <c r="AA3939" s="16"/>
    </row>
    <row r="3940" spans="13:27" ht="13.8" x14ac:dyDescent="0.3">
      <c r="M3940" s="116">
        <v>3931</v>
      </c>
      <c r="N3940" s="22">
        <v>0</v>
      </c>
      <c r="O3940" s="138">
        <v>3931</v>
      </c>
      <c r="P3940" s="135">
        <v>0</v>
      </c>
      <c r="Q3940" s="102"/>
      <c r="R3940" s="22"/>
      <c r="Y3940" s="16"/>
      <c r="Z3940" s="16"/>
      <c r="AA3940" s="16"/>
    </row>
    <row r="3941" spans="13:27" ht="13.8" x14ac:dyDescent="0.3">
      <c r="M3941" s="116">
        <v>3932</v>
      </c>
      <c r="N3941" s="22">
        <v>0</v>
      </c>
      <c r="O3941" s="138">
        <v>3932</v>
      </c>
      <c r="P3941" s="135">
        <v>0</v>
      </c>
      <c r="Q3941" s="102"/>
      <c r="R3941" s="22"/>
      <c r="Y3941" s="16"/>
      <c r="Z3941" s="16"/>
      <c r="AA3941" s="16"/>
    </row>
    <row r="3942" spans="13:27" ht="13.8" x14ac:dyDescent="0.3">
      <c r="M3942" s="116">
        <v>3933</v>
      </c>
      <c r="N3942" s="22">
        <v>0</v>
      </c>
      <c r="O3942" s="138">
        <v>3933</v>
      </c>
      <c r="P3942" s="135">
        <v>0</v>
      </c>
      <c r="Q3942" s="102"/>
      <c r="R3942" s="22"/>
      <c r="Y3942" s="16"/>
      <c r="Z3942" s="16"/>
      <c r="AA3942" s="16"/>
    </row>
    <row r="3943" spans="13:27" ht="13.8" x14ac:dyDescent="0.3">
      <c r="M3943" s="116">
        <v>3934</v>
      </c>
      <c r="N3943" s="22">
        <v>0</v>
      </c>
      <c r="O3943" s="138">
        <v>3934</v>
      </c>
      <c r="P3943" s="135">
        <v>0</v>
      </c>
      <c r="Q3943" s="102"/>
      <c r="R3943" s="22"/>
      <c r="Y3943" s="16"/>
      <c r="Z3943" s="16"/>
      <c r="AA3943" s="16"/>
    </row>
    <row r="3944" spans="13:27" ht="13.8" x14ac:dyDescent="0.3">
      <c r="M3944" s="116">
        <v>3935</v>
      </c>
      <c r="N3944" s="22">
        <v>0</v>
      </c>
      <c r="O3944" s="138">
        <v>3935</v>
      </c>
      <c r="P3944" s="135">
        <v>0</v>
      </c>
      <c r="Q3944" s="102"/>
      <c r="R3944" s="22"/>
      <c r="Y3944" s="16"/>
      <c r="Z3944" s="16"/>
      <c r="AA3944" s="16"/>
    </row>
    <row r="3945" spans="13:27" ht="13.8" x14ac:dyDescent="0.3">
      <c r="M3945" s="116">
        <v>3936</v>
      </c>
      <c r="N3945" s="22">
        <v>0</v>
      </c>
      <c r="O3945" s="138">
        <v>3936</v>
      </c>
      <c r="P3945" s="135">
        <v>0</v>
      </c>
      <c r="Q3945" s="102"/>
      <c r="R3945" s="22"/>
      <c r="Y3945" s="16"/>
      <c r="Z3945" s="16"/>
      <c r="AA3945" s="16"/>
    </row>
    <row r="3946" spans="13:27" ht="13.8" x14ac:dyDescent="0.3">
      <c r="M3946" s="116">
        <v>3937</v>
      </c>
      <c r="N3946" s="22">
        <v>0</v>
      </c>
      <c r="O3946" s="138">
        <v>3937</v>
      </c>
      <c r="P3946" s="135">
        <v>0</v>
      </c>
      <c r="Q3946" s="102"/>
      <c r="R3946" s="22"/>
      <c r="Y3946" s="16"/>
      <c r="Z3946" s="16"/>
      <c r="AA3946" s="16"/>
    </row>
    <row r="3947" spans="13:27" ht="13.8" x14ac:dyDescent="0.3">
      <c r="M3947" s="116">
        <v>3938</v>
      </c>
      <c r="N3947" s="22">
        <v>0</v>
      </c>
      <c r="O3947" s="138">
        <v>3938</v>
      </c>
      <c r="P3947" s="135">
        <v>0</v>
      </c>
      <c r="Q3947" s="102"/>
      <c r="R3947" s="22"/>
      <c r="Y3947" s="16"/>
      <c r="Z3947" s="16"/>
      <c r="AA3947" s="16"/>
    </row>
    <row r="3948" spans="13:27" ht="13.8" x14ac:dyDescent="0.3">
      <c r="M3948" s="116">
        <v>3939</v>
      </c>
      <c r="N3948" s="22">
        <v>0</v>
      </c>
      <c r="O3948" s="138">
        <v>3939</v>
      </c>
      <c r="P3948" s="135">
        <v>0</v>
      </c>
      <c r="Q3948" s="102"/>
      <c r="R3948" s="22"/>
      <c r="Y3948" s="16"/>
      <c r="Z3948" s="16"/>
      <c r="AA3948" s="16"/>
    </row>
    <row r="3949" spans="13:27" ht="13.8" x14ac:dyDescent="0.3">
      <c r="M3949" s="116">
        <v>3940</v>
      </c>
      <c r="N3949" s="22">
        <v>0</v>
      </c>
      <c r="O3949" s="138">
        <v>3940</v>
      </c>
      <c r="P3949" s="135">
        <v>0</v>
      </c>
      <c r="Q3949" s="102"/>
      <c r="R3949" s="22"/>
      <c r="Y3949" s="16"/>
      <c r="Z3949" s="16"/>
      <c r="AA3949" s="16"/>
    </row>
    <row r="3950" spans="13:27" ht="13.8" x14ac:dyDescent="0.3">
      <c r="M3950" s="116">
        <v>3941</v>
      </c>
      <c r="N3950" s="22">
        <v>0</v>
      </c>
      <c r="O3950" s="138">
        <v>3941</v>
      </c>
      <c r="P3950" s="135">
        <v>0</v>
      </c>
      <c r="Q3950" s="102"/>
      <c r="R3950" s="22"/>
      <c r="Y3950" s="16"/>
      <c r="Z3950" s="16"/>
      <c r="AA3950" s="16"/>
    </row>
    <row r="3951" spans="13:27" ht="13.8" x14ac:dyDescent="0.3">
      <c r="M3951" s="116">
        <v>3942</v>
      </c>
      <c r="N3951" s="22">
        <v>0</v>
      </c>
      <c r="O3951" s="138">
        <v>3942</v>
      </c>
      <c r="P3951" s="135">
        <v>0</v>
      </c>
      <c r="Q3951" s="102"/>
      <c r="R3951" s="22"/>
      <c r="Y3951" s="16"/>
      <c r="Z3951" s="16"/>
      <c r="AA3951" s="16"/>
    </row>
    <row r="3952" spans="13:27" ht="13.8" x14ac:dyDescent="0.3">
      <c r="M3952" s="116">
        <v>3943</v>
      </c>
      <c r="N3952" s="22">
        <v>0</v>
      </c>
      <c r="O3952" s="138">
        <v>3943</v>
      </c>
      <c r="P3952" s="135">
        <v>0</v>
      </c>
      <c r="Q3952" s="102"/>
      <c r="R3952" s="22"/>
      <c r="Y3952" s="16"/>
      <c r="Z3952" s="16"/>
      <c r="AA3952" s="16"/>
    </row>
    <row r="3953" spans="13:27" ht="13.8" x14ac:dyDescent="0.3">
      <c r="M3953" s="116">
        <v>3944</v>
      </c>
      <c r="N3953" s="22">
        <v>0</v>
      </c>
      <c r="O3953" s="138">
        <v>3944</v>
      </c>
      <c r="P3953" s="135">
        <v>0</v>
      </c>
      <c r="Q3953" s="102"/>
      <c r="R3953" s="22"/>
      <c r="Y3953" s="16"/>
      <c r="Z3953" s="16"/>
      <c r="AA3953" s="16"/>
    </row>
    <row r="3954" spans="13:27" ht="13.8" x14ac:dyDescent="0.3">
      <c r="M3954" s="116">
        <v>3945</v>
      </c>
      <c r="N3954" s="22">
        <v>0</v>
      </c>
      <c r="O3954" s="138">
        <v>3945</v>
      </c>
      <c r="P3954" s="135">
        <v>0</v>
      </c>
      <c r="Q3954" s="102"/>
      <c r="R3954" s="22"/>
      <c r="Y3954" s="16"/>
      <c r="Z3954" s="16"/>
      <c r="AA3954" s="16"/>
    </row>
    <row r="3955" spans="13:27" ht="13.8" x14ac:dyDescent="0.3">
      <c r="M3955" s="116">
        <v>3946</v>
      </c>
      <c r="N3955" s="22">
        <v>0</v>
      </c>
      <c r="O3955" s="138">
        <v>3946</v>
      </c>
      <c r="P3955" s="135">
        <v>0</v>
      </c>
      <c r="Q3955" s="102"/>
      <c r="R3955" s="22"/>
      <c r="Y3955" s="16"/>
      <c r="Z3955" s="16"/>
      <c r="AA3955" s="16"/>
    </row>
    <row r="3956" spans="13:27" ht="13.8" x14ac:dyDescent="0.3">
      <c r="M3956" s="116">
        <v>3947</v>
      </c>
      <c r="N3956" s="22">
        <v>0</v>
      </c>
      <c r="O3956" s="138">
        <v>3947</v>
      </c>
      <c r="P3956" s="135">
        <v>0</v>
      </c>
      <c r="Q3956" s="102"/>
      <c r="R3956" s="22"/>
      <c r="Y3956" s="16"/>
      <c r="Z3956" s="16"/>
      <c r="AA3956" s="16"/>
    </row>
    <row r="3957" spans="13:27" ht="13.8" x14ac:dyDescent="0.3">
      <c r="M3957" s="116">
        <v>3948</v>
      </c>
      <c r="N3957" s="22">
        <v>0</v>
      </c>
      <c r="O3957" s="138">
        <v>3948</v>
      </c>
      <c r="P3957" s="135">
        <v>0</v>
      </c>
      <c r="Q3957" s="102"/>
      <c r="R3957" s="22"/>
      <c r="Y3957" s="16"/>
      <c r="Z3957" s="16"/>
      <c r="AA3957" s="16"/>
    </row>
    <row r="3958" spans="13:27" ht="13.8" x14ac:dyDescent="0.3">
      <c r="M3958" s="116">
        <v>3949</v>
      </c>
      <c r="N3958" s="22">
        <v>0</v>
      </c>
      <c r="O3958" s="138">
        <v>3949</v>
      </c>
      <c r="P3958" s="135">
        <v>0</v>
      </c>
      <c r="Q3958" s="102"/>
      <c r="R3958" s="22"/>
      <c r="Y3958" s="16"/>
      <c r="Z3958" s="16"/>
      <c r="AA3958" s="16"/>
    </row>
    <row r="3959" spans="13:27" ht="13.8" x14ac:dyDescent="0.3">
      <c r="M3959" s="116">
        <v>3950</v>
      </c>
      <c r="N3959" s="22">
        <v>0</v>
      </c>
      <c r="O3959" s="138">
        <v>3950</v>
      </c>
      <c r="P3959" s="135">
        <v>0</v>
      </c>
      <c r="Q3959" s="102"/>
      <c r="R3959" s="22"/>
      <c r="Y3959" s="16"/>
      <c r="Z3959" s="16"/>
      <c r="AA3959" s="16"/>
    </row>
    <row r="3960" spans="13:27" ht="13.8" x14ac:dyDescent="0.3">
      <c r="M3960" s="116">
        <v>3951</v>
      </c>
      <c r="N3960" s="22">
        <v>0</v>
      </c>
      <c r="O3960" s="138">
        <v>3951</v>
      </c>
      <c r="P3960" s="135">
        <v>0</v>
      </c>
      <c r="Q3960" s="102"/>
      <c r="R3960" s="22"/>
      <c r="Y3960" s="16"/>
      <c r="Z3960" s="16"/>
      <c r="AA3960" s="16"/>
    </row>
    <row r="3961" spans="13:27" ht="13.8" x14ac:dyDescent="0.3">
      <c r="M3961" s="116">
        <v>3952</v>
      </c>
      <c r="N3961" s="22">
        <v>0</v>
      </c>
      <c r="O3961" s="138">
        <v>3952</v>
      </c>
      <c r="P3961" s="135">
        <v>0</v>
      </c>
      <c r="Q3961" s="102"/>
      <c r="R3961" s="22"/>
      <c r="Y3961" s="16"/>
      <c r="Z3961" s="16"/>
      <c r="AA3961" s="16"/>
    </row>
    <row r="3962" spans="13:27" ht="13.8" x14ac:dyDescent="0.3">
      <c r="M3962" s="116">
        <v>3953</v>
      </c>
      <c r="N3962" s="22">
        <v>0</v>
      </c>
      <c r="O3962" s="138">
        <v>3953</v>
      </c>
      <c r="P3962" s="135">
        <v>0</v>
      </c>
      <c r="Q3962" s="102"/>
      <c r="R3962" s="22"/>
      <c r="Y3962" s="16"/>
      <c r="Z3962" s="16"/>
      <c r="AA3962" s="16"/>
    </row>
    <row r="3963" spans="13:27" ht="13.8" x14ac:dyDescent="0.3">
      <c r="M3963" s="116">
        <v>3954</v>
      </c>
      <c r="N3963" s="22">
        <v>0</v>
      </c>
      <c r="O3963" s="138">
        <v>3954</v>
      </c>
      <c r="P3963" s="135">
        <v>0</v>
      </c>
      <c r="Q3963" s="102"/>
      <c r="R3963" s="22"/>
      <c r="Y3963" s="16"/>
      <c r="Z3963" s="16"/>
      <c r="AA3963" s="16"/>
    </row>
    <row r="3964" spans="13:27" ht="13.8" x14ac:dyDescent="0.3">
      <c r="M3964" s="116">
        <v>3955</v>
      </c>
      <c r="N3964" s="22">
        <v>0</v>
      </c>
      <c r="O3964" s="138">
        <v>3955</v>
      </c>
      <c r="P3964" s="135">
        <v>0</v>
      </c>
      <c r="Q3964" s="102"/>
      <c r="R3964" s="22"/>
      <c r="Y3964" s="16"/>
      <c r="Z3964" s="16"/>
      <c r="AA3964" s="16"/>
    </row>
    <row r="3965" spans="13:27" ht="13.8" x14ac:dyDescent="0.3">
      <c r="M3965" s="116">
        <v>3956</v>
      </c>
      <c r="N3965" s="22">
        <v>0</v>
      </c>
      <c r="O3965" s="138">
        <v>3956</v>
      </c>
      <c r="P3965" s="135">
        <v>0</v>
      </c>
      <c r="Q3965" s="102"/>
      <c r="R3965" s="22"/>
      <c r="Y3965" s="16"/>
      <c r="Z3965" s="16"/>
      <c r="AA3965" s="16"/>
    </row>
    <row r="3966" spans="13:27" ht="13.8" x14ac:dyDescent="0.3">
      <c r="M3966" s="116">
        <v>3957</v>
      </c>
      <c r="N3966" s="22">
        <v>0</v>
      </c>
      <c r="O3966" s="138">
        <v>3957</v>
      </c>
      <c r="P3966" s="135">
        <v>0</v>
      </c>
      <c r="Q3966" s="102"/>
      <c r="R3966" s="22"/>
      <c r="Y3966" s="16"/>
      <c r="Z3966" s="16"/>
      <c r="AA3966" s="16"/>
    </row>
    <row r="3967" spans="13:27" ht="13.8" x14ac:dyDescent="0.3">
      <c r="M3967" s="116">
        <v>3958</v>
      </c>
      <c r="N3967" s="22">
        <v>0</v>
      </c>
      <c r="O3967" s="138">
        <v>3958</v>
      </c>
      <c r="P3967" s="135">
        <v>0</v>
      </c>
      <c r="Q3967" s="102"/>
      <c r="R3967" s="22"/>
      <c r="Y3967" s="16"/>
      <c r="Z3967" s="16"/>
      <c r="AA3967" s="16"/>
    </row>
    <row r="3968" spans="13:27" ht="13.8" x14ac:dyDescent="0.3">
      <c r="M3968" s="116">
        <v>3959</v>
      </c>
      <c r="N3968" s="22">
        <v>0</v>
      </c>
      <c r="O3968" s="138">
        <v>3959</v>
      </c>
      <c r="P3968" s="135">
        <v>0</v>
      </c>
      <c r="Q3968" s="102"/>
      <c r="R3968" s="22"/>
      <c r="Y3968" s="16"/>
      <c r="Z3968" s="16"/>
      <c r="AA3968" s="16"/>
    </row>
    <row r="3969" spans="13:27" ht="13.8" x14ac:dyDescent="0.3">
      <c r="M3969" s="116">
        <v>3960</v>
      </c>
      <c r="N3969" s="22">
        <v>0</v>
      </c>
      <c r="O3969" s="138">
        <v>3960</v>
      </c>
      <c r="P3969" s="135">
        <v>0</v>
      </c>
      <c r="Q3969" s="102"/>
      <c r="R3969" s="22"/>
      <c r="Y3969" s="16"/>
      <c r="Z3969" s="16"/>
      <c r="AA3969" s="16"/>
    </row>
    <row r="3970" spans="13:27" ht="13.8" x14ac:dyDescent="0.3">
      <c r="M3970" s="116">
        <v>3961</v>
      </c>
      <c r="N3970" s="22">
        <v>0</v>
      </c>
      <c r="O3970" s="138">
        <v>3961</v>
      </c>
      <c r="P3970" s="135">
        <v>0</v>
      </c>
      <c r="Q3970" s="102"/>
      <c r="R3970" s="22"/>
      <c r="Y3970" s="16"/>
      <c r="Z3970" s="16"/>
      <c r="AA3970" s="16"/>
    </row>
    <row r="3971" spans="13:27" ht="13.8" x14ac:dyDescent="0.3">
      <c r="M3971" s="116">
        <v>3962</v>
      </c>
      <c r="N3971" s="22">
        <v>0</v>
      </c>
      <c r="O3971" s="138">
        <v>3962</v>
      </c>
      <c r="P3971" s="135">
        <v>0</v>
      </c>
      <c r="Q3971" s="102"/>
      <c r="R3971" s="22"/>
      <c r="Y3971" s="16"/>
      <c r="Z3971" s="16"/>
      <c r="AA3971" s="16"/>
    </row>
    <row r="3972" spans="13:27" ht="13.8" x14ac:dyDescent="0.3">
      <c r="M3972" s="116">
        <v>3963</v>
      </c>
      <c r="N3972" s="22">
        <v>0</v>
      </c>
      <c r="O3972" s="138">
        <v>3963</v>
      </c>
      <c r="P3972" s="135">
        <v>0</v>
      </c>
      <c r="Q3972" s="102"/>
      <c r="R3972" s="22"/>
      <c r="Y3972" s="16"/>
      <c r="Z3972" s="16"/>
      <c r="AA3972" s="16"/>
    </row>
    <row r="3973" spans="13:27" ht="13.8" x14ac:dyDescent="0.3">
      <c r="M3973" s="116">
        <v>3964</v>
      </c>
      <c r="N3973" s="22">
        <v>0</v>
      </c>
      <c r="O3973" s="138">
        <v>3964</v>
      </c>
      <c r="P3973" s="135">
        <v>0</v>
      </c>
      <c r="Q3973" s="102"/>
      <c r="R3973" s="22"/>
      <c r="Y3973" s="16"/>
      <c r="Z3973" s="16"/>
      <c r="AA3973" s="16"/>
    </row>
    <row r="3974" spans="13:27" ht="13.8" x14ac:dyDescent="0.3">
      <c r="M3974" s="116">
        <v>3965</v>
      </c>
      <c r="N3974" s="22">
        <v>0</v>
      </c>
      <c r="O3974" s="138">
        <v>3965</v>
      </c>
      <c r="P3974" s="135">
        <v>0</v>
      </c>
      <c r="Q3974" s="102"/>
      <c r="R3974" s="22"/>
      <c r="Y3974" s="16"/>
      <c r="Z3974" s="16"/>
      <c r="AA3974" s="16"/>
    </row>
    <row r="3975" spans="13:27" ht="13.8" x14ac:dyDescent="0.3">
      <c r="M3975" s="116">
        <v>3966</v>
      </c>
      <c r="N3975" s="22">
        <v>0</v>
      </c>
      <c r="O3975" s="138">
        <v>3966</v>
      </c>
      <c r="P3975" s="135">
        <v>0</v>
      </c>
      <c r="Q3975" s="102"/>
      <c r="R3975" s="22"/>
      <c r="Y3975" s="16"/>
      <c r="Z3975" s="16"/>
      <c r="AA3975" s="16"/>
    </row>
    <row r="3976" spans="13:27" ht="13.8" x14ac:dyDescent="0.3">
      <c r="M3976" s="116">
        <v>3967</v>
      </c>
      <c r="N3976" s="22">
        <v>0</v>
      </c>
      <c r="O3976" s="138">
        <v>3967</v>
      </c>
      <c r="P3976" s="135">
        <v>0</v>
      </c>
      <c r="Q3976" s="102"/>
      <c r="R3976" s="22"/>
      <c r="Y3976" s="16"/>
      <c r="Z3976" s="16"/>
      <c r="AA3976" s="16"/>
    </row>
    <row r="3977" spans="13:27" ht="13.8" x14ac:dyDescent="0.3">
      <c r="M3977" s="116">
        <v>3968</v>
      </c>
      <c r="N3977" s="22">
        <v>0</v>
      </c>
      <c r="O3977" s="138">
        <v>3968</v>
      </c>
      <c r="P3977" s="135">
        <v>0</v>
      </c>
      <c r="Q3977" s="102"/>
      <c r="R3977" s="22"/>
      <c r="Y3977" s="16"/>
      <c r="Z3977" s="16"/>
      <c r="AA3977" s="16"/>
    </row>
    <row r="3978" spans="13:27" ht="13.8" x14ac:dyDescent="0.3">
      <c r="M3978" s="116">
        <v>3969</v>
      </c>
      <c r="N3978" s="22">
        <v>0</v>
      </c>
      <c r="O3978" s="138">
        <v>3969</v>
      </c>
      <c r="P3978" s="135">
        <v>0</v>
      </c>
      <c r="Q3978" s="102"/>
      <c r="R3978" s="22"/>
      <c r="Y3978" s="16"/>
      <c r="Z3978" s="16"/>
      <c r="AA3978" s="16"/>
    </row>
    <row r="3979" spans="13:27" ht="13.8" x14ac:dyDescent="0.3">
      <c r="M3979" s="116">
        <v>3970</v>
      </c>
      <c r="N3979" s="22">
        <v>0</v>
      </c>
      <c r="O3979" s="138">
        <v>3970</v>
      </c>
      <c r="P3979" s="135">
        <v>0</v>
      </c>
      <c r="Q3979" s="102"/>
      <c r="R3979" s="22"/>
      <c r="Y3979" s="16"/>
      <c r="Z3979" s="16"/>
      <c r="AA3979" s="16"/>
    </row>
    <row r="3980" spans="13:27" ht="13.8" x14ac:dyDescent="0.3">
      <c r="M3980" s="116">
        <v>3971</v>
      </c>
      <c r="N3980" s="22">
        <v>0</v>
      </c>
      <c r="O3980" s="138">
        <v>3971</v>
      </c>
      <c r="P3980" s="135">
        <v>0</v>
      </c>
      <c r="Q3980" s="102"/>
      <c r="R3980" s="22"/>
      <c r="Y3980" s="16"/>
      <c r="Z3980" s="16"/>
      <c r="AA3980" s="16"/>
    </row>
    <row r="3981" spans="13:27" ht="13.8" x14ac:dyDescent="0.3">
      <c r="M3981" s="116">
        <v>3972</v>
      </c>
      <c r="N3981" s="22">
        <v>0</v>
      </c>
      <c r="O3981" s="138">
        <v>3972</v>
      </c>
      <c r="P3981" s="135">
        <v>0</v>
      </c>
      <c r="Q3981" s="102"/>
      <c r="R3981" s="22"/>
      <c r="Y3981" s="16"/>
      <c r="Z3981" s="16"/>
      <c r="AA3981" s="16"/>
    </row>
    <row r="3982" spans="13:27" ht="13.8" x14ac:dyDescent="0.3">
      <c r="M3982" s="116">
        <v>3973</v>
      </c>
      <c r="N3982" s="22">
        <v>0</v>
      </c>
      <c r="O3982" s="138">
        <v>3973</v>
      </c>
      <c r="P3982" s="135">
        <v>0</v>
      </c>
      <c r="Q3982" s="102"/>
      <c r="R3982" s="22"/>
      <c r="Y3982" s="16"/>
      <c r="Z3982" s="16"/>
      <c r="AA3982" s="16"/>
    </row>
    <row r="3983" spans="13:27" ht="13.8" x14ac:dyDescent="0.3">
      <c r="M3983" s="116">
        <v>3974</v>
      </c>
      <c r="N3983" s="22">
        <v>0</v>
      </c>
      <c r="O3983" s="138">
        <v>3974</v>
      </c>
      <c r="P3983" s="135">
        <v>0</v>
      </c>
      <c r="Q3983" s="102"/>
      <c r="R3983" s="22"/>
      <c r="Y3983" s="16"/>
      <c r="Z3983" s="16"/>
      <c r="AA3983" s="16"/>
    </row>
    <row r="3984" spans="13:27" ht="13.8" x14ac:dyDescent="0.3">
      <c r="M3984" s="116">
        <v>3975</v>
      </c>
      <c r="N3984" s="22">
        <v>0</v>
      </c>
      <c r="O3984" s="138">
        <v>3975</v>
      </c>
      <c r="P3984" s="135">
        <v>0</v>
      </c>
      <c r="Q3984" s="102"/>
      <c r="R3984" s="22"/>
      <c r="Y3984" s="16"/>
      <c r="Z3984" s="16"/>
      <c r="AA3984" s="16"/>
    </row>
    <row r="3985" spans="13:27" ht="13.8" x14ac:dyDescent="0.3">
      <c r="M3985" s="116">
        <v>3976</v>
      </c>
      <c r="N3985" s="22">
        <v>0</v>
      </c>
      <c r="O3985" s="138">
        <v>3976</v>
      </c>
      <c r="P3985" s="135">
        <v>0</v>
      </c>
      <c r="Q3985" s="102"/>
      <c r="R3985" s="22"/>
      <c r="Y3985" s="16"/>
      <c r="Z3985" s="16"/>
      <c r="AA3985" s="16"/>
    </row>
    <row r="3986" spans="13:27" ht="13.8" x14ac:dyDescent="0.3">
      <c r="M3986" s="116">
        <v>3977</v>
      </c>
      <c r="N3986" s="22">
        <v>0</v>
      </c>
      <c r="O3986" s="138">
        <v>3977</v>
      </c>
      <c r="P3986" s="135">
        <v>0</v>
      </c>
      <c r="Q3986" s="102"/>
      <c r="R3986" s="22"/>
      <c r="Y3986" s="16"/>
      <c r="Z3986" s="16"/>
      <c r="AA3986" s="16"/>
    </row>
    <row r="3987" spans="13:27" ht="13.8" x14ac:dyDescent="0.3">
      <c r="M3987" s="116">
        <v>3978</v>
      </c>
      <c r="N3987" s="22">
        <v>0</v>
      </c>
      <c r="O3987" s="138">
        <v>3978</v>
      </c>
      <c r="P3987" s="135">
        <v>0</v>
      </c>
      <c r="Q3987" s="102"/>
      <c r="R3987" s="22"/>
      <c r="Y3987" s="16"/>
      <c r="Z3987" s="16"/>
      <c r="AA3987" s="16"/>
    </row>
    <row r="3988" spans="13:27" ht="13.8" x14ac:dyDescent="0.3">
      <c r="M3988" s="116">
        <v>3979</v>
      </c>
      <c r="N3988" s="22">
        <v>0</v>
      </c>
      <c r="O3988" s="138">
        <v>3979</v>
      </c>
      <c r="P3988" s="135">
        <v>0</v>
      </c>
      <c r="Q3988" s="102"/>
      <c r="R3988" s="22"/>
      <c r="Y3988" s="16"/>
      <c r="Z3988" s="16"/>
      <c r="AA3988" s="16"/>
    </row>
    <row r="3989" spans="13:27" ht="13.8" x14ac:dyDescent="0.3">
      <c r="M3989" s="116">
        <v>3980</v>
      </c>
      <c r="N3989" s="22">
        <v>0</v>
      </c>
      <c r="O3989" s="138">
        <v>3980</v>
      </c>
      <c r="P3989" s="135">
        <v>0</v>
      </c>
      <c r="Q3989" s="102"/>
      <c r="R3989" s="22"/>
      <c r="Y3989" s="16"/>
      <c r="Z3989" s="16"/>
      <c r="AA3989" s="16"/>
    </row>
    <row r="3990" spans="13:27" ht="13.8" x14ac:dyDescent="0.3">
      <c r="M3990" s="116">
        <v>3981</v>
      </c>
      <c r="N3990" s="22">
        <v>0</v>
      </c>
      <c r="O3990" s="138">
        <v>3981</v>
      </c>
      <c r="P3990" s="135">
        <v>0</v>
      </c>
      <c r="Q3990" s="102"/>
      <c r="R3990" s="22"/>
      <c r="Y3990" s="16"/>
      <c r="Z3990" s="16"/>
      <c r="AA3990" s="16"/>
    </row>
    <row r="3991" spans="13:27" ht="13.8" x14ac:dyDescent="0.3">
      <c r="M3991" s="116">
        <v>3982</v>
      </c>
      <c r="N3991" s="22">
        <v>0</v>
      </c>
      <c r="O3991" s="138">
        <v>3982</v>
      </c>
      <c r="P3991" s="135">
        <v>0</v>
      </c>
      <c r="Q3991" s="102"/>
      <c r="R3991" s="22"/>
      <c r="Y3991" s="16"/>
      <c r="Z3991" s="16"/>
      <c r="AA3991" s="16"/>
    </row>
    <row r="3992" spans="13:27" ht="13.8" x14ac:dyDescent="0.3">
      <c r="M3992" s="116">
        <v>3983</v>
      </c>
      <c r="N3992" s="22">
        <v>0</v>
      </c>
      <c r="O3992" s="138">
        <v>3983</v>
      </c>
      <c r="P3992" s="135">
        <v>0</v>
      </c>
      <c r="Q3992" s="102"/>
      <c r="R3992" s="22"/>
      <c r="Y3992" s="16"/>
      <c r="Z3992" s="16"/>
      <c r="AA3992" s="16"/>
    </row>
    <row r="3993" spans="13:27" ht="13.8" x14ac:dyDescent="0.3">
      <c r="M3993" s="116">
        <v>3984</v>
      </c>
      <c r="N3993" s="22">
        <v>0</v>
      </c>
      <c r="O3993" s="138">
        <v>3984</v>
      </c>
      <c r="P3993" s="135">
        <v>0</v>
      </c>
      <c r="Q3993" s="102"/>
      <c r="R3993" s="22"/>
      <c r="Y3993" s="16"/>
      <c r="Z3993" s="16"/>
      <c r="AA3993" s="16"/>
    </row>
    <row r="3994" spans="13:27" ht="13.8" x14ac:dyDescent="0.3">
      <c r="M3994" s="116">
        <v>3985</v>
      </c>
      <c r="N3994" s="22">
        <v>0</v>
      </c>
      <c r="O3994" s="138">
        <v>3985</v>
      </c>
      <c r="P3994" s="135">
        <v>0</v>
      </c>
      <c r="Q3994" s="102"/>
      <c r="R3994" s="22"/>
      <c r="Y3994" s="16"/>
      <c r="Z3994" s="16"/>
      <c r="AA3994" s="16"/>
    </row>
    <row r="3995" spans="13:27" ht="13.8" x14ac:dyDescent="0.3">
      <c r="M3995" s="116">
        <v>3986</v>
      </c>
      <c r="N3995" s="22">
        <v>0</v>
      </c>
      <c r="O3995" s="138">
        <v>3986</v>
      </c>
      <c r="P3995" s="135">
        <v>0</v>
      </c>
      <c r="Q3995" s="102"/>
      <c r="R3995" s="22"/>
      <c r="Y3995" s="16"/>
      <c r="Z3995" s="16"/>
      <c r="AA3995" s="16"/>
    </row>
    <row r="3996" spans="13:27" ht="13.8" x14ac:dyDescent="0.3">
      <c r="M3996" s="116">
        <v>3987</v>
      </c>
      <c r="N3996" s="22">
        <v>0</v>
      </c>
      <c r="O3996" s="138">
        <v>3987</v>
      </c>
      <c r="P3996" s="135">
        <v>0</v>
      </c>
      <c r="Q3996" s="102"/>
      <c r="R3996" s="22"/>
      <c r="Y3996" s="16"/>
      <c r="Z3996" s="16"/>
      <c r="AA3996" s="16"/>
    </row>
    <row r="3997" spans="13:27" ht="13.8" x14ac:dyDescent="0.3">
      <c r="M3997" s="116">
        <v>3988</v>
      </c>
      <c r="N3997" s="22">
        <v>0</v>
      </c>
      <c r="O3997" s="138">
        <v>3988</v>
      </c>
      <c r="P3997" s="135">
        <v>0</v>
      </c>
      <c r="Q3997" s="102"/>
      <c r="R3997" s="22"/>
      <c r="Y3997" s="16"/>
      <c r="Z3997" s="16"/>
      <c r="AA3997" s="16"/>
    </row>
    <row r="3998" spans="13:27" ht="13.8" x14ac:dyDescent="0.3">
      <c r="M3998" s="116">
        <v>3989</v>
      </c>
      <c r="N3998" s="22">
        <v>0</v>
      </c>
      <c r="O3998" s="138">
        <v>3989</v>
      </c>
      <c r="P3998" s="135">
        <v>0</v>
      </c>
      <c r="Q3998" s="102"/>
      <c r="R3998" s="22"/>
      <c r="Y3998" s="16"/>
      <c r="Z3998" s="16"/>
      <c r="AA3998" s="16"/>
    </row>
    <row r="3999" spans="13:27" ht="13.8" x14ac:dyDescent="0.3">
      <c r="M3999" s="116">
        <v>3990</v>
      </c>
      <c r="N3999" s="22">
        <v>0</v>
      </c>
      <c r="O3999" s="138">
        <v>3990</v>
      </c>
      <c r="P3999" s="135">
        <v>0</v>
      </c>
      <c r="Q3999" s="102"/>
      <c r="R3999" s="22"/>
      <c r="Y3999" s="16"/>
      <c r="Z3999" s="16"/>
      <c r="AA3999" s="16"/>
    </row>
    <row r="4000" spans="13:27" ht="13.8" x14ac:dyDescent="0.3">
      <c r="M4000" s="116">
        <v>3991</v>
      </c>
      <c r="N4000" s="22">
        <v>0</v>
      </c>
      <c r="O4000" s="138">
        <v>3991</v>
      </c>
      <c r="P4000" s="135">
        <v>0</v>
      </c>
      <c r="Q4000" s="102"/>
      <c r="R4000" s="22"/>
      <c r="Y4000" s="16"/>
      <c r="Z4000" s="16"/>
      <c r="AA4000" s="16"/>
    </row>
    <row r="4001" spans="13:27" ht="13.8" x14ac:dyDescent="0.3">
      <c r="M4001" s="116">
        <v>3992</v>
      </c>
      <c r="N4001" s="22">
        <v>0</v>
      </c>
      <c r="O4001" s="138">
        <v>3992</v>
      </c>
      <c r="P4001" s="135">
        <v>0</v>
      </c>
      <c r="Q4001" s="102"/>
      <c r="R4001" s="22"/>
      <c r="Y4001" s="16"/>
      <c r="Z4001" s="16"/>
      <c r="AA4001" s="16"/>
    </row>
    <row r="4002" spans="13:27" ht="13.8" x14ac:dyDescent="0.3">
      <c r="M4002" s="116">
        <v>3993</v>
      </c>
      <c r="N4002" s="22">
        <v>0</v>
      </c>
      <c r="O4002" s="138">
        <v>3993</v>
      </c>
      <c r="P4002" s="135">
        <v>0</v>
      </c>
      <c r="Q4002" s="102"/>
      <c r="R4002" s="22"/>
      <c r="Y4002" s="16"/>
      <c r="Z4002" s="16"/>
      <c r="AA4002" s="16"/>
    </row>
    <row r="4003" spans="13:27" ht="13.8" x14ac:dyDescent="0.3">
      <c r="M4003" s="116">
        <v>3994</v>
      </c>
      <c r="N4003" s="22">
        <v>0</v>
      </c>
      <c r="O4003" s="138">
        <v>3994</v>
      </c>
      <c r="P4003" s="135">
        <v>0</v>
      </c>
      <c r="Q4003" s="102"/>
      <c r="R4003" s="22"/>
      <c r="Y4003" s="16"/>
      <c r="Z4003" s="16"/>
      <c r="AA4003" s="16"/>
    </row>
    <row r="4004" spans="13:27" ht="13.8" x14ac:dyDescent="0.3">
      <c r="M4004" s="116">
        <v>3995</v>
      </c>
      <c r="N4004" s="22">
        <v>0</v>
      </c>
      <c r="O4004" s="138">
        <v>3995</v>
      </c>
      <c r="P4004" s="135">
        <v>0</v>
      </c>
      <c r="Q4004" s="102"/>
      <c r="R4004" s="22"/>
      <c r="Y4004" s="16"/>
      <c r="Z4004" s="16"/>
      <c r="AA4004" s="16"/>
    </row>
    <row r="4005" spans="13:27" ht="13.8" x14ac:dyDescent="0.3">
      <c r="M4005" s="116">
        <v>3996</v>
      </c>
      <c r="N4005" s="22">
        <v>0</v>
      </c>
      <c r="O4005" s="138">
        <v>3996</v>
      </c>
      <c r="P4005" s="135">
        <v>0</v>
      </c>
      <c r="Q4005" s="102"/>
      <c r="R4005" s="22"/>
      <c r="Y4005" s="16"/>
      <c r="Z4005" s="16"/>
      <c r="AA4005" s="16"/>
    </row>
    <row r="4006" spans="13:27" ht="13.8" x14ac:dyDescent="0.3">
      <c r="M4006" s="116">
        <v>3997</v>
      </c>
      <c r="N4006" s="22">
        <v>0</v>
      </c>
      <c r="O4006" s="138">
        <v>3997</v>
      </c>
      <c r="P4006" s="135">
        <v>0</v>
      </c>
      <c r="Q4006" s="102"/>
      <c r="R4006" s="22"/>
      <c r="Y4006" s="16"/>
      <c r="Z4006" s="16"/>
      <c r="AA4006" s="16"/>
    </row>
    <row r="4007" spans="13:27" ht="13.8" x14ac:dyDescent="0.3">
      <c r="M4007" s="116">
        <v>3998</v>
      </c>
      <c r="N4007" s="22">
        <v>0</v>
      </c>
      <c r="O4007" s="138">
        <v>3998</v>
      </c>
      <c r="P4007" s="135">
        <v>0</v>
      </c>
      <c r="Q4007" s="102"/>
      <c r="R4007" s="22"/>
      <c r="Y4007" s="16"/>
      <c r="Z4007" s="16"/>
      <c r="AA4007" s="16"/>
    </row>
    <row r="4008" spans="13:27" ht="13.8" x14ac:dyDescent="0.3">
      <c r="M4008" s="116">
        <v>3999</v>
      </c>
      <c r="N4008" s="22">
        <v>0</v>
      </c>
      <c r="O4008" s="138">
        <v>3999</v>
      </c>
      <c r="P4008" s="135">
        <v>0</v>
      </c>
      <c r="Q4008" s="102"/>
      <c r="R4008" s="22"/>
      <c r="Y4008" s="16"/>
      <c r="Z4008" s="16"/>
      <c r="AA4008" s="16"/>
    </row>
    <row r="4009" spans="13:27" ht="13.8" x14ac:dyDescent="0.3">
      <c r="M4009" s="116">
        <v>4000</v>
      </c>
      <c r="N4009" s="22">
        <v>0</v>
      </c>
      <c r="O4009" s="138">
        <v>4000</v>
      </c>
      <c r="P4009" s="135">
        <v>0</v>
      </c>
      <c r="Q4009" s="102"/>
      <c r="R4009" s="22"/>
      <c r="Y4009" s="16"/>
      <c r="Z4009" s="16"/>
      <c r="AA4009" s="16"/>
    </row>
    <row r="4010" spans="13:27" ht="13.8" x14ac:dyDescent="0.3">
      <c r="M4010" s="116">
        <v>4001</v>
      </c>
      <c r="N4010" s="22">
        <v>0</v>
      </c>
      <c r="O4010" s="138">
        <v>4001</v>
      </c>
      <c r="P4010" s="135">
        <v>0</v>
      </c>
      <c r="Q4010" s="102"/>
      <c r="R4010" s="22"/>
      <c r="Y4010" s="16"/>
      <c r="Z4010" s="16"/>
      <c r="AA4010" s="16"/>
    </row>
    <row r="4011" spans="13:27" ht="13.8" x14ac:dyDescent="0.3">
      <c r="M4011" s="116">
        <v>4002</v>
      </c>
      <c r="N4011" s="22">
        <v>0</v>
      </c>
      <c r="O4011" s="138">
        <v>4002</v>
      </c>
      <c r="P4011" s="135">
        <v>0</v>
      </c>
      <c r="Q4011" s="102"/>
      <c r="R4011" s="22"/>
      <c r="Y4011" s="16"/>
      <c r="Z4011" s="16"/>
      <c r="AA4011" s="16"/>
    </row>
    <row r="4012" spans="13:27" ht="13.8" x14ac:dyDescent="0.3">
      <c r="M4012" s="116">
        <v>4003</v>
      </c>
      <c r="N4012" s="22">
        <v>0</v>
      </c>
      <c r="O4012" s="138">
        <v>4003</v>
      </c>
      <c r="P4012" s="135">
        <v>0</v>
      </c>
      <c r="Q4012" s="102"/>
      <c r="R4012" s="22"/>
      <c r="Y4012" s="16"/>
      <c r="Z4012" s="16"/>
      <c r="AA4012" s="16"/>
    </row>
    <row r="4013" spans="13:27" ht="13.8" x14ac:dyDescent="0.3">
      <c r="M4013" s="116">
        <v>4004</v>
      </c>
      <c r="N4013" s="22">
        <v>0</v>
      </c>
      <c r="O4013" s="138">
        <v>4004</v>
      </c>
      <c r="P4013" s="135">
        <v>0</v>
      </c>
      <c r="Q4013" s="102"/>
      <c r="R4013" s="22"/>
      <c r="Y4013" s="16"/>
      <c r="Z4013" s="16"/>
      <c r="AA4013" s="16"/>
    </row>
    <row r="4014" spans="13:27" ht="13.8" x14ac:dyDescent="0.3">
      <c r="M4014" s="116">
        <v>4005</v>
      </c>
      <c r="N4014" s="22">
        <v>0</v>
      </c>
      <c r="O4014" s="138">
        <v>4005</v>
      </c>
      <c r="P4014" s="135">
        <v>0</v>
      </c>
      <c r="Q4014" s="102"/>
      <c r="R4014" s="22"/>
      <c r="Y4014" s="16"/>
      <c r="Z4014" s="16"/>
      <c r="AA4014" s="16"/>
    </row>
    <row r="4015" spans="13:27" ht="13.8" x14ac:dyDescent="0.3">
      <c r="M4015" s="116">
        <v>4006</v>
      </c>
      <c r="N4015" s="22">
        <v>0</v>
      </c>
      <c r="O4015" s="138">
        <v>4006</v>
      </c>
      <c r="P4015" s="135">
        <v>0</v>
      </c>
      <c r="Q4015" s="102"/>
      <c r="R4015" s="22"/>
      <c r="Y4015" s="16"/>
      <c r="Z4015" s="16"/>
      <c r="AA4015" s="16"/>
    </row>
    <row r="4016" spans="13:27" ht="13.8" x14ac:dyDescent="0.3">
      <c r="M4016" s="116">
        <v>4007</v>
      </c>
      <c r="N4016" s="22">
        <v>0</v>
      </c>
      <c r="O4016" s="138">
        <v>4007</v>
      </c>
      <c r="P4016" s="135">
        <v>0</v>
      </c>
      <c r="Q4016" s="102"/>
      <c r="R4016" s="22"/>
      <c r="Y4016" s="16"/>
      <c r="Z4016" s="16"/>
      <c r="AA4016" s="16"/>
    </row>
    <row r="4017" spans="13:27" ht="13.8" x14ac:dyDescent="0.3">
      <c r="M4017" s="116">
        <v>4008</v>
      </c>
      <c r="N4017" s="22">
        <v>0</v>
      </c>
      <c r="O4017" s="138">
        <v>4008</v>
      </c>
      <c r="P4017" s="135">
        <v>0</v>
      </c>
      <c r="Q4017" s="102"/>
      <c r="R4017" s="22"/>
      <c r="Y4017" s="16"/>
      <c r="Z4017" s="16"/>
      <c r="AA4017" s="16"/>
    </row>
    <row r="4018" spans="13:27" ht="13.8" x14ac:dyDescent="0.3">
      <c r="M4018" s="116">
        <v>4009</v>
      </c>
      <c r="N4018" s="22">
        <v>0</v>
      </c>
      <c r="O4018" s="138">
        <v>4009</v>
      </c>
      <c r="P4018" s="135">
        <v>0</v>
      </c>
      <c r="Q4018" s="102"/>
      <c r="R4018" s="22"/>
      <c r="Y4018" s="16"/>
      <c r="Z4018" s="16"/>
      <c r="AA4018" s="16"/>
    </row>
    <row r="4019" spans="13:27" ht="13.8" x14ac:dyDescent="0.3">
      <c r="M4019" s="116">
        <v>4010</v>
      </c>
      <c r="N4019" s="22">
        <v>0</v>
      </c>
      <c r="O4019" s="138">
        <v>4010</v>
      </c>
      <c r="P4019" s="135">
        <v>0</v>
      </c>
      <c r="Q4019" s="102"/>
      <c r="R4019" s="22"/>
      <c r="Y4019" s="16"/>
      <c r="Z4019" s="16"/>
      <c r="AA4019" s="16"/>
    </row>
    <row r="4020" spans="13:27" ht="13.8" x14ac:dyDescent="0.3">
      <c r="M4020" s="116">
        <v>4011</v>
      </c>
      <c r="N4020" s="22">
        <v>0</v>
      </c>
      <c r="O4020" s="138">
        <v>4011</v>
      </c>
      <c r="P4020" s="135">
        <v>0</v>
      </c>
      <c r="Q4020" s="102"/>
      <c r="R4020" s="22"/>
      <c r="Y4020" s="16"/>
      <c r="Z4020" s="16"/>
      <c r="AA4020" s="16"/>
    </row>
    <row r="4021" spans="13:27" ht="13.8" x14ac:dyDescent="0.3">
      <c r="M4021" s="116">
        <v>4012</v>
      </c>
      <c r="N4021" s="22">
        <v>0</v>
      </c>
      <c r="O4021" s="138">
        <v>4012</v>
      </c>
      <c r="P4021" s="135">
        <v>0</v>
      </c>
      <c r="Q4021" s="102"/>
      <c r="R4021" s="22"/>
      <c r="Y4021" s="16"/>
      <c r="Z4021" s="16"/>
      <c r="AA4021" s="16"/>
    </row>
    <row r="4022" spans="13:27" ht="13.8" x14ac:dyDescent="0.3">
      <c r="M4022" s="116">
        <v>4013</v>
      </c>
      <c r="N4022" s="22">
        <v>0</v>
      </c>
      <c r="O4022" s="138">
        <v>4013</v>
      </c>
      <c r="P4022" s="135">
        <v>0</v>
      </c>
      <c r="Q4022" s="102"/>
      <c r="R4022" s="22"/>
      <c r="Y4022" s="16"/>
      <c r="Z4022" s="16"/>
      <c r="AA4022" s="16"/>
    </row>
    <row r="4023" spans="13:27" ht="13.8" x14ac:dyDescent="0.3">
      <c r="M4023" s="116">
        <v>4014</v>
      </c>
      <c r="N4023" s="22">
        <v>0</v>
      </c>
      <c r="O4023" s="138">
        <v>4014</v>
      </c>
      <c r="P4023" s="135">
        <v>0</v>
      </c>
      <c r="Q4023" s="102"/>
      <c r="R4023" s="22"/>
      <c r="Y4023" s="16"/>
      <c r="Z4023" s="16"/>
      <c r="AA4023" s="16"/>
    </row>
    <row r="4024" spans="13:27" ht="13.8" x14ac:dyDescent="0.3">
      <c r="M4024" s="116">
        <v>4015</v>
      </c>
      <c r="N4024" s="22">
        <v>0</v>
      </c>
      <c r="O4024" s="138">
        <v>4015</v>
      </c>
      <c r="P4024" s="135">
        <v>0</v>
      </c>
      <c r="Q4024" s="102"/>
      <c r="R4024" s="22"/>
      <c r="Y4024" s="16"/>
      <c r="Z4024" s="16"/>
      <c r="AA4024" s="16"/>
    </row>
    <row r="4025" spans="13:27" ht="13.8" x14ac:dyDescent="0.3">
      <c r="M4025" s="116">
        <v>4016</v>
      </c>
      <c r="N4025" s="22">
        <v>0</v>
      </c>
      <c r="O4025" s="138">
        <v>4016</v>
      </c>
      <c r="P4025" s="135">
        <v>0</v>
      </c>
      <c r="Q4025" s="102"/>
      <c r="R4025" s="22"/>
      <c r="Y4025" s="16"/>
      <c r="Z4025" s="16"/>
      <c r="AA4025" s="16"/>
    </row>
    <row r="4026" spans="13:27" ht="13.8" x14ac:dyDescent="0.3">
      <c r="M4026" s="116">
        <v>4017</v>
      </c>
      <c r="N4026" s="22">
        <v>0</v>
      </c>
      <c r="O4026" s="138">
        <v>4017</v>
      </c>
      <c r="P4026" s="135">
        <v>0</v>
      </c>
      <c r="Q4026" s="102"/>
      <c r="R4026" s="22"/>
      <c r="Y4026" s="16"/>
      <c r="Z4026" s="16"/>
      <c r="AA4026" s="16"/>
    </row>
    <row r="4027" spans="13:27" ht="13.8" x14ac:dyDescent="0.3">
      <c r="M4027" s="116">
        <v>4018</v>
      </c>
      <c r="N4027" s="22">
        <v>0</v>
      </c>
      <c r="O4027" s="138">
        <v>4018</v>
      </c>
      <c r="P4027" s="135">
        <v>0</v>
      </c>
      <c r="Q4027" s="102"/>
      <c r="R4027" s="22"/>
      <c r="Y4027" s="16"/>
      <c r="Z4027" s="16"/>
      <c r="AA4027" s="16"/>
    </row>
    <row r="4028" spans="13:27" ht="13.8" x14ac:dyDescent="0.3">
      <c r="M4028" s="116">
        <v>4019</v>
      </c>
      <c r="N4028" s="22">
        <v>0</v>
      </c>
      <c r="O4028" s="138">
        <v>4019</v>
      </c>
      <c r="P4028" s="135">
        <v>0</v>
      </c>
      <c r="Q4028" s="102"/>
      <c r="R4028" s="22"/>
      <c r="Y4028" s="16"/>
      <c r="Z4028" s="16"/>
      <c r="AA4028" s="16"/>
    </row>
    <row r="4029" spans="13:27" ht="13.8" x14ac:dyDescent="0.3">
      <c r="M4029" s="116">
        <v>4020</v>
      </c>
      <c r="N4029" s="22">
        <v>0</v>
      </c>
      <c r="O4029" s="138">
        <v>4020</v>
      </c>
      <c r="P4029" s="135">
        <v>0</v>
      </c>
      <c r="Q4029" s="102"/>
      <c r="R4029" s="22"/>
      <c r="Y4029" s="16"/>
      <c r="Z4029" s="16"/>
      <c r="AA4029" s="16"/>
    </row>
    <row r="4030" spans="13:27" ht="13.8" x14ac:dyDescent="0.3">
      <c r="M4030" s="116">
        <v>4021</v>
      </c>
      <c r="N4030" s="22">
        <v>0</v>
      </c>
      <c r="O4030" s="138">
        <v>4021</v>
      </c>
      <c r="P4030" s="135">
        <v>0</v>
      </c>
      <c r="Q4030" s="102"/>
      <c r="R4030" s="22"/>
      <c r="Y4030" s="16"/>
      <c r="Z4030" s="16"/>
      <c r="AA4030" s="16"/>
    </row>
    <row r="4031" spans="13:27" ht="13.8" x14ac:dyDescent="0.3">
      <c r="M4031" s="116">
        <v>4022</v>
      </c>
      <c r="N4031" s="22">
        <v>0</v>
      </c>
      <c r="O4031" s="138">
        <v>4022</v>
      </c>
      <c r="P4031" s="135">
        <v>0</v>
      </c>
      <c r="Q4031" s="102"/>
      <c r="R4031" s="22"/>
      <c r="Y4031" s="16"/>
      <c r="Z4031" s="16"/>
      <c r="AA4031" s="16"/>
    </row>
    <row r="4032" spans="13:27" ht="13.8" x14ac:dyDescent="0.3">
      <c r="M4032" s="116">
        <v>4023</v>
      </c>
      <c r="N4032" s="22">
        <v>0</v>
      </c>
      <c r="O4032" s="138">
        <v>4023</v>
      </c>
      <c r="P4032" s="135">
        <v>0</v>
      </c>
      <c r="Q4032" s="102"/>
      <c r="R4032" s="22"/>
      <c r="Y4032" s="16"/>
      <c r="Z4032" s="16"/>
      <c r="AA4032" s="16"/>
    </row>
    <row r="4033" spans="13:27" ht="13.8" x14ac:dyDescent="0.3">
      <c r="M4033" s="116">
        <v>4024</v>
      </c>
      <c r="N4033" s="22">
        <v>0</v>
      </c>
      <c r="O4033" s="138">
        <v>4024</v>
      </c>
      <c r="P4033" s="135">
        <v>0</v>
      </c>
      <c r="Q4033" s="102"/>
      <c r="R4033" s="22"/>
      <c r="Y4033" s="16"/>
      <c r="Z4033" s="16"/>
      <c r="AA4033" s="16"/>
    </row>
    <row r="4034" spans="13:27" ht="13.8" x14ac:dyDescent="0.3">
      <c r="M4034" s="116">
        <v>4025</v>
      </c>
      <c r="N4034" s="22">
        <v>0</v>
      </c>
      <c r="O4034" s="138">
        <v>4025</v>
      </c>
      <c r="P4034" s="135">
        <v>0</v>
      </c>
      <c r="Q4034" s="102"/>
      <c r="R4034" s="22"/>
      <c r="Y4034" s="16"/>
      <c r="Z4034" s="16"/>
      <c r="AA4034" s="16"/>
    </row>
    <row r="4035" spans="13:27" ht="13.8" x14ac:dyDescent="0.3">
      <c r="M4035" s="116">
        <v>4026</v>
      </c>
      <c r="N4035" s="22">
        <v>0</v>
      </c>
      <c r="O4035" s="138">
        <v>4026</v>
      </c>
      <c r="P4035" s="135">
        <v>0</v>
      </c>
      <c r="Q4035" s="102"/>
      <c r="R4035" s="22"/>
      <c r="Y4035" s="16"/>
      <c r="Z4035" s="16"/>
      <c r="AA4035" s="16"/>
    </row>
    <row r="4036" spans="13:27" ht="13.8" x14ac:dyDescent="0.3">
      <c r="M4036" s="116">
        <v>4027</v>
      </c>
      <c r="N4036" s="22">
        <v>0</v>
      </c>
      <c r="O4036" s="138">
        <v>4027</v>
      </c>
      <c r="P4036" s="135">
        <v>0</v>
      </c>
      <c r="Q4036" s="102"/>
      <c r="R4036" s="22"/>
      <c r="Y4036" s="16"/>
      <c r="Z4036" s="16"/>
      <c r="AA4036" s="16"/>
    </row>
    <row r="4037" spans="13:27" ht="13.8" x14ac:dyDescent="0.3">
      <c r="M4037" s="116">
        <v>4028</v>
      </c>
      <c r="N4037" s="22">
        <v>0</v>
      </c>
      <c r="O4037" s="138">
        <v>4028</v>
      </c>
      <c r="P4037" s="135">
        <v>0</v>
      </c>
      <c r="Q4037" s="102"/>
      <c r="R4037" s="22"/>
      <c r="Y4037" s="16"/>
      <c r="Z4037" s="16"/>
      <c r="AA4037" s="16"/>
    </row>
    <row r="4038" spans="13:27" ht="13.8" x14ac:dyDescent="0.3">
      <c r="M4038" s="116">
        <v>4029</v>
      </c>
      <c r="N4038" s="22">
        <v>0</v>
      </c>
      <c r="O4038" s="138">
        <v>4029</v>
      </c>
      <c r="P4038" s="135">
        <v>0</v>
      </c>
      <c r="Q4038" s="102"/>
      <c r="R4038" s="22"/>
      <c r="Y4038" s="16"/>
      <c r="Z4038" s="16"/>
      <c r="AA4038" s="16"/>
    </row>
    <row r="4039" spans="13:27" ht="13.8" x14ac:dyDescent="0.3">
      <c r="M4039" s="116">
        <v>4030</v>
      </c>
      <c r="N4039" s="22">
        <v>0</v>
      </c>
      <c r="O4039" s="138">
        <v>4030</v>
      </c>
      <c r="P4039" s="135">
        <v>0</v>
      </c>
      <c r="Q4039" s="102"/>
      <c r="R4039" s="22"/>
      <c r="Y4039" s="16"/>
      <c r="Z4039" s="16"/>
      <c r="AA4039" s="16"/>
    </row>
    <row r="4040" spans="13:27" ht="13.8" x14ac:dyDescent="0.3">
      <c r="M4040" s="116">
        <v>4031</v>
      </c>
      <c r="N4040" s="22">
        <v>0</v>
      </c>
      <c r="O4040" s="138">
        <v>4031</v>
      </c>
      <c r="P4040" s="135">
        <v>0</v>
      </c>
      <c r="Q4040" s="102"/>
      <c r="R4040" s="22"/>
      <c r="Y4040" s="16"/>
      <c r="Z4040" s="16"/>
      <c r="AA4040" s="16"/>
    </row>
    <row r="4041" spans="13:27" ht="13.8" x14ac:dyDescent="0.3">
      <c r="M4041" s="116">
        <v>4032</v>
      </c>
      <c r="N4041" s="22">
        <v>0</v>
      </c>
      <c r="O4041" s="138">
        <v>4032</v>
      </c>
      <c r="P4041" s="135">
        <v>0</v>
      </c>
      <c r="Q4041" s="102"/>
      <c r="R4041" s="22"/>
      <c r="Y4041" s="16"/>
      <c r="Z4041" s="16"/>
      <c r="AA4041" s="16"/>
    </row>
    <row r="4042" spans="13:27" ht="13.8" x14ac:dyDescent="0.3">
      <c r="M4042" s="116">
        <v>4033</v>
      </c>
      <c r="N4042" s="22">
        <v>0</v>
      </c>
      <c r="O4042" s="138">
        <v>4033</v>
      </c>
      <c r="P4042" s="135">
        <v>0</v>
      </c>
      <c r="Q4042" s="102"/>
      <c r="R4042" s="22"/>
      <c r="Y4042" s="16"/>
      <c r="Z4042" s="16"/>
      <c r="AA4042" s="16"/>
    </row>
    <row r="4043" spans="13:27" ht="13.8" x14ac:dyDescent="0.3">
      <c r="M4043" s="116">
        <v>4034</v>
      </c>
      <c r="N4043" s="22">
        <v>0</v>
      </c>
      <c r="O4043" s="138">
        <v>4034</v>
      </c>
      <c r="P4043" s="135">
        <v>0</v>
      </c>
      <c r="Q4043" s="102"/>
      <c r="R4043" s="22"/>
      <c r="Y4043" s="16"/>
      <c r="Z4043" s="16"/>
      <c r="AA4043" s="16"/>
    </row>
    <row r="4044" spans="13:27" ht="13.8" x14ac:dyDescent="0.3">
      <c r="M4044" s="116">
        <v>4035</v>
      </c>
      <c r="N4044" s="22">
        <v>0</v>
      </c>
      <c r="O4044" s="138">
        <v>4035</v>
      </c>
      <c r="P4044" s="135">
        <v>0</v>
      </c>
      <c r="Q4044" s="102"/>
      <c r="R4044" s="22"/>
      <c r="Y4044" s="16"/>
      <c r="Z4044" s="16"/>
      <c r="AA4044" s="16"/>
    </row>
    <row r="4045" spans="13:27" ht="13.8" x14ac:dyDescent="0.3">
      <c r="M4045" s="116">
        <v>4036</v>
      </c>
      <c r="N4045" s="22">
        <v>0</v>
      </c>
      <c r="O4045" s="138">
        <v>4036</v>
      </c>
      <c r="P4045" s="135">
        <v>0</v>
      </c>
      <c r="Q4045" s="102"/>
      <c r="R4045" s="22"/>
      <c r="Y4045" s="16"/>
      <c r="Z4045" s="16"/>
      <c r="AA4045" s="16"/>
    </row>
    <row r="4046" spans="13:27" ht="13.8" x14ac:dyDescent="0.3">
      <c r="M4046" s="116">
        <v>4037</v>
      </c>
      <c r="N4046" s="22">
        <v>0</v>
      </c>
      <c r="O4046" s="138">
        <v>4037</v>
      </c>
      <c r="P4046" s="135">
        <v>0</v>
      </c>
      <c r="Q4046" s="102"/>
      <c r="R4046" s="22"/>
      <c r="Y4046" s="16"/>
      <c r="Z4046" s="16"/>
      <c r="AA4046" s="16"/>
    </row>
    <row r="4047" spans="13:27" ht="13.8" x14ac:dyDescent="0.3">
      <c r="M4047" s="116">
        <v>4038</v>
      </c>
      <c r="N4047" s="22">
        <v>0</v>
      </c>
      <c r="O4047" s="138">
        <v>4038</v>
      </c>
      <c r="P4047" s="135">
        <v>0</v>
      </c>
      <c r="Q4047" s="102"/>
      <c r="R4047" s="22"/>
      <c r="Y4047" s="16"/>
      <c r="Z4047" s="16"/>
      <c r="AA4047" s="16"/>
    </row>
    <row r="4048" spans="13:27" ht="13.8" x14ac:dyDescent="0.3">
      <c r="M4048" s="116">
        <v>4039</v>
      </c>
      <c r="N4048" s="22">
        <v>0</v>
      </c>
      <c r="O4048" s="138">
        <v>4039</v>
      </c>
      <c r="P4048" s="135">
        <v>0</v>
      </c>
      <c r="Q4048" s="102"/>
      <c r="R4048" s="22"/>
      <c r="Y4048" s="16"/>
      <c r="Z4048" s="16"/>
      <c r="AA4048" s="16"/>
    </row>
    <row r="4049" spans="13:27" ht="13.8" x14ac:dyDescent="0.3">
      <c r="M4049" s="116">
        <v>4040</v>
      </c>
      <c r="N4049" s="22">
        <v>0</v>
      </c>
      <c r="O4049" s="138">
        <v>4040</v>
      </c>
      <c r="P4049" s="135">
        <v>0</v>
      </c>
      <c r="Q4049" s="102"/>
      <c r="R4049" s="22"/>
      <c r="Y4049" s="16"/>
      <c r="Z4049" s="16"/>
      <c r="AA4049" s="16"/>
    </row>
    <row r="4050" spans="13:27" ht="13.8" x14ac:dyDescent="0.3">
      <c r="M4050" s="116">
        <v>4041</v>
      </c>
      <c r="N4050" s="22">
        <v>0</v>
      </c>
      <c r="O4050" s="138">
        <v>4041</v>
      </c>
      <c r="P4050" s="135">
        <v>0</v>
      </c>
      <c r="Q4050" s="102"/>
      <c r="R4050" s="22"/>
      <c r="Y4050" s="16"/>
      <c r="Z4050" s="16"/>
      <c r="AA4050" s="16"/>
    </row>
    <row r="4051" spans="13:27" ht="13.8" x14ac:dyDescent="0.3">
      <c r="M4051" s="116">
        <v>4042</v>
      </c>
      <c r="N4051" s="22">
        <v>0</v>
      </c>
      <c r="O4051" s="138">
        <v>4042</v>
      </c>
      <c r="P4051" s="135">
        <v>0</v>
      </c>
      <c r="Q4051" s="102"/>
      <c r="R4051" s="22"/>
      <c r="Y4051" s="16"/>
      <c r="Z4051" s="16"/>
      <c r="AA4051" s="16"/>
    </row>
    <row r="4052" spans="13:27" ht="13.8" x14ac:dyDescent="0.3">
      <c r="M4052" s="116">
        <v>4043</v>
      </c>
      <c r="N4052" s="22">
        <v>0</v>
      </c>
      <c r="O4052" s="138">
        <v>4043</v>
      </c>
      <c r="P4052" s="135">
        <v>0</v>
      </c>
      <c r="Q4052" s="102"/>
      <c r="R4052" s="22"/>
      <c r="Y4052" s="16"/>
      <c r="Z4052" s="16"/>
      <c r="AA4052" s="16"/>
    </row>
    <row r="4053" spans="13:27" ht="13.8" x14ac:dyDescent="0.3">
      <c r="M4053" s="116">
        <v>4044</v>
      </c>
      <c r="N4053" s="22">
        <v>0</v>
      </c>
      <c r="O4053" s="138">
        <v>4044</v>
      </c>
      <c r="P4053" s="135">
        <v>0</v>
      </c>
      <c r="Q4053" s="102"/>
      <c r="R4053" s="22"/>
      <c r="Y4053" s="16"/>
      <c r="Z4053" s="16"/>
      <c r="AA4053" s="16"/>
    </row>
    <row r="4054" spans="13:27" ht="13.8" x14ac:dyDescent="0.3">
      <c r="M4054" s="116">
        <v>4045</v>
      </c>
      <c r="N4054" s="22">
        <v>0</v>
      </c>
      <c r="O4054" s="138">
        <v>4045</v>
      </c>
      <c r="P4054" s="135">
        <v>0</v>
      </c>
      <c r="Q4054" s="102"/>
      <c r="R4054" s="22"/>
      <c r="Y4054" s="16"/>
      <c r="Z4054" s="16"/>
      <c r="AA4054" s="16"/>
    </row>
    <row r="4055" spans="13:27" ht="13.8" x14ac:dyDescent="0.3">
      <c r="M4055" s="116">
        <v>4046</v>
      </c>
      <c r="N4055" s="22">
        <v>0</v>
      </c>
      <c r="O4055" s="138">
        <v>4046</v>
      </c>
      <c r="P4055" s="135">
        <v>0</v>
      </c>
      <c r="Q4055" s="102"/>
      <c r="R4055" s="22"/>
      <c r="Y4055" s="16"/>
      <c r="Z4055" s="16"/>
      <c r="AA4055" s="16"/>
    </row>
    <row r="4056" spans="13:27" ht="13.8" x14ac:dyDescent="0.3">
      <c r="M4056" s="116">
        <v>4047</v>
      </c>
      <c r="N4056" s="22">
        <v>0</v>
      </c>
      <c r="O4056" s="138">
        <v>4047</v>
      </c>
      <c r="P4056" s="135">
        <v>0</v>
      </c>
      <c r="Q4056" s="102"/>
      <c r="R4056" s="22"/>
      <c r="Y4056" s="16"/>
      <c r="Z4056" s="16"/>
      <c r="AA4056" s="16"/>
    </row>
    <row r="4057" spans="13:27" ht="13.8" x14ac:dyDescent="0.3">
      <c r="M4057" s="116">
        <v>4048</v>
      </c>
      <c r="N4057" s="22">
        <v>0</v>
      </c>
      <c r="O4057" s="138">
        <v>4048</v>
      </c>
      <c r="P4057" s="135">
        <v>0</v>
      </c>
      <c r="Q4057" s="102"/>
      <c r="R4057" s="22"/>
      <c r="Y4057" s="16"/>
      <c r="Z4057" s="16"/>
      <c r="AA4057" s="16"/>
    </row>
    <row r="4058" spans="13:27" ht="13.8" x14ac:dyDescent="0.3">
      <c r="M4058" s="116">
        <v>4049</v>
      </c>
      <c r="N4058" s="22">
        <v>0</v>
      </c>
      <c r="O4058" s="138">
        <v>4049</v>
      </c>
      <c r="P4058" s="135">
        <v>0</v>
      </c>
      <c r="Q4058" s="102"/>
      <c r="R4058" s="22"/>
      <c r="Y4058" s="16"/>
      <c r="Z4058" s="16"/>
      <c r="AA4058" s="16"/>
    </row>
    <row r="4059" spans="13:27" ht="13.8" x14ac:dyDescent="0.3">
      <c r="M4059" s="116">
        <v>4050</v>
      </c>
      <c r="N4059" s="22">
        <v>0</v>
      </c>
      <c r="O4059" s="138">
        <v>4050</v>
      </c>
      <c r="P4059" s="135">
        <v>0</v>
      </c>
      <c r="Q4059" s="102"/>
      <c r="R4059" s="22"/>
      <c r="Y4059" s="16"/>
      <c r="Z4059" s="16"/>
      <c r="AA4059" s="16"/>
    </row>
    <row r="4060" spans="13:27" ht="13.8" x14ac:dyDescent="0.3">
      <c r="M4060" s="116">
        <v>4051</v>
      </c>
      <c r="N4060" s="22">
        <v>0</v>
      </c>
      <c r="O4060" s="138">
        <v>4051</v>
      </c>
      <c r="P4060" s="135">
        <v>0</v>
      </c>
      <c r="Q4060" s="102"/>
      <c r="R4060" s="22"/>
      <c r="Y4060" s="16"/>
      <c r="Z4060" s="16"/>
      <c r="AA4060" s="16"/>
    </row>
    <row r="4061" spans="13:27" ht="13.8" x14ac:dyDescent="0.3">
      <c r="M4061" s="116">
        <v>4052</v>
      </c>
      <c r="N4061" s="22">
        <v>0</v>
      </c>
      <c r="O4061" s="138">
        <v>4052</v>
      </c>
      <c r="P4061" s="135">
        <v>0</v>
      </c>
      <c r="Q4061" s="102"/>
      <c r="R4061" s="22"/>
      <c r="Y4061" s="16"/>
      <c r="Z4061" s="16"/>
      <c r="AA4061" s="16"/>
    </row>
    <row r="4062" spans="13:27" ht="13.8" x14ac:dyDescent="0.3">
      <c r="M4062" s="116">
        <v>4053</v>
      </c>
      <c r="N4062" s="22">
        <v>0</v>
      </c>
      <c r="O4062" s="138">
        <v>4053</v>
      </c>
      <c r="P4062" s="135">
        <v>0</v>
      </c>
      <c r="Q4062" s="102"/>
      <c r="R4062" s="22"/>
      <c r="Y4062" s="16"/>
      <c r="Z4062" s="16"/>
      <c r="AA4062" s="16"/>
    </row>
    <row r="4063" spans="13:27" ht="13.8" x14ac:dyDescent="0.3">
      <c r="M4063" s="116">
        <v>4054</v>
      </c>
      <c r="N4063" s="22">
        <v>0</v>
      </c>
      <c r="O4063" s="138">
        <v>4054</v>
      </c>
      <c r="P4063" s="135">
        <v>0</v>
      </c>
      <c r="Q4063" s="102"/>
      <c r="R4063" s="22"/>
      <c r="Y4063" s="16"/>
      <c r="Z4063" s="16"/>
      <c r="AA4063" s="16"/>
    </row>
    <row r="4064" spans="13:27" ht="13.8" x14ac:dyDescent="0.3">
      <c r="M4064" s="116">
        <v>4055</v>
      </c>
      <c r="N4064" s="22">
        <v>0</v>
      </c>
      <c r="O4064" s="138">
        <v>4055</v>
      </c>
      <c r="P4064" s="135">
        <v>0</v>
      </c>
      <c r="Q4064" s="102"/>
      <c r="R4064" s="22"/>
      <c r="Y4064" s="16"/>
      <c r="Z4064" s="16"/>
      <c r="AA4064" s="16"/>
    </row>
    <row r="4065" spans="13:27" ht="13.8" x14ac:dyDescent="0.3">
      <c r="M4065" s="116">
        <v>4056</v>
      </c>
      <c r="N4065" s="22">
        <v>0</v>
      </c>
      <c r="O4065" s="138">
        <v>4056</v>
      </c>
      <c r="P4065" s="135">
        <v>0</v>
      </c>
      <c r="Q4065" s="102"/>
      <c r="R4065" s="22"/>
      <c r="Y4065" s="16"/>
      <c r="Z4065" s="16"/>
      <c r="AA4065" s="16"/>
    </row>
    <row r="4066" spans="13:27" ht="13.8" x14ac:dyDescent="0.3">
      <c r="M4066" s="116">
        <v>4057</v>
      </c>
      <c r="N4066" s="22">
        <v>0</v>
      </c>
      <c r="O4066" s="138">
        <v>4057</v>
      </c>
      <c r="P4066" s="135">
        <v>0</v>
      </c>
      <c r="Q4066" s="102"/>
      <c r="R4066" s="22"/>
      <c r="Y4066" s="16"/>
      <c r="Z4066" s="16"/>
      <c r="AA4066" s="16"/>
    </row>
    <row r="4067" spans="13:27" ht="13.8" x14ac:dyDescent="0.3">
      <c r="M4067" s="116">
        <v>4058</v>
      </c>
      <c r="N4067" s="22">
        <v>0</v>
      </c>
      <c r="O4067" s="138">
        <v>4058</v>
      </c>
      <c r="P4067" s="135">
        <v>0</v>
      </c>
      <c r="Q4067" s="102"/>
      <c r="R4067" s="22"/>
      <c r="Y4067" s="16"/>
      <c r="Z4067" s="16"/>
      <c r="AA4067" s="16"/>
    </row>
    <row r="4068" spans="13:27" ht="13.8" x14ac:dyDescent="0.3">
      <c r="M4068" s="116">
        <v>4059</v>
      </c>
      <c r="N4068" s="22">
        <v>0</v>
      </c>
      <c r="O4068" s="138">
        <v>4059</v>
      </c>
      <c r="P4068" s="135">
        <v>0</v>
      </c>
      <c r="Q4068" s="102"/>
      <c r="R4068" s="22"/>
      <c r="Y4068" s="16"/>
      <c r="Z4068" s="16"/>
      <c r="AA4068" s="16"/>
    </row>
    <row r="4069" spans="13:27" ht="13.8" x14ac:dyDescent="0.3">
      <c r="M4069" s="116">
        <v>4060</v>
      </c>
      <c r="N4069" s="22">
        <v>0</v>
      </c>
      <c r="O4069" s="138">
        <v>4060</v>
      </c>
      <c r="P4069" s="135">
        <v>0</v>
      </c>
      <c r="Q4069" s="102"/>
      <c r="R4069" s="22"/>
      <c r="Y4069" s="16"/>
      <c r="Z4069" s="16"/>
      <c r="AA4069" s="16"/>
    </row>
    <row r="4070" spans="13:27" ht="13.8" x14ac:dyDescent="0.3">
      <c r="M4070" s="116">
        <v>4061</v>
      </c>
      <c r="N4070" s="22">
        <v>0</v>
      </c>
      <c r="O4070" s="138">
        <v>4061</v>
      </c>
      <c r="P4070" s="135">
        <v>0</v>
      </c>
      <c r="Q4070" s="102"/>
      <c r="R4070" s="22"/>
      <c r="Y4070" s="16"/>
      <c r="Z4070" s="16"/>
      <c r="AA4070" s="16"/>
    </row>
    <row r="4071" spans="13:27" ht="13.8" x14ac:dyDescent="0.3">
      <c r="M4071" s="116">
        <v>4062</v>
      </c>
      <c r="N4071" s="22">
        <v>0</v>
      </c>
      <c r="O4071" s="138">
        <v>4062</v>
      </c>
      <c r="P4071" s="135">
        <v>0</v>
      </c>
      <c r="Q4071" s="102"/>
      <c r="R4071" s="22"/>
      <c r="Y4071" s="16"/>
      <c r="Z4071" s="16"/>
      <c r="AA4071" s="16"/>
    </row>
    <row r="4072" spans="13:27" ht="13.8" x14ac:dyDescent="0.3">
      <c r="M4072" s="116">
        <v>4063</v>
      </c>
      <c r="N4072" s="22">
        <v>0</v>
      </c>
      <c r="O4072" s="138">
        <v>4063</v>
      </c>
      <c r="P4072" s="135">
        <v>0</v>
      </c>
      <c r="Q4072" s="102"/>
      <c r="R4072" s="22"/>
      <c r="Y4072" s="16"/>
      <c r="Z4072" s="16"/>
      <c r="AA4072" s="16"/>
    </row>
    <row r="4073" spans="13:27" ht="13.8" x14ac:dyDescent="0.3">
      <c r="M4073" s="116">
        <v>4064</v>
      </c>
      <c r="N4073" s="22">
        <v>0</v>
      </c>
      <c r="O4073" s="138">
        <v>4064</v>
      </c>
      <c r="P4073" s="135">
        <v>0</v>
      </c>
      <c r="Q4073" s="102"/>
      <c r="R4073" s="22"/>
      <c r="Y4073" s="16"/>
      <c r="Z4073" s="16"/>
      <c r="AA4073" s="16"/>
    </row>
    <row r="4074" spans="13:27" ht="13.8" x14ac:dyDescent="0.3">
      <c r="M4074" s="116">
        <v>4065</v>
      </c>
      <c r="N4074" s="22">
        <v>0</v>
      </c>
      <c r="O4074" s="138">
        <v>4065</v>
      </c>
      <c r="P4074" s="135">
        <v>0</v>
      </c>
      <c r="Q4074" s="102"/>
      <c r="R4074" s="22"/>
      <c r="Y4074" s="16"/>
      <c r="Z4074" s="16"/>
      <c r="AA4074" s="16"/>
    </row>
    <row r="4075" spans="13:27" ht="13.8" x14ac:dyDescent="0.3">
      <c r="M4075" s="116">
        <v>4066</v>
      </c>
      <c r="N4075" s="22">
        <v>0</v>
      </c>
      <c r="O4075" s="138">
        <v>4066</v>
      </c>
      <c r="P4075" s="135">
        <v>0</v>
      </c>
      <c r="Q4075" s="102"/>
      <c r="R4075" s="22"/>
      <c r="Y4075" s="16"/>
      <c r="Z4075" s="16"/>
      <c r="AA4075" s="16"/>
    </row>
    <row r="4076" spans="13:27" ht="13.8" x14ac:dyDescent="0.3">
      <c r="M4076" s="116">
        <v>4067</v>
      </c>
      <c r="N4076" s="22">
        <v>0</v>
      </c>
      <c r="O4076" s="138">
        <v>4067</v>
      </c>
      <c r="P4076" s="135">
        <v>0</v>
      </c>
      <c r="Q4076" s="102"/>
      <c r="R4076" s="22"/>
      <c r="Y4076" s="16"/>
      <c r="Z4076" s="16"/>
      <c r="AA4076" s="16"/>
    </row>
    <row r="4077" spans="13:27" ht="13.8" x14ac:dyDescent="0.3">
      <c r="M4077" s="116">
        <v>4068</v>
      </c>
      <c r="N4077" s="22">
        <v>0</v>
      </c>
      <c r="O4077" s="138">
        <v>4068</v>
      </c>
      <c r="P4077" s="135">
        <v>0</v>
      </c>
      <c r="Q4077" s="102"/>
      <c r="R4077" s="22"/>
      <c r="Y4077" s="16"/>
      <c r="Z4077" s="16"/>
      <c r="AA4077" s="16"/>
    </row>
    <row r="4078" spans="13:27" ht="13.8" x14ac:dyDescent="0.3">
      <c r="M4078" s="116">
        <v>4069</v>
      </c>
      <c r="N4078" s="22">
        <v>0</v>
      </c>
      <c r="O4078" s="138">
        <v>4069</v>
      </c>
      <c r="P4078" s="135">
        <v>0</v>
      </c>
      <c r="Q4078" s="102"/>
      <c r="R4078" s="22"/>
      <c r="Y4078" s="16"/>
      <c r="Z4078" s="16"/>
      <c r="AA4078" s="16"/>
    </row>
    <row r="4079" spans="13:27" ht="13.8" x14ac:dyDescent="0.3">
      <c r="M4079" s="116">
        <v>4070</v>
      </c>
      <c r="N4079" s="22">
        <v>0</v>
      </c>
      <c r="O4079" s="138">
        <v>4070</v>
      </c>
      <c r="P4079" s="135">
        <v>0</v>
      </c>
      <c r="Q4079" s="102"/>
      <c r="R4079" s="22"/>
      <c r="Y4079" s="16"/>
      <c r="Z4079" s="16"/>
      <c r="AA4079" s="16"/>
    </row>
    <row r="4080" spans="13:27" ht="13.8" x14ac:dyDescent="0.3">
      <c r="M4080" s="116">
        <v>4071</v>
      </c>
      <c r="N4080" s="22">
        <v>0</v>
      </c>
      <c r="O4080" s="138">
        <v>4071</v>
      </c>
      <c r="P4080" s="135">
        <v>0</v>
      </c>
      <c r="Q4080" s="102"/>
      <c r="R4080" s="22"/>
      <c r="Y4080" s="16"/>
      <c r="Z4080" s="16"/>
      <c r="AA4080" s="16"/>
    </row>
    <row r="4081" spans="13:27" ht="13.8" x14ac:dyDescent="0.3">
      <c r="M4081" s="116">
        <v>4072</v>
      </c>
      <c r="N4081" s="22">
        <v>0</v>
      </c>
      <c r="O4081" s="138">
        <v>4072</v>
      </c>
      <c r="P4081" s="135">
        <v>0</v>
      </c>
      <c r="Q4081" s="102"/>
      <c r="R4081" s="22"/>
      <c r="Y4081" s="16"/>
      <c r="Z4081" s="16"/>
      <c r="AA4081" s="16"/>
    </row>
    <row r="4082" spans="13:27" ht="13.8" x14ac:dyDescent="0.3">
      <c r="M4082" s="116">
        <v>4073</v>
      </c>
      <c r="N4082" s="22">
        <v>0</v>
      </c>
      <c r="O4082" s="138">
        <v>4073</v>
      </c>
      <c r="P4082" s="135">
        <v>0</v>
      </c>
      <c r="Q4082" s="102"/>
      <c r="R4082" s="22"/>
      <c r="Y4082" s="16"/>
      <c r="Z4082" s="16"/>
      <c r="AA4082" s="16"/>
    </row>
    <row r="4083" spans="13:27" ht="13.8" x14ac:dyDescent="0.3">
      <c r="M4083" s="116">
        <v>4074</v>
      </c>
      <c r="N4083" s="22">
        <v>0</v>
      </c>
      <c r="O4083" s="138">
        <v>4074</v>
      </c>
      <c r="P4083" s="135">
        <v>0</v>
      </c>
      <c r="Q4083" s="102"/>
      <c r="R4083" s="22"/>
      <c r="Y4083" s="16"/>
      <c r="Z4083" s="16"/>
      <c r="AA4083" s="16"/>
    </row>
    <row r="4084" spans="13:27" ht="13.8" x14ac:dyDescent="0.3">
      <c r="M4084" s="116">
        <v>4075</v>
      </c>
      <c r="N4084" s="22">
        <v>0</v>
      </c>
      <c r="O4084" s="138">
        <v>4075</v>
      </c>
      <c r="P4084" s="135">
        <v>0</v>
      </c>
      <c r="Q4084" s="102"/>
      <c r="R4084" s="22"/>
      <c r="Y4084" s="16"/>
      <c r="Z4084" s="16"/>
      <c r="AA4084" s="16"/>
    </row>
    <row r="4085" spans="13:27" ht="13.8" x14ac:dyDescent="0.3">
      <c r="M4085" s="116">
        <v>4076</v>
      </c>
      <c r="N4085" s="22">
        <v>0</v>
      </c>
      <c r="O4085" s="138">
        <v>4076</v>
      </c>
      <c r="P4085" s="135">
        <v>0</v>
      </c>
      <c r="Q4085" s="102"/>
      <c r="R4085" s="22"/>
      <c r="Y4085" s="16"/>
      <c r="Z4085" s="16"/>
      <c r="AA4085" s="16"/>
    </row>
    <row r="4086" spans="13:27" ht="13.8" x14ac:dyDescent="0.3">
      <c r="M4086" s="116">
        <v>4077</v>
      </c>
      <c r="N4086" s="22">
        <v>0</v>
      </c>
      <c r="O4086" s="138">
        <v>4077</v>
      </c>
      <c r="P4086" s="135">
        <v>0</v>
      </c>
      <c r="Q4086" s="102"/>
      <c r="R4086" s="22"/>
      <c r="Y4086" s="16"/>
      <c r="Z4086" s="16"/>
      <c r="AA4086" s="16"/>
    </row>
    <row r="4087" spans="13:27" ht="13.8" x14ac:dyDescent="0.3">
      <c r="M4087" s="116">
        <v>4078</v>
      </c>
      <c r="N4087" s="22">
        <v>0</v>
      </c>
      <c r="O4087" s="138">
        <v>4078</v>
      </c>
      <c r="P4087" s="135">
        <v>0</v>
      </c>
      <c r="Q4087" s="102"/>
      <c r="R4087" s="22"/>
      <c r="Y4087" s="16"/>
      <c r="Z4087" s="16"/>
      <c r="AA4087" s="16"/>
    </row>
    <row r="4088" spans="13:27" ht="13.8" x14ac:dyDescent="0.3">
      <c r="M4088" s="116">
        <v>4079</v>
      </c>
      <c r="N4088" s="22">
        <v>0</v>
      </c>
      <c r="O4088" s="138">
        <v>4079</v>
      </c>
      <c r="P4088" s="135">
        <v>0</v>
      </c>
      <c r="Q4088" s="102"/>
      <c r="R4088" s="22"/>
      <c r="Y4088" s="16"/>
      <c r="Z4088" s="16"/>
      <c r="AA4088" s="16"/>
    </row>
    <row r="4089" spans="13:27" ht="13.8" x14ac:dyDescent="0.3">
      <c r="M4089" s="116">
        <v>4080</v>
      </c>
      <c r="N4089" s="22">
        <v>0</v>
      </c>
      <c r="O4089" s="138">
        <v>4080</v>
      </c>
      <c r="P4089" s="135">
        <v>0</v>
      </c>
      <c r="Q4089" s="102"/>
      <c r="R4089" s="22"/>
      <c r="Y4089" s="16"/>
      <c r="Z4089" s="16"/>
      <c r="AA4089" s="16"/>
    </row>
    <row r="4090" spans="13:27" ht="13.8" x14ac:dyDescent="0.3">
      <c r="M4090" s="116">
        <v>4081</v>
      </c>
      <c r="N4090" s="22">
        <v>0</v>
      </c>
      <c r="O4090" s="138">
        <v>4081</v>
      </c>
      <c r="P4090" s="135">
        <v>0</v>
      </c>
      <c r="Q4090" s="102"/>
      <c r="R4090" s="22"/>
      <c r="Y4090" s="16"/>
      <c r="Z4090" s="16"/>
      <c r="AA4090" s="16"/>
    </row>
    <row r="4091" spans="13:27" ht="13.8" x14ac:dyDescent="0.3">
      <c r="M4091" s="116">
        <v>4082</v>
      </c>
      <c r="N4091" s="22">
        <v>0</v>
      </c>
      <c r="O4091" s="138">
        <v>4082</v>
      </c>
      <c r="P4091" s="135">
        <v>0</v>
      </c>
      <c r="Q4091" s="102"/>
      <c r="R4091" s="22"/>
      <c r="Y4091" s="16"/>
      <c r="Z4091" s="16"/>
      <c r="AA4091" s="16"/>
    </row>
    <row r="4092" spans="13:27" ht="13.8" x14ac:dyDescent="0.3">
      <c r="M4092" s="116">
        <v>4083</v>
      </c>
      <c r="N4092" s="22">
        <v>0</v>
      </c>
      <c r="O4092" s="138">
        <v>4083</v>
      </c>
      <c r="P4092" s="135">
        <v>0</v>
      </c>
      <c r="Q4092" s="102"/>
      <c r="R4092" s="22"/>
      <c r="Y4092" s="16"/>
      <c r="Z4092" s="16"/>
      <c r="AA4092" s="16"/>
    </row>
    <row r="4093" spans="13:27" ht="13.8" x14ac:dyDescent="0.3">
      <c r="M4093" s="116">
        <v>4084</v>
      </c>
      <c r="N4093" s="22">
        <v>0</v>
      </c>
      <c r="O4093" s="138">
        <v>4084</v>
      </c>
      <c r="P4093" s="135">
        <v>0</v>
      </c>
      <c r="Q4093" s="102"/>
      <c r="R4093" s="22"/>
      <c r="Y4093" s="16"/>
      <c r="Z4093" s="16"/>
      <c r="AA4093" s="16"/>
    </row>
    <row r="4094" spans="13:27" ht="13.8" x14ac:dyDescent="0.3">
      <c r="M4094" s="116">
        <v>4085</v>
      </c>
      <c r="N4094" s="22">
        <v>0</v>
      </c>
      <c r="O4094" s="138">
        <v>4085</v>
      </c>
      <c r="P4094" s="135">
        <v>0</v>
      </c>
      <c r="Q4094" s="102"/>
      <c r="R4094" s="22"/>
      <c r="Y4094" s="16"/>
      <c r="Z4094" s="16"/>
      <c r="AA4094" s="16"/>
    </row>
    <row r="4095" spans="13:27" ht="13.8" x14ac:dyDescent="0.3">
      <c r="M4095" s="116">
        <v>4086</v>
      </c>
      <c r="N4095" s="22">
        <v>0</v>
      </c>
      <c r="O4095" s="138">
        <v>4086</v>
      </c>
      <c r="P4095" s="135">
        <v>0</v>
      </c>
      <c r="Q4095" s="102"/>
      <c r="R4095" s="22"/>
      <c r="Y4095" s="16"/>
      <c r="Z4095" s="16"/>
      <c r="AA4095" s="16"/>
    </row>
    <row r="4096" spans="13:27" ht="13.8" x14ac:dyDescent="0.3">
      <c r="M4096" s="116">
        <v>4087</v>
      </c>
      <c r="N4096" s="22">
        <v>0</v>
      </c>
      <c r="O4096" s="138">
        <v>4087</v>
      </c>
      <c r="P4096" s="135">
        <v>0</v>
      </c>
      <c r="Q4096" s="102"/>
      <c r="R4096" s="22"/>
      <c r="Y4096" s="16"/>
      <c r="Z4096" s="16"/>
      <c r="AA4096" s="16"/>
    </row>
    <row r="4097" spans="13:27" ht="13.8" x14ac:dyDescent="0.3">
      <c r="M4097" s="116">
        <v>4088</v>
      </c>
      <c r="N4097" s="22">
        <v>0</v>
      </c>
      <c r="O4097" s="138">
        <v>4088</v>
      </c>
      <c r="P4097" s="135">
        <v>0</v>
      </c>
      <c r="Q4097" s="102"/>
      <c r="R4097" s="22"/>
      <c r="Y4097" s="16"/>
      <c r="Z4097" s="16"/>
      <c r="AA4097" s="16"/>
    </row>
    <row r="4098" spans="13:27" ht="13.8" x14ac:dyDescent="0.3">
      <c r="M4098" s="116">
        <v>4089</v>
      </c>
      <c r="N4098" s="22">
        <v>0</v>
      </c>
      <c r="O4098" s="138">
        <v>4089</v>
      </c>
      <c r="P4098" s="135">
        <v>0</v>
      </c>
      <c r="Q4098" s="102"/>
      <c r="R4098" s="22"/>
      <c r="Y4098" s="16"/>
      <c r="Z4098" s="16"/>
      <c r="AA4098" s="16"/>
    </row>
    <row r="4099" spans="13:27" ht="13.8" x14ac:dyDescent="0.3">
      <c r="M4099" s="116">
        <v>4090</v>
      </c>
      <c r="N4099" s="22">
        <v>0</v>
      </c>
      <c r="O4099" s="138">
        <v>4090</v>
      </c>
      <c r="P4099" s="135">
        <v>0</v>
      </c>
      <c r="Q4099" s="102"/>
      <c r="R4099" s="22"/>
      <c r="Y4099" s="16"/>
      <c r="Z4099" s="16"/>
      <c r="AA4099" s="16"/>
    </row>
    <row r="4100" spans="13:27" ht="13.8" x14ac:dyDescent="0.3">
      <c r="M4100" s="116">
        <v>4091</v>
      </c>
      <c r="N4100" s="22">
        <v>0</v>
      </c>
      <c r="O4100" s="138">
        <v>4091</v>
      </c>
      <c r="P4100" s="135">
        <v>0</v>
      </c>
      <c r="Q4100" s="102"/>
      <c r="R4100" s="22"/>
      <c r="Y4100" s="16"/>
      <c r="Z4100" s="16"/>
      <c r="AA4100" s="16"/>
    </row>
    <row r="4101" spans="13:27" ht="13.8" x14ac:dyDescent="0.3">
      <c r="M4101" s="116">
        <v>4092</v>
      </c>
      <c r="N4101" s="22">
        <v>0</v>
      </c>
      <c r="O4101" s="138">
        <v>4092</v>
      </c>
      <c r="P4101" s="135">
        <v>0</v>
      </c>
      <c r="Q4101" s="102"/>
      <c r="R4101" s="22"/>
      <c r="Y4101" s="16"/>
      <c r="Z4101" s="16"/>
      <c r="AA4101" s="16"/>
    </row>
    <row r="4102" spans="13:27" ht="13.8" x14ac:dyDescent="0.3">
      <c r="M4102" s="116">
        <v>4093</v>
      </c>
      <c r="N4102" s="22">
        <v>0</v>
      </c>
      <c r="O4102" s="138">
        <v>4093</v>
      </c>
      <c r="P4102" s="135">
        <v>0</v>
      </c>
      <c r="Q4102" s="102"/>
      <c r="R4102" s="22"/>
      <c r="Y4102" s="16"/>
      <c r="Z4102" s="16"/>
      <c r="AA4102" s="16"/>
    </row>
    <row r="4103" spans="13:27" ht="13.8" x14ac:dyDescent="0.3">
      <c r="M4103" s="116">
        <v>4094</v>
      </c>
      <c r="N4103" s="22">
        <v>0</v>
      </c>
      <c r="O4103" s="138">
        <v>4094</v>
      </c>
      <c r="P4103" s="135">
        <v>0</v>
      </c>
      <c r="Q4103" s="102"/>
      <c r="R4103" s="22"/>
      <c r="Y4103" s="16"/>
      <c r="Z4103" s="16"/>
      <c r="AA4103" s="16"/>
    </row>
    <row r="4104" spans="13:27" ht="13.8" x14ac:dyDescent="0.3">
      <c r="M4104" s="116">
        <v>4095</v>
      </c>
      <c r="N4104" s="22">
        <v>0</v>
      </c>
      <c r="O4104" s="138">
        <v>4095</v>
      </c>
      <c r="P4104" s="135">
        <v>0</v>
      </c>
      <c r="Q4104" s="102"/>
      <c r="R4104" s="22"/>
      <c r="Y4104" s="16"/>
      <c r="Z4104" s="16"/>
      <c r="AA4104" s="16"/>
    </row>
    <row r="4105" spans="13:27" ht="13.8" x14ac:dyDescent="0.3">
      <c r="M4105" s="116">
        <v>4096</v>
      </c>
      <c r="N4105" s="22">
        <v>0</v>
      </c>
      <c r="O4105" s="138">
        <v>4096</v>
      </c>
      <c r="P4105" s="135">
        <v>0</v>
      </c>
      <c r="Q4105" s="102"/>
      <c r="R4105" s="22"/>
      <c r="Y4105" s="16"/>
      <c r="Z4105" s="16"/>
      <c r="AA4105" s="16"/>
    </row>
    <row r="4106" spans="13:27" ht="13.8" x14ac:dyDescent="0.3">
      <c r="M4106" s="116">
        <v>4097</v>
      </c>
      <c r="N4106" s="22">
        <v>0</v>
      </c>
      <c r="O4106" s="138">
        <v>4097</v>
      </c>
      <c r="P4106" s="135">
        <v>0</v>
      </c>
      <c r="Q4106" s="102"/>
      <c r="R4106" s="22"/>
      <c r="Y4106" s="16"/>
      <c r="Z4106" s="16"/>
      <c r="AA4106" s="16"/>
    </row>
    <row r="4107" spans="13:27" ht="13.8" x14ac:dyDescent="0.3">
      <c r="M4107" s="116">
        <v>4098</v>
      </c>
      <c r="N4107" s="22">
        <v>0</v>
      </c>
      <c r="O4107" s="138">
        <v>4098</v>
      </c>
      <c r="P4107" s="135">
        <v>0</v>
      </c>
      <c r="Q4107" s="102"/>
      <c r="R4107" s="22"/>
      <c r="Y4107" s="16"/>
      <c r="Z4107" s="16"/>
      <c r="AA4107" s="16"/>
    </row>
    <row r="4108" spans="13:27" ht="13.8" x14ac:dyDescent="0.3">
      <c r="M4108" s="116">
        <v>4099</v>
      </c>
      <c r="N4108" s="22">
        <v>0</v>
      </c>
      <c r="O4108" s="138">
        <v>4099</v>
      </c>
      <c r="P4108" s="135">
        <v>0</v>
      </c>
      <c r="Q4108" s="102"/>
      <c r="R4108" s="22"/>
      <c r="Y4108" s="16"/>
      <c r="Z4108" s="16"/>
      <c r="AA4108" s="16"/>
    </row>
    <row r="4109" spans="13:27" ht="13.8" x14ac:dyDescent="0.3">
      <c r="M4109" s="116">
        <v>4100</v>
      </c>
      <c r="N4109" s="22">
        <v>0</v>
      </c>
      <c r="O4109" s="138">
        <v>4100</v>
      </c>
      <c r="P4109" s="135">
        <v>0</v>
      </c>
      <c r="Q4109" s="102"/>
      <c r="R4109" s="22"/>
      <c r="Y4109" s="16"/>
      <c r="Z4109" s="16"/>
      <c r="AA4109" s="16"/>
    </row>
    <row r="4110" spans="13:27" ht="13.8" x14ac:dyDescent="0.3">
      <c r="M4110" s="116">
        <v>4101</v>
      </c>
      <c r="N4110" s="22">
        <v>0</v>
      </c>
      <c r="O4110" s="138">
        <v>4101</v>
      </c>
      <c r="P4110" s="135">
        <v>0</v>
      </c>
      <c r="Q4110" s="102"/>
      <c r="R4110" s="22"/>
      <c r="Y4110" s="16"/>
      <c r="Z4110" s="16"/>
      <c r="AA4110" s="16"/>
    </row>
    <row r="4111" spans="13:27" ht="13.8" x14ac:dyDescent="0.3">
      <c r="M4111" s="116">
        <v>4102</v>
      </c>
      <c r="N4111" s="22">
        <v>0</v>
      </c>
      <c r="O4111" s="138">
        <v>4102</v>
      </c>
      <c r="P4111" s="135">
        <v>0</v>
      </c>
      <c r="Q4111" s="102"/>
      <c r="R4111" s="22"/>
      <c r="Y4111" s="16"/>
      <c r="Z4111" s="16"/>
      <c r="AA4111" s="16"/>
    </row>
    <row r="4112" spans="13:27" ht="13.8" x14ac:dyDescent="0.3">
      <c r="M4112" s="116">
        <v>4103</v>
      </c>
      <c r="N4112" s="22">
        <v>0</v>
      </c>
      <c r="O4112" s="138">
        <v>4103</v>
      </c>
      <c r="P4112" s="135">
        <v>0</v>
      </c>
      <c r="Q4112" s="102"/>
      <c r="R4112" s="22"/>
      <c r="Y4112" s="16"/>
      <c r="Z4112" s="16"/>
      <c r="AA4112" s="16"/>
    </row>
    <row r="4113" spans="13:27" ht="13.8" x14ac:dyDescent="0.3">
      <c r="M4113" s="116">
        <v>4104</v>
      </c>
      <c r="N4113" s="22">
        <v>0</v>
      </c>
      <c r="O4113" s="138">
        <v>4104</v>
      </c>
      <c r="P4113" s="135">
        <v>0</v>
      </c>
      <c r="Q4113" s="102"/>
      <c r="R4113" s="22"/>
      <c r="Y4113" s="16"/>
      <c r="Z4113" s="16"/>
      <c r="AA4113" s="16"/>
    </row>
    <row r="4114" spans="13:27" ht="13.8" x14ac:dyDescent="0.3">
      <c r="M4114" s="116">
        <v>4105</v>
      </c>
      <c r="N4114" s="22">
        <v>0</v>
      </c>
      <c r="O4114" s="138">
        <v>4105</v>
      </c>
      <c r="P4114" s="135">
        <v>0</v>
      </c>
      <c r="Q4114" s="102"/>
      <c r="R4114" s="22"/>
      <c r="Y4114" s="16"/>
      <c r="Z4114" s="16"/>
      <c r="AA4114" s="16"/>
    </row>
    <row r="4115" spans="13:27" ht="13.8" x14ac:dyDescent="0.3">
      <c r="M4115" s="116">
        <v>4106</v>
      </c>
      <c r="N4115" s="22">
        <v>0</v>
      </c>
      <c r="O4115" s="138">
        <v>4106</v>
      </c>
      <c r="P4115" s="135">
        <v>0</v>
      </c>
      <c r="Q4115" s="102"/>
      <c r="R4115" s="22"/>
      <c r="Y4115" s="16"/>
      <c r="Z4115" s="16"/>
      <c r="AA4115" s="16"/>
    </row>
    <row r="4116" spans="13:27" ht="13.8" x14ac:dyDescent="0.3">
      <c r="M4116" s="116">
        <v>4107</v>
      </c>
      <c r="N4116" s="22">
        <v>0</v>
      </c>
      <c r="O4116" s="138">
        <v>4107</v>
      </c>
      <c r="P4116" s="135">
        <v>0</v>
      </c>
      <c r="Q4116" s="102"/>
      <c r="R4116" s="22"/>
      <c r="Y4116" s="16"/>
      <c r="Z4116" s="16"/>
      <c r="AA4116" s="16"/>
    </row>
    <row r="4117" spans="13:27" ht="13.8" x14ac:dyDescent="0.3">
      <c r="M4117" s="116">
        <v>4108</v>
      </c>
      <c r="N4117" s="22">
        <v>0</v>
      </c>
      <c r="O4117" s="138">
        <v>4108</v>
      </c>
      <c r="P4117" s="135">
        <v>0</v>
      </c>
      <c r="Q4117" s="102"/>
      <c r="R4117" s="22"/>
      <c r="Y4117" s="16"/>
      <c r="Z4117" s="16"/>
      <c r="AA4117" s="16"/>
    </row>
    <row r="4118" spans="13:27" ht="13.8" x14ac:dyDescent="0.3">
      <c r="M4118" s="116">
        <v>4109</v>
      </c>
      <c r="N4118" s="22">
        <v>0</v>
      </c>
      <c r="O4118" s="138">
        <v>4109</v>
      </c>
      <c r="P4118" s="135">
        <v>0</v>
      </c>
      <c r="Q4118" s="102"/>
      <c r="R4118" s="22"/>
      <c r="Y4118" s="16"/>
      <c r="Z4118" s="16"/>
      <c r="AA4118" s="16"/>
    </row>
    <row r="4119" spans="13:27" ht="13.8" x14ac:dyDescent="0.3">
      <c r="M4119" s="116">
        <v>4110</v>
      </c>
      <c r="N4119" s="22">
        <v>0</v>
      </c>
      <c r="O4119" s="138">
        <v>4110</v>
      </c>
      <c r="P4119" s="135">
        <v>0</v>
      </c>
      <c r="Q4119" s="102"/>
      <c r="R4119" s="22"/>
      <c r="Y4119" s="16"/>
      <c r="Z4119" s="16"/>
      <c r="AA4119" s="16"/>
    </row>
    <row r="4120" spans="13:27" ht="13.8" x14ac:dyDescent="0.3">
      <c r="M4120" s="116">
        <v>4111</v>
      </c>
      <c r="N4120" s="22">
        <v>0</v>
      </c>
      <c r="O4120" s="138">
        <v>4111</v>
      </c>
      <c r="P4120" s="135">
        <v>0</v>
      </c>
      <c r="Q4120" s="102"/>
      <c r="R4120" s="22"/>
      <c r="Y4120" s="16"/>
      <c r="Z4120" s="16"/>
      <c r="AA4120" s="16"/>
    </row>
    <row r="4121" spans="13:27" ht="13.8" x14ac:dyDescent="0.3">
      <c r="M4121" s="116">
        <v>4112</v>
      </c>
      <c r="N4121" s="22">
        <v>0</v>
      </c>
      <c r="O4121" s="138">
        <v>4112</v>
      </c>
      <c r="P4121" s="135">
        <v>0</v>
      </c>
      <c r="Q4121" s="102"/>
      <c r="R4121" s="22"/>
      <c r="Y4121" s="16"/>
      <c r="Z4121" s="16"/>
      <c r="AA4121" s="16"/>
    </row>
    <row r="4122" spans="13:27" ht="13.8" x14ac:dyDescent="0.3">
      <c r="M4122" s="116">
        <v>4113</v>
      </c>
      <c r="N4122" s="22">
        <v>0</v>
      </c>
      <c r="O4122" s="138">
        <v>4113</v>
      </c>
      <c r="P4122" s="135">
        <v>0</v>
      </c>
      <c r="Q4122" s="102"/>
      <c r="R4122" s="22"/>
      <c r="Y4122" s="16"/>
      <c r="Z4122" s="16"/>
      <c r="AA4122" s="16"/>
    </row>
    <row r="4123" spans="13:27" ht="13.8" x14ac:dyDescent="0.3">
      <c r="M4123" s="116">
        <v>4114</v>
      </c>
      <c r="N4123" s="22">
        <v>0</v>
      </c>
      <c r="O4123" s="138">
        <v>4114</v>
      </c>
      <c r="P4123" s="135">
        <v>0</v>
      </c>
      <c r="Q4123" s="102"/>
      <c r="R4123" s="22"/>
      <c r="Y4123" s="16"/>
      <c r="Z4123" s="16"/>
      <c r="AA4123" s="16"/>
    </row>
    <row r="4124" spans="13:27" ht="13.8" x14ac:dyDescent="0.3">
      <c r="M4124" s="116">
        <v>4115</v>
      </c>
      <c r="N4124" s="22">
        <v>0</v>
      </c>
      <c r="O4124" s="138">
        <v>4115</v>
      </c>
      <c r="P4124" s="135">
        <v>0</v>
      </c>
      <c r="Q4124" s="102"/>
      <c r="R4124" s="22"/>
      <c r="Y4124" s="16"/>
      <c r="Z4124" s="16"/>
      <c r="AA4124" s="16"/>
    </row>
    <row r="4125" spans="13:27" ht="13.8" x14ac:dyDescent="0.3">
      <c r="M4125" s="116">
        <v>4116</v>
      </c>
      <c r="N4125" s="22">
        <v>0</v>
      </c>
      <c r="O4125" s="138">
        <v>4116</v>
      </c>
      <c r="P4125" s="135">
        <v>0</v>
      </c>
      <c r="Q4125" s="102"/>
      <c r="R4125" s="22"/>
      <c r="Y4125" s="16"/>
      <c r="Z4125" s="16"/>
      <c r="AA4125" s="16"/>
    </row>
    <row r="4126" spans="13:27" ht="13.8" x14ac:dyDescent="0.3">
      <c r="M4126" s="116">
        <v>4117</v>
      </c>
      <c r="N4126" s="22">
        <v>0</v>
      </c>
      <c r="O4126" s="138">
        <v>4117</v>
      </c>
      <c r="P4126" s="135">
        <v>0</v>
      </c>
      <c r="Q4126" s="102"/>
      <c r="R4126" s="22"/>
      <c r="Y4126" s="16"/>
      <c r="Z4126" s="16"/>
      <c r="AA4126" s="16"/>
    </row>
    <row r="4127" spans="13:27" ht="13.8" x14ac:dyDescent="0.3">
      <c r="M4127" s="116">
        <v>4118</v>
      </c>
      <c r="N4127" s="22">
        <v>0</v>
      </c>
      <c r="O4127" s="138">
        <v>4118</v>
      </c>
      <c r="P4127" s="135">
        <v>0</v>
      </c>
      <c r="Q4127" s="102"/>
      <c r="R4127" s="22"/>
      <c r="Y4127" s="16"/>
      <c r="Z4127" s="16"/>
      <c r="AA4127" s="16"/>
    </row>
    <row r="4128" spans="13:27" ht="13.8" x14ac:dyDescent="0.3">
      <c r="M4128" s="116">
        <v>4119</v>
      </c>
      <c r="N4128" s="22">
        <v>0</v>
      </c>
      <c r="O4128" s="138">
        <v>4119</v>
      </c>
      <c r="P4128" s="135">
        <v>0</v>
      </c>
      <c r="Q4128" s="102"/>
      <c r="R4128" s="22"/>
      <c r="Y4128" s="16"/>
      <c r="Z4128" s="16"/>
      <c r="AA4128" s="16"/>
    </row>
    <row r="4129" spans="13:27" ht="13.8" x14ac:dyDescent="0.3">
      <c r="M4129" s="116">
        <v>4120</v>
      </c>
      <c r="N4129" s="22">
        <v>0</v>
      </c>
      <c r="O4129" s="138">
        <v>4120</v>
      </c>
      <c r="P4129" s="135">
        <v>0</v>
      </c>
      <c r="Q4129" s="102"/>
      <c r="R4129" s="22"/>
      <c r="Y4129" s="16"/>
      <c r="Z4129" s="16"/>
      <c r="AA4129" s="16"/>
    </row>
    <row r="4130" spans="13:27" ht="13.8" x14ac:dyDescent="0.3">
      <c r="M4130" s="116">
        <v>4121</v>
      </c>
      <c r="N4130" s="22">
        <v>0</v>
      </c>
      <c r="O4130" s="138">
        <v>4121</v>
      </c>
      <c r="P4130" s="135">
        <v>0</v>
      </c>
      <c r="Q4130" s="102"/>
      <c r="R4130" s="22"/>
      <c r="Y4130" s="16"/>
      <c r="Z4130" s="16"/>
      <c r="AA4130" s="16"/>
    </row>
    <row r="4131" spans="13:27" ht="13.8" x14ac:dyDescent="0.3">
      <c r="M4131" s="116">
        <v>4122</v>
      </c>
      <c r="N4131" s="22">
        <v>0</v>
      </c>
      <c r="O4131" s="138">
        <v>4122</v>
      </c>
      <c r="P4131" s="135">
        <v>0</v>
      </c>
      <c r="Q4131" s="102"/>
      <c r="R4131" s="22"/>
      <c r="Y4131" s="16"/>
      <c r="Z4131" s="16"/>
      <c r="AA4131" s="16"/>
    </row>
    <row r="4132" spans="13:27" ht="13.8" x14ac:dyDescent="0.3">
      <c r="M4132" s="116">
        <v>4123</v>
      </c>
      <c r="N4132" s="22">
        <v>0</v>
      </c>
      <c r="O4132" s="138">
        <v>4123</v>
      </c>
      <c r="P4132" s="135">
        <v>0</v>
      </c>
      <c r="Q4132" s="102"/>
      <c r="R4132" s="22"/>
      <c r="Y4132" s="16"/>
      <c r="Z4132" s="16"/>
      <c r="AA4132" s="16"/>
    </row>
    <row r="4133" spans="13:27" ht="13.8" x14ac:dyDescent="0.3">
      <c r="M4133" s="116">
        <v>4124</v>
      </c>
      <c r="N4133" s="22">
        <v>0</v>
      </c>
      <c r="O4133" s="138">
        <v>4124</v>
      </c>
      <c r="P4133" s="135">
        <v>0</v>
      </c>
      <c r="Q4133" s="102"/>
      <c r="R4133" s="22"/>
      <c r="Y4133" s="16"/>
      <c r="Z4133" s="16"/>
      <c r="AA4133" s="16"/>
    </row>
    <row r="4134" spans="13:27" ht="13.8" x14ac:dyDescent="0.3">
      <c r="M4134" s="116">
        <v>4125</v>
      </c>
      <c r="N4134" s="22">
        <v>0</v>
      </c>
      <c r="O4134" s="138">
        <v>4125</v>
      </c>
      <c r="P4134" s="135">
        <v>0</v>
      </c>
      <c r="Q4134" s="102"/>
      <c r="R4134" s="22"/>
      <c r="Y4134" s="16"/>
      <c r="Z4134" s="16"/>
      <c r="AA4134" s="16"/>
    </row>
    <row r="4135" spans="13:27" ht="13.8" x14ac:dyDescent="0.3">
      <c r="M4135" s="116">
        <v>4126</v>
      </c>
      <c r="N4135" s="22">
        <v>0</v>
      </c>
      <c r="O4135" s="138">
        <v>4126</v>
      </c>
      <c r="P4135" s="135">
        <v>0</v>
      </c>
      <c r="Q4135" s="102"/>
      <c r="R4135" s="22"/>
      <c r="Y4135" s="16"/>
      <c r="Z4135" s="16"/>
      <c r="AA4135" s="16"/>
    </row>
    <row r="4136" spans="13:27" ht="13.8" x14ac:dyDescent="0.3">
      <c r="M4136" s="116">
        <v>4127</v>
      </c>
      <c r="N4136" s="22">
        <v>0</v>
      </c>
      <c r="O4136" s="138">
        <v>4127</v>
      </c>
      <c r="P4136" s="135">
        <v>0</v>
      </c>
      <c r="Q4136" s="102"/>
      <c r="R4136" s="22"/>
      <c r="Y4136" s="16"/>
      <c r="Z4136" s="16"/>
      <c r="AA4136" s="16"/>
    </row>
    <row r="4137" spans="13:27" ht="13.8" x14ac:dyDescent="0.3">
      <c r="M4137" s="116">
        <v>4128</v>
      </c>
      <c r="N4137" s="22">
        <v>0</v>
      </c>
      <c r="O4137" s="138">
        <v>4128</v>
      </c>
      <c r="P4137" s="135">
        <v>0</v>
      </c>
      <c r="Q4137" s="102"/>
      <c r="R4137" s="22"/>
      <c r="Y4137" s="16"/>
      <c r="Z4137" s="16"/>
      <c r="AA4137" s="16"/>
    </row>
    <row r="4138" spans="13:27" ht="13.8" x14ac:dyDescent="0.3">
      <c r="M4138" s="116">
        <v>4129</v>
      </c>
      <c r="N4138" s="22">
        <v>0</v>
      </c>
      <c r="O4138" s="138">
        <v>4129</v>
      </c>
      <c r="P4138" s="135">
        <v>0</v>
      </c>
      <c r="Q4138" s="102"/>
      <c r="R4138" s="22"/>
      <c r="Y4138" s="16"/>
      <c r="Z4138" s="16"/>
      <c r="AA4138" s="16"/>
    </row>
    <row r="4139" spans="13:27" ht="13.8" x14ac:dyDescent="0.3">
      <c r="M4139" s="116">
        <v>4130</v>
      </c>
      <c r="N4139" s="22">
        <v>0</v>
      </c>
      <c r="O4139" s="138">
        <v>4130</v>
      </c>
      <c r="P4139" s="135">
        <v>0</v>
      </c>
      <c r="Q4139" s="102"/>
      <c r="R4139" s="22"/>
      <c r="Y4139" s="16"/>
      <c r="Z4139" s="16"/>
      <c r="AA4139" s="16"/>
    </row>
    <row r="4140" spans="13:27" ht="13.8" x14ac:dyDescent="0.3">
      <c r="M4140" s="116">
        <v>4131</v>
      </c>
      <c r="N4140" s="22">
        <v>0</v>
      </c>
      <c r="O4140" s="138">
        <v>4131</v>
      </c>
      <c r="P4140" s="135">
        <v>0</v>
      </c>
      <c r="Q4140" s="102"/>
      <c r="R4140" s="22"/>
      <c r="Y4140" s="16"/>
      <c r="Z4140" s="16"/>
      <c r="AA4140" s="16"/>
    </row>
    <row r="4141" spans="13:27" ht="13.8" x14ac:dyDescent="0.3">
      <c r="M4141" s="116">
        <v>4132</v>
      </c>
      <c r="N4141" s="22">
        <v>0</v>
      </c>
      <c r="O4141" s="138">
        <v>4132</v>
      </c>
      <c r="P4141" s="135">
        <v>0</v>
      </c>
      <c r="Q4141" s="102"/>
      <c r="R4141" s="22"/>
      <c r="Y4141" s="16"/>
      <c r="Z4141" s="16"/>
      <c r="AA4141" s="16"/>
    </row>
    <row r="4142" spans="13:27" ht="13.8" x14ac:dyDescent="0.3">
      <c r="M4142" s="116">
        <v>4133</v>
      </c>
      <c r="N4142" s="22">
        <v>0</v>
      </c>
      <c r="O4142" s="138">
        <v>4133</v>
      </c>
      <c r="P4142" s="135">
        <v>0</v>
      </c>
      <c r="Q4142" s="102"/>
      <c r="R4142" s="22"/>
      <c r="Y4142" s="16"/>
      <c r="Z4142" s="16"/>
      <c r="AA4142" s="16"/>
    </row>
    <row r="4143" spans="13:27" ht="13.8" x14ac:dyDescent="0.3">
      <c r="M4143" s="116">
        <v>4134</v>
      </c>
      <c r="N4143" s="22">
        <v>0</v>
      </c>
      <c r="O4143" s="138">
        <v>4134</v>
      </c>
      <c r="P4143" s="135">
        <v>0</v>
      </c>
      <c r="Q4143" s="102"/>
      <c r="R4143" s="22"/>
      <c r="Y4143" s="16"/>
      <c r="Z4143" s="16"/>
      <c r="AA4143" s="16"/>
    </row>
    <row r="4144" spans="13:27" ht="13.8" x14ac:dyDescent="0.3">
      <c r="M4144" s="116">
        <v>4135</v>
      </c>
      <c r="N4144" s="22">
        <v>0</v>
      </c>
      <c r="O4144" s="138">
        <v>4135</v>
      </c>
      <c r="P4144" s="135">
        <v>0</v>
      </c>
      <c r="Q4144" s="102"/>
      <c r="R4144" s="22"/>
      <c r="Y4144" s="16"/>
      <c r="Z4144" s="16"/>
      <c r="AA4144" s="16"/>
    </row>
    <row r="4145" spans="13:27" ht="13.8" x14ac:dyDescent="0.3">
      <c r="M4145" s="116">
        <v>4136</v>
      </c>
      <c r="N4145" s="22">
        <v>0</v>
      </c>
      <c r="O4145" s="138">
        <v>4136</v>
      </c>
      <c r="P4145" s="135">
        <v>0</v>
      </c>
      <c r="Q4145" s="102"/>
      <c r="R4145" s="22"/>
      <c r="Y4145" s="16"/>
      <c r="Z4145" s="16"/>
      <c r="AA4145" s="16"/>
    </row>
    <row r="4146" spans="13:27" ht="13.8" x14ac:dyDescent="0.3">
      <c r="M4146" s="116">
        <v>4137</v>
      </c>
      <c r="N4146" s="22">
        <v>0</v>
      </c>
      <c r="O4146" s="138">
        <v>4137</v>
      </c>
      <c r="P4146" s="135">
        <v>0</v>
      </c>
      <c r="Q4146" s="102"/>
      <c r="R4146" s="22"/>
      <c r="Y4146" s="16"/>
      <c r="Z4146" s="16"/>
      <c r="AA4146" s="16"/>
    </row>
    <row r="4147" spans="13:27" ht="13.8" x14ac:dyDescent="0.3">
      <c r="M4147" s="116">
        <v>4138</v>
      </c>
      <c r="N4147" s="22">
        <v>0</v>
      </c>
      <c r="O4147" s="138">
        <v>4138</v>
      </c>
      <c r="P4147" s="135">
        <v>0</v>
      </c>
      <c r="Q4147" s="102"/>
      <c r="R4147" s="22"/>
      <c r="Y4147" s="16"/>
      <c r="Z4147" s="16"/>
      <c r="AA4147" s="16"/>
    </row>
    <row r="4148" spans="13:27" ht="13.8" x14ac:dyDescent="0.3">
      <c r="M4148" s="116">
        <v>4139</v>
      </c>
      <c r="N4148" s="22">
        <v>0</v>
      </c>
      <c r="O4148" s="138">
        <v>4139</v>
      </c>
      <c r="P4148" s="135">
        <v>0</v>
      </c>
      <c r="Q4148" s="102"/>
      <c r="R4148" s="22"/>
      <c r="Y4148" s="16"/>
      <c r="Z4148" s="16"/>
      <c r="AA4148" s="16"/>
    </row>
    <row r="4149" spans="13:27" ht="13.8" x14ac:dyDescent="0.3">
      <c r="M4149" s="116">
        <v>4140</v>
      </c>
      <c r="N4149" s="22">
        <v>0</v>
      </c>
      <c r="O4149" s="138">
        <v>4140</v>
      </c>
      <c r="P4149" s="135">
        <v>0</v>
      </c>
      <c r="Q4149" s="102"/>
      <c r="R4149" s="22"/>
      <c r="Y4149" s="16"/>
      <c r="Z4149" s="16"/>
      <c r="AA4149" s="16"/>
    </row>
    <row r="4150" spans="13:27" ht="13.8" x14ac:dyDescent="0.3">
      <c r="M4150" s="116">
        <v>4141</v>
      </c>
      <c r="N4150" s="22">
        <v>0</v>
      </c>
      <c r="O4150" s="138">
        <v>4141</v>
      </c>
      <c r="P4150" s="135">
        <v>0</v>
      </c>
      <c r="Q4150" s="102"/>
      <c r="R4150" s="22"/>
      <c r="Y4150" s="16"/>
      <c r="Z4150" s="16"/>
      <c r="AA4150" s="16"/>
    </row>
    <row r="4151" spans="13:27" ht="13.8" x14ac:dyDescent="0.3">
      <c r="M4151" s="116">
        <v>4142</v>
      </c>
      <c r="N4151" s="22">
        <v>0</v>
      </c>
      <c r="O4151" s="138">
        <v>4142</v>
      </c>
      <c r="P4151" s="135">
        <v>0</v>
      </c>
      <c r="Q4151" s="102"/>
      <c r="R4151" s="22"/>
      <c r="Y4151" s="16"/>
      <c r="Z4151" s="16"/>
      <c r="AA4151" s="16"/>
    </row>
    <row r="4152" spans="13:27" ht="13.8" x14ac:dyDescent="0.3">
      <c r="M4152" s="116">
        <v>4143</v>
      </c>
      <c r="N4152" s="22">
        <v>0</v>
      </c>
      <c r="O4152" s="138">
        <v>4143</v>
      </c>
      <c r="P4152" s="135">
        <v>0</v>
      </c>
      <c r="Q4152" s="102"/>
      <c r="R4152" s="22"/>
      <c r="Y4152" s="16"/>
      <c r="Z4152" s="16"/>
      <c r="AA4152" s="16"/>
    </row>
    <row r="4153" spans="13:27" ht="13.8" x14ac:dyDescent="0.3">
      <c r="M4153" s="116">
        <v>4144</v>
      </c>
      <c r="N4153" s="22">
        <v>0</v>
      </c>
      <c r="O4153" s="138">
        <v>4144</v>
      </c>
      <c r="P4153" s="135">
        <v>0</v>
      </c>
      <c r="Q4153" s="102"/>
      <c r="R4153" s="22"/>
      <c r="Y4153" s="16"/>
      <c r="Z4153" s="16"/>
      <c r="AA4153" s="16"/>
    </row>
    <row r="4154" spans="13:27" ht="13.8" x14ac:dyDescent="0.3">
      <c r="M4154" s="116">
        <v>4145</v>
      </c>
      <c r="N4154" s="22">
        <v>0</v>
      </c>
      <c r="O4154" s="138">
        <v>4145</v>
      </c>
      <c r="P4154" s="135">
        <v>0</v>
      </c>
      <c r="Q4154" s="102"/>
      <c r="R4154" s="22"/>
      <c r="Y4154" s="16"/>
      <c r="Z4154" s="16"/>
      <c r="AA4154" s="16"/>
    </row>
    <row r="4155" spans="13:27" ht="13.8" x14ac:dyDescent="0.3">
      <c r="M4155" s="116">
        <v>4146</v>
      </c>
      <c r="N4155" s="22">
        <v>0</v>
      </c>
      <c r="O4155" s="138">
        <v>4146</v>
      </c>
      <c r="P4155" s="135">
        <v>0</v>
      </c>
      <c r="Q4155" s="102"/>
      <c r="R4155" s="22"/>
      <c r="Y4155" s="16"/>
      <c r="Z4155" s="16"/>
      <c r="AA4155" s="16"/>
    </row>
    <row r="4156" spans="13:27" ht="13.8" x14ac:dyDescent="0.3">
      <c r="M4156" s="116">
        <v>4147</v>
      </c>
      <c r="N4156" s="22">
        <v>0</v>
      </c>
      <c r="O4156" s="138">
        <v>4147</v>
      </c>
      <c r="P4156" s="135">
        <v>0</v>
      </c>
      <c r="Q4156" s="102"/>
      <c r="R4156" s="22"/>
      <c r="Y4156" s="16"/>
      <c r="Z4156" s="16"/>
      <c r="AA4156" s="16"/>
    </row>
    <row r="4157" spans="13:27" ht="13.8" x14ac:dyDescent="0.3">
      <c r="M4157" s="116">
        <v>4148</v>
      </c>
      <c r="N4157" s="22">
        <v>0</v>
      </c>
      <c r="O4157" s="138">
        <v>4148</v>
      </c>
      <c r="P4157" s="135">
        <v>0</v>
      </c>
      <c r="Q4157" s="102"/>
      <c r="R4157" s="22"/>
      <c r="Y4157" s="16"/>
      <c r="Z4157" s="16"/>
      <c r="AA4157" s="16"/>
    </row>
    <row r="4158" spans="13:27" ht="13.8" x14ac:dyDescent="0.3">
      <c r="M4158" s="116">
        <v>4149</v>
      </c>
      <c r="N4158" s="22">
        <v>0</v>
      </c>
      <c r="O4158" s="138">
        <v>4149</v>
      </c>
      <c r="P4158" s="135">
        <v>0</v>
      </c>
      <c r="Q4158" s="102"/>
      <c r="R4158" s="22"/>
      <c r="Y4158" s="16"/>
      <c r="Z4158" s="16"/>
      <c r="AA4158" s="16"/>
    </row>
    <row r="4159" spans="13:27" ht="13.8" x14ac:dyDescent="0.3">
      <c r="M4159" s="116">
        <v>4150</v>
      </c>
      <c r="N4159" s="22">
        <v>0</v>
      </c>
      <c r="O4159" s="138">
        <v>4150</v>
      </c>
      <c r="P4159" s="135">
        <v>0</v>
      </c>
      <c r="Q4159" s="102"/>
      <c r="R4159" s="22"/>
      <c r="Y4159" s="16"/>
      <c r="Z4159" s="16"/>
      <c r="AA4159" s="16"/>
    </row>
    <row r="4160" spans="13:27" ht="13.8" x14ac:dyDescent="0.3">
      <c r="M4160" s="116">
        <v>4151</v>
      </c>
      <c r="N4160" s="22">
        <v>0</v>
      </c>
      <c r="O4160" s="138">
        <v>4151</v>
      </c>
      <c r="P4160" s="135">
        <v>0</v>
      </c>
      <c r="Q4160" s="102"/>
      <c r="R4160" s="22"/>
      <c r="Y4160" s="16"/>
      <c r="Z4160" s="16"/>
      <c r="AA4160" s="16"/>
    </row>
    <row r="4161" spans="13:27" ht="13.8" x14ac:dyDescent="0.3">
      <c r="M4161" s="116">
        <v>4152</v>
      </c>
      <c r="N4161" s="22">
        <v>0</v>
      </c>
      <c r="O4161" s="138">
        <v>4152</v>
      </c>
      <c r="P4161" s="135">
        <v>0</v>
      </c>
      <c r="Q4161" s="102"/>
      <c r="R4161" s="22"/>
      <c r="Y4161" s="16"/>
      <c r="Z4161" s="16"/>
      <c r="AA4161" s="16"/>
    </row>
    <row r="4162" spans="13:27" ht="13.8" x14ac:dyDescent="0.3">
      <c r="M4162" s="116">
        <v>4153</v>
      </c>
      <c r="N4162" s="22">
        <v>0</v>
      </c>
      <c r="O4162" s="138">
        <v>4153</v>
      </c>
      <c r="P4162" s="135">
        <v>0</v>
      </c>
      <c r="Q4162" s="102"/>
      <c r="R4162" s="22"/>
      <c r="Y4162" s="16"/>
      <c r="Z4162" s="16"/>
      <c r="AA4162" s="16"/>
    </row>
    <row r="4163" spans="13:27" ht="13.8" x14ac:dyDescent="0.3">
      <c r="M4163" s="116">
        <v>4154</v>
      </c>
      <c r="N4163" s="22">
        <v>0</v>
      </c>
      <c r="O4163" s="138">
        <v>4154</v>
      </c>
      <c r="P4163" s="135">
        <v>0</v>
      </c>
      <c r="Q4163" s="102"/>
      <c r="R4163" s="22"/>
      <c r="Y4163" s="16"/>
      <c r="Z4163" s="16"/>
      <c r="AA4163" s="16"/>
    </row>
    <row r="4164" spans="13:27" ht="13.8" x14ac:dyDescent="0.3">
      <c r="M4164" s="116">
        <v>4155</v>
      </c>
      <c r="N4164" s="22">
        <v>0</v>
      </c>
      <c r="O4164" s="138">
        <v>4155</v>
      </c>
      <c r="P4164" s="135">
        <v>0</v>
      </c>
      <c r="Q4164" s="102"/>
      <c r="R4164" s="22"/>
      <c r="Y4164" s="16"/>
      <c r="Z4164" s="16"/>
      <c r="AA4164" s="16"/>
    </row>
    <row r="4165" spans="13:27" ht="13.8" x14ac:dyDescent="0.3">
      <c r="M4165" s="116">
        <v>4156</v>
      </c>
      <c r="N4165" s="22">
        <v>0</v>
      </c>
      <c r="O4165" s="138">
        <v>4156</v>
      </c>
      <c r="P4165" s="135">
        <v>0</v>
      </c>
      <c r="Q4165" s="102"/>
      <c r="R4165" s="22"/>
      <c r="Y4165" s="16"/>
      <c r="Z4165" s="16"/>
      <c r="AA4165" s="16"/>
    </row>
    <row r="4166" spans="13:27" ht="13.8" x14ac:dyDescent="0.3">
      <c r="M4166" s="116">
        <v>4157</v>
      </c>
      <c r="N4166" s="22">
        <v>0</v>
      </c>
      <c r="O4166" s="138">
        <v>4157</v>
      </c>
      <c r="P4166" s="135">
        <v>0</v>
      </c>
      <c r="Q4166" s="102"/>
      <c r="R4166" s="22"/>
      <c r="Y4166" s="16"/>
      <c r="Z4166" s="16"/>
      <c r="AA4166" s="16"/>
    </row>
    <row r="4167" spans="13:27" ht="13.8" x14ac:dyDescent="0.3">
      <c r="M4167" s="116">
        <v>4158</v>
      </c>
      <c r="N4167" s="22">
        <v>0</v>
      </c>
      <c r="O4167" s="138">
        <v>4158</v>
      </c>
      <c r="P4167" s="135">
        <v>0</v>
      </c>
      <c r="Q4167" s="102"/>
      <c r="R4167" s="22"/>
      <c r="Y4167" s="16"/>
      <c r="Z4167" s="16"/>
      <c r="AA4167" s="16"/>
    </row>
    <row r="4168" spans="13:27" ht="13.8" x14ac:dyDescent="0.3">
      <c r="M4168" s="116">
        <v>4159</v>
      </c>
      <c r="N4168" s="22">
        <v>0</v>
      </c>
      <c r="O4168" s="138">
        <v>4159</v>
      </c>
      <c r="P4168" s="135">
        <v>0</v>
      </c>
      <c r="Q4168" s="102"/>
      <c r="R4168" s="22"/>
      <c r="Y4168" s="16"/>
      <c r="Z4168" s="16"/>
      <c r="AA4168" s="16"/>
    </row>
    <row r="4169" spans="13:27" ht="13.8" x14ac:dyDescent="0.3">
      <c r="M4169" s="116">
        <v>4160</v>
      </c>
      <c r="N4169" s="22">
        <v>0</v>
      </c>
      <c r="O4169" s="138">
        <v>4160</v>
      </c>
      <c r="P4169" s="135">
        <v>0</v>
      </c>
      <c r="Q4169" s="102"/>
      <c r="R4169" s="22"/>
      <c r="Y4169" s="16"/>
      <c r="Z4169" s="16"/>
      <c r="AA4169" s="16"/>
    </row>
    <row r="4170" spans="13:27" ht="13.8" x14ac:dyDescent="0.3">
      <c r="M4170" s="116">
        <v>4161</v>
      </c>
      <c r="N4170" s="22">
        <v>0</v>
      </c>
      <c r="O4170" s="138">
        <v>4161</v>
      </c>
      <c r="P4170" s="135">
        <v>0</v>
      </c>
      <c r="Q4170" s="102"/>
      <c r="R4170" s="22"/>
      <c r="Y4170" s="16"/>
      <c r="Z4170" s="16"/>
      <c r="AA4170" s="16"/>
    </row>
    <row r="4171" spans="13:27" ht="13.8" x14ac:dyDescent="0.3">
      <c r="M4171" s="116">
        <v>4162</v>
      </c>
      <c r="N4171" s="22">
        <v>0</v>
      </c>
      <c r="O4171" s="138">
        <v>4162</v>
      </c>
      <c r="P4171" s="135">
        <v>0</v>
      </c>
      <c r="Q4171" s="102"/>
      <c r="R4171" s="22"/>
      <c r="Y4171" s="16"/>
      <c r="Z4171" s="16"/>
      <c r="AA4171" s="16"/>
    </row>
    <row r="4172" spans="13:27" ht="13.8" x14ac:dyDescent="0.3">
      <c r="M4172" s="116">
        <v>4163</v>
      </c>
      <c r="N4172" s="22">
        <v>0</v>
      </c>
      <c r="O4172" s="138">
        <v>4163</v>
      </c>
      <c r="P4172" s="135">
        <v>0</v>
      </c>
      <c r="Q4172" s="102"/>
      <c r="R4172" s="22"/>
      <c r="Y4172" s="16"/>
      <c r="Z4172" s="16"/>
      <c r="AA4172" s="16"/>
    </row>
    <row r="4173" spans="13:27" ht="13.8" x14ac:dyDescent="0.3">
      <c r="M4173" s="116">
        <v>4164</v>
      </c>
      <c r="N4173" s="22">
        <v>0</v>
      </c>
      <c r="O4173" s="138">
        <v>4164</v>
      </c>
      <c r="P4173" s="135">
        <v>0</v>
      </c>
      <c r="Q4173" s="102"/>
      <c r="R4173" s="22"/>
      <c r="Y4173" s="16"/>
      <c r="Z4173" s="16"/>
      <c r="AA4173" s="16"/>
    </row>
    <row r="4174" spans="13:27" ht="13.8" x14ac:dyDescent="0.3">
      <c r="M4174" s="116">
        <v>4165</v>
      </c>
      <c r="N4174" s="22">
        <v>0</v>
      </c>
      <c r="O4174" s="138">
        <v>4165</v>
      </c>
      <c r="P4174" s="135">
        <v>0</v>
      </c>
      <c r="Q4174" s="102"/>
      <c r="R4174" s="22"/>
      <c r="Y4174" s="16"/>
      <c r="Z4174" s="16"/>
      <c r="AA4174" s="16"/>
    </row>
    <row r="4175" spans="13:27" ht="13.8" x14ac:dyDescent="0.3">
      <c r="M4175" s="116">
        <v>4166</v>
      </c>
      <c r="N4175" s="22">
        <v>0</v>
      </c>
      <c r="O4175" s="138">
        <v>4166</v>
      </c>
      <c r="P4175" s="135">
        <v>0</v>
      </c>
      <c r="Q4175" s="102"/>
      <c r="R4175" s="22"/>
      <c r="Y4175" s="16"/>
      <c r="Z4175" s="16"/>
      <c r="AA4175" s="16"/>
    </row>
    <row r="4176" spans="13:27" ht="13.8" x14ac:dyDescent="0.3">
      <c r="M4176" s="116">
        <v>4167</v>
      </c>
      <c r="N4176" s="22">
        <v>0</v>
      </c>
      <c r="O4176" s="138">
        <v>4167</v>
      </c>
      <c r="P4176" s="135">
        <v>0</v>
      </c>
      <c r="Q4176" s="102"/>
      <c r="R4176" s="22"/>
      <c r="Y4176" s="16"/>
      <c r="Z4176" s="16"/>
      <c r="AA4176" s="16"/>
    </row>
    <row r="4177" spans="13:27" ht="13.8" x14ac:dyDescent="0.3">
      <c r="M4177" s="116">
        <v>4168</v>
      </c>
      <c r="N4177" s="22">
        <v>0</v>
      </c>
      <c r="O4177" s="138">
        <v>4168</v>
      </c>
      <c r="P4177" s="135">
        <v>0</v>
      </c>
      <c r="Q4177" s="102"/>
      <c r="R4177" s="22"/>
      <c r="Y4177" s="16"/>
      <c r="Z4177" s="16"/>
      <c r="AA4177" s="16"/>
    </row>
    <row r="4178" spans="13:27" ht="13.8" x14ac:dyDescent="0.3">
      <c r="M4178" s="116">
        <v>4169</v>
      </c>
      <c r="N4178" s="22">
        <v>0</v>
      </c>
      <c r="O4178" s="138">
        <v>4169</v>
      </c>
      <c r="P4178" s="135">
        <v>0</v>
      </c>
      <c r="Q4178" s="102"/>
      <c r="R4178" s="22"/>
      <c r="Y4178" s="16"/>
      <c r="Z4178" s="16"/>
      <c r="AA4178" s="16"/>
    </row>
    <row r="4179" spans="13:27" ht="13.8" x14ac:dyDescent="0.3">
      <c r="M4179" s="116">
        <v>4170</v>
      </c>
      <c r="N4179" s="22">
        <v>0</v>
      </c>
      <c r="O4179" s="138">
        <v>4170</v>
      </c>
      <c r="P4179" s="135">
        <v>0</v>
      </c>
      <c r="Q4179" s="102"/>
      <c r="R4179" s="22"/>
      <c r="Y4179" s="16"/>
      <c r="Z4179" s="16"/>
      <c r="AA4179" s="16"/>
    </row>
    <row r="4180" spans="13:27" ht="13.8" x14ac:dyDescent="0.3">
      <c r="M4180" s="116">
        <v>4171</v>
      </c>
      <c r="N4180" s="22">
        <v>0</v>
      </c>
      <c r="O4180" s="138">
        <v>4171</v>
      </c>
      <c r="P4180" s="135">
        <v>0</v>
      </c>
      <c r="Q4180" s="102"/>
      <c r="R4180" s="22"/>
      <c r="Y4180" s="16"/>
      <c r="Z4180" s="16"/>
      <c r="AA4180" s="16"/>
    </row>
    <row r="4181" spans="13:27" ht="13.8" x14ac:dyDescent="0.3">
      <c r="M4181" s="116">
        <v>4172</v>
      </c>
      <c r="N4181" s="22">
        <v>0</v>
      </c>
      <c r="O4181" s="138">
        <v>4172</v>
      </c>
      <c r="P4181" s="135">
        <v>0</v>
      </c>
      <c r="Q4181" s="102"/>
      <c r="R4181" s="22"/>
      <c r="Y4181" s="16"/>
      <c r="Z4181" s="16"/>
      <c r="AA4181" s="16"/>
    </row>
    <row r="4182" spans="13:27" ht="13.8" x14ac:dyDescent="0.3">
      <c r="M4182" s="116">
        <v>4173</v>
      </c>
      <c r="N4182" s="22">
        <v>0</v>
      </c>
      <c r="O4182" s="138">
        <v>4173</v>
      </c>
      <c r="P4182" s="135">
        <v>0</v>
      </c>
      <c r="Q4182" s="102"/>
      <c r="R4182" s="22"/>
      <c r="Y4182" s="16"/>
      <c r="Z4182" s="16"/>
      <c r="AA4182" s="16"/>
    </row>
    <row r="4183" spans="13:27" ht="13.8" x14ac:dyDescent="0.3">
      <c r="M4183" s="116">
        <v>4174</v>
      </c>
      <c r="N4183" s="22">
        <v>0</v>
      </c>
      <c r="O4183" s="138">
        <v>4174</v>
      </c>
      <c r="P4183" s="135">
        <v>0</v>
      </c>
      <c r="Q4183" s="102"/>
      <c r="R4183" s="22"/>
      <c r="Y4183" s="16"/>
      <c r="Z4183" s="16"/>
      <c r="AA4183" s="16"/>
    </row>
    <row r="4184" spans="13:27" ht="13.8" x14ac:dyDescent="0.3">
      <c r="M4184" s="116">
        <v>4175</v>
      </c>
      <c r="N4184" s="22">
        <v>0</v>
      </c>
      <c r="O4184" s="138">
        <v>4175</v>
      </c>
      <c r="P4184" s="135">
        <v>0</v>
      </c>
      <c r="Q4184" s="102"/>
      <c r="R4184" s="22"/>
      <c r="Y4184" s="16"/>
      <c r="Z4184" s="16"/>
      <c r="AA4184" s="16"/>
    </row>
    <row r="4185" spans="13:27" ht="13.8" x14ac:dyDescent="0.3">
      <c r="M4185" s="116">
        <v>4176</v>
      </c>
      <c r="N4185" s="22">
        <v>0</v>
      </c>
      <c r="O4185" s="138">
        <v>4176</v>
      </c>
      <c r="P4185" s="135">
        <v>0</v>
      </c>
      <c r="Q4185" s="102"/>
      <c r="R4185" s="22"/>
      <c r="Y4185" s="16"/>
      <c r="Z4185" s="16"/>
      <c r="AA4185" s="16"/>
    </row>
    <row r="4186" spans="13:27" ht="13.8" x14ac:dyDescent="0.3">
      <c r="M4186" s="116">
        <v>4177</v>
      </c>
      <c r="N4186" s="22">
        <v>0</v>
      </c>
      <c r="O4186" s="138">
        <v>4177</v>
      </c>
      <c r="P4186" s="135">
        <v>0</v>
      </c>
      <c r="Q4186" s="102"/>
      <c r="R4186" s="22"/>
      <c r="Y4186" s="16"/>
      <c r="Z4186" s="16"/>
      <c r="AA4186" s="16"/>
    </row>
    <row r="4187" spans="13:27" ht="13.8" x14ac:dyDescent="0.3">
      <c r="M4187" s="116">
        <v>4178</v>
      </c>
      <c r="N4187" s="22">
        <v>0</v>
      </c>
      <c r="O4187" s="138">
        <v>4178</v>
      </c>
      <c r="P4187" s="135">
        <v>0</v>
      </c>
      <c r="Q4187" s="102"/>
      <c r="R4187" s="22"/>
      <c r="Y4187" s="16"/>
      <c r="Z4187" s="16"/>
      <c r="AA4187" s="16"/>
    </row>
    <row r="4188" spans="13:27" ht="13.8" x14ac:dyDescent="0.3">
      <c r="M4188" s="116">
        <v>4179</v>
      </c>
      <c r="N4188" s="22">
        <v>0</v>
      </c>
      <c r="O4188" s="138">
        <v>4179</v>
      </c>
      <c r="P4188" s="135">
        <v>0</v>
      </c>
      <c r="Q4188" s="102"/>
      <c r="R4188" s="22"/>
      <c r="Y4188" s="16"/>
      <c r="Z4188" s="16"/>
      <c r="AA4188" s="16"/>
    </row>
    <row r="4189" spans="13:27" ht="13.8" x14ac:dyDescent="0.3">
      <c r="M4189" s="116">
        <v>4180</v>
      </c>
      <c r="N4189" s="22">
        <v>0</v>
      </c>
      <c r="O4189" s="138">
        <v>4180</v>
      </c>
      <c r="P4189" s="135">
        <v>0</v>
      </c>
      <c r="Q4189" s="102"/>
      <c r="R4189" s="22"/>
      <c r="Y4189" s="16"/>
      <c r="Z4189" s="16"/>
      <c r="AA4189" s="16"/>
    </row>
    <row r="4190" spans="13:27" ht="13.8" x14ac:dyDescent="0.3">
      <c r="M4190" s="116">
        <v>4181</v>
      </c>
      <c r="N4190" s="22">
        <v>0</v>
      </c>
      <c r="O4190" s="138">
        <v>4181</v>
      </c>
      <c r="P4190" s="135">
        <v>0</v>
      </c>
      <c r="Q4190" s="102"/>
      <c r="R4190" s="22"/>
      <c r="Y4190" s="16"/>
      <c r="Z4190" s="16"/>
      <c r="AA4190" s="16"/>
    </row>
    <row r="4191" spans="13:27" ht="13.8" x14ac:dyDescent="0.3">
      <c r="M4191" s="116">
        <v>4182</v>
      </c>
      <c r="N4191" s="22">
        <v>0</v>
      </c>
      <c r="O4191" s="138">
        <v>4182</v>
      </c>
      <c r="P4191" s="135">
        <v>0</v>
      </c>
      <c r="Q4191" s="102"/>
      <c r="R4191" s="22"/>
      <c r="Y4191" s="16"/>
      <c r="Z4191" s="16"/>
      <c r="AA4191" s="16"/>
    </row>
    <row r="4192" spans="13:27" ht="13.8" x14ac:dyDescent="0.3">
      <c r="M4192" s="116">
        <v>4183</v>
      </c>
      <c r="N4192" s="22">
        <v>0</v>
      </c>
      <c r="O4192" s="138">
        <v>4183</v>
      </c>
      <c r="P4192" s="135">
        <v>0</v>
      </c>
      <c r="Q4192" s="102"/>
      <c r="R4192" s="22"/>
      <c r="Y4192" s="16"/>
      <c r="Z4192" s="16"/>
      <c r="AA4192" s="16"/>
    </row>
    <row r="4193" spans="13:27" ht="13.8" x14ac:dyDescent="0.3">
      <c r="M4193" s="116">
        <v>4184</v>
      </c>
      <c r="N4193" s="22">
        <v>0</v>
      </c>
      <c r="O4193" s="138">
        <v>4184</v>
      </c>
      <c r="P4193" s="135">
        <v>0</v>
      </c>
      <c r="Q4193" s="102"/>
      <c r="R4193" s="22"/>
      <c r="Y4193" s="16"/>
      <c r="Z4193" s="16"/>
      <c r="AA4193" s="16"/>
    </row>
    <row r="4194" spans="13:27" ht="13.8" x14ac:dyDescent="0.3">
      <c r="M4194" s="116">
        <v>4185</v>
      </c>
      <c r="N4194" s="22">
        <v>0</v>
      </c>
      <c r="O4194" s="138">
        <v>4185</v>
      </c>
      <c r="P4194" s="135">
        <v>0</v>
      </c>
      <c r="Q4194" s="102"/>
      <c r="R4194" s="22"/>
      <c r="Y4194" s="16"/>
      <c r="Z4194" s="16"/>
      <c r="AA4194" s="16"/>
    </row>
    <row r="4195" spans="13:27" ht="13.8" x14ac:dyDescent="0.3">
      <c r="M4195" s="116">
        <v>4186</v>
      </c>
      <c r="N4195" s="22">
        <v>0</v>
      </c>
      <c r="O4195" s="138">
        <v>4186</v>
      </c>
      <c r="P4195" s="135">
        <v>0</v>
      </c>
      <c r="Q4195" s="102"/>
      <c r="R4195" s="22"/>
      <c r="Y4195" s="16"/>
      <c r="Z4195" s="16"/>
      <c r="AA4195" s="16"/>
    </row>
    <row r="4196" spans="13:27" ht="13.8" x14ac:dyDescent="0.3">
      <c r="M4196" s="116">
        <v>4187</v>
      </c>
      <c r="N4196" s="22">
        <v>0</v>
      </c>
      <c r="O4196" s="138">
        <v>4187</v>
      </c>
      <c r="P4196" s="135">
        <v>0</v>
      </c>
      <c r="Q4196" s="102"/>
      <c r="R4196" s="22"/>
      <c r="Y4196" s="16"/>
      <c r="Z4196" s="16"/>
      <c r="AA4196" s="16"/>
    </row>
    <row r="4197" spans="13:27" ht="13.8" x14ac:dyDescent="0.3">
      <c r="M4197" s="116">
        <v>4188</v>
      </c>
      <c r="N4197" s="22">
        <v>0</v>
      </c>
      <c r="O4197" s="138">
        <v>4188</v>
      </c>
      <c r="P4197" s="135">
        <v>0</v>
      </c>
      <c r="Q4197" s="102"/>
      <c r="R4197" s="22"/>
      <c r="Y4197" s="16"/>
      <c r="Z4197" s="16"/>
      <c r="AA4197" s="16"/>
    </row>
    <row r="4198" spans="13:27" ht="13.8" x14ac:dyDescent="0.3">
      <c r="M4198" s="116">
        <v>4189</v>
      </c>
      <c r="N4198" s="22">
        <v>0</v>
      </c>
      <c r="O4198" s="138">
        <v>4189</v>
      </c>
      <c r="P4198" s="135">
        <v>0</v>
      </c>
      <c r="Q4198" s="102"/>
      <c r="R4198" s="22"/>
      <c r="Y4198" s="16"/>
      <c r="Z4198" s="16"/>
      <c r="AA4198" s="16"/>
    </row>
    <row r="4199" spans="13:27" ht="13.8" x14ac:dyDescent="0.3">
      <c r="M4199" s="116">
        <v>4190</v>
      </c>
      <c r="N4199" s="22">
        <v>0</v>
      </c>
      <c r="O4199" s="138">
        <v>4190</v>
      </c>
      <c r="P4199" s="135">
        <v>0</v>
      </c>
      <c r="Q4199" s="102"/>
      <c r="R4199" s="22"/>
      <c r="Y4199" s="16"/>
      <c r="Z4199" s="16"/>
      <c r="AA4199" s="16"/>
    </row>
    <row r="4200" spans="13:27" ht="13.8" x14ac:dyDescent="0.3">
      <c r="M4200" s="116">
        <v>4191</v>
      </c>
      <c r="N4200" s="22">
        <v>0</v>
      </c>
      <c r="O4200" s="138">
        <v>4191</v>
      </c>
      <c r="P4200" s="135">
        <v>0</v>
      </c>
      <c r="Q4200" s="102"/>
      <c r="R4200" s="22"/>
      <c r="Y4200" s="16"/>
      <c r="Z4200" s="16"/>
      <c r="AA4200" s="16"/>
    </row>
    <row r="4201" spans="13:27" ht="13.8" x14ac:dyDescent="0.3">
      <c r="M4201" s="116">
        <v>4192</v>
      </c>
      <c r="N4201" s="22">
        <v>0</v>
      </c>
      <c r="O4201" s="138">
        <v>4192</v>
      </c>
      <c r="P4201" s="135">
        <v>0</v>
      </c>
      <c r="Q4201" s="102"/>
      <c r="R4201" s="22"/>
      <c r="Y4201" s="16"/>
      <c r="Z4201" s="16"/>
      <c r="AA4201" s="16"/>
    </row>
    <row r="4202" spans="13:27" ht="13.8" x14ac:dyDescent="0.3">
      <c r="M4202" s="116">
        <v>4193</v>
      </c>
      <c r="N4202" s="22">
        <v>0</v>
      </c>
      <c r="O4202" s="138">
        <v>4193</v>
      </c>
      <c r="P4202" s="135">
        <v>0</v>
      </c>
      <c r="Q4202" s="102"/>
      <c r="R4202" s="22"/>
      <c r="Y4202" s="16"/>
      <c r="Z4202" s="16"/>
      <c r="AA4202" s="16"/>
    </row>
    <row r="4203" spans="13:27" ht="13.8" x14ac:dyDescent="0.3">
      <c r="M4203" s="116">
        <v>4194</v>
      </c>
      <c r="N4203" s="22">
        <v>0</v>
      </c>
      <c r="O4203" s="138">
        <v>4194</v>
      </c>
      <c r="P4203" s="135">
        <v>0</v>
      </c>
      <c r="Q4203" s="102"/>
      <c r="R4203" s="22"/>
      <c r="Y4203" s="16"/>
      <c r="Z4203" s="16"/>
      <c r="AA4203" s="16"/>
    </row>
    <row r="4204" spans="13:27" ht="13.8" x14ac:dyDescent="0.3">
      <c r="M4204" s="116">
        <v>4195</v>
      </c>
      <c r="N4204" s="22">
        <v>0</v>
      </c>
      <c r="O4204" s="138">
        <v>4195</v>
      </c>
      <c r="P4204" s="135">
        <v>0</v>
      </c>
      <c r="Q4204" s="102"/>
      <c r="R4204" s="22"/>
      <c r="Y4204" s="16"/>
      <c r="Z4204" s="16"/>
      <c r="AA4204" s="16"/>
    </row>
    <row r="4205" spans="13:27" ht="13.8" x14ac:dyDescent="0.3">
      <c r="M4205" s="116">
        <v>4196</v>
      </c>
      <c r="N4205" s="22">
        <v>0</v>
      </c>
      <c r="O4205" s="138">
        <v>4196</v>
      </c>
      <c r="P4205" s="135">
        <v>0</v>
      </c>
      <c r="Q4205" s="102"/>
      <c r="R4205" s="22"/>
      <c r="Y4205" s="16"/>
      <c r="Z4205" s="16"/>
      <c r="AA4205" s="16"/>
    </row>
    <row r="4206" spans="13:27" ht="13.8" x14ac:dyDescent="0.3">
      <c r="M4206" s="116">
        <v>4197</v>
      </c>
      <c r="N4206" s="22">
        <v>0</v>
      </c>
      <c r="O4206" s="138">
        <v>4197</v>
      </c>
      <c r="P4206" s="135">
        <v>0</v>
      </c>
      <c r="Q4206" s="102"/>
      <c r="R4206" s="22"/>
      <c r="Y4206" s="16"/>
      <c r="Z4206" s="16"/>
      <c r="AA4206" s="16"/>
    </row>
    <row r="4207" spans="13:27" ht="13.8" x14ac:dyDescent="0.3">
      <c r="M4207" s="116">
        <v>4198</v>
      </c>
      <c r="N4207" s="22">
        <v>0</v>
      </c>
      <c r="O4207" s="138">
        <v>4198</v>
      </c>
      <c r="P4207" s="135">
        <v>0</v>
      </c>
      <c r="Q4207" s="102"/>
      <c r="R4207" s="22"/>
      <c r="Y4207" s="16"/>
      <c r="Z4207" s="16"/>
      <c r="AA4207" s="16"/>
    </row>
    <row r="4208" spans="13:27" ht="13.8" x14ac:dyDescent="0.3">
      <c r="M4208" s="116">
        <v>4199</v>
      </c>
      <c r="N4208" s="22">
        <v>0</v>
      </c>
      <c r="O4208" s="138">
        <v>4199</v>
      </c>
      <c r="P4208" s="135">
        <v>0</v>
      </c>
      <c r="Q4208" s="102"/>
      <c r="R4208" s="22"/>
      <c r="Y4208" s="16"/>
      <c r="Z4208" s="16"/>
      <c r="AA4208" s="16"/>
    </row>
    <row r="4209" spans="13:27" ht="13.8" x14ac:dyDescent="0.3">
      <c r="M4209" s="116">
        <v>4200</v>
      </c>
      <c r="N4209" s="22">
        <v>0</v>
      </c>
      <c r="O4209" s="138">
        <v>4200</v>
      </c>
      <c r="P4209" s="135">
        <v>0</v>
      </c>
      <c r="Q4209" s="102"/>
      <c r="R4209" s="22"/>
      <c r="Y4209" s="16"/>
      <c r="Z4209" s="16"/>
      <c r="AA4209" s="16"/>
    </row>
    <row r="4210" spans="13:27" ht="13.8" x14ac:dyDescent="0.3">
      <c r="M4210" s="116">
        <v>4201</v>
      </c>
      <c r="N4210" s="22">
        <v>0</v>
      </c>
      <c r="O4210" s="138">
        <v>4201</v>
      </c>
      <c r="P4210" s="135">
        <v>0</v>
      </c>
      <c r="Q4210" s="102"/>
      <c r="R4210" s="22"/>
      <c r="Y4210" s="16"/>
      <c r="Z4210" s="16"/>
      <c r="AA4210" s="16"/>
    </row>
    <row r="4211" spans="13:27" ht="13.8" x14ac:dyDescent="0.3">
      <c r="M4211" s="116">
        <v>4202</v>
      </c>
      <c r="N4211" s="22">
        <v>0</v>
      </c>
      <c r="O4211" s="138">
        <v>4202</v>
      </c>
      <c r="P4211" s="135">
        <v>0</v>
      </c>
      <c r="Q4211" s="102"/>
      <c r="R4211" s="22"/>
      <c r="Y4211" s="16"/>
      <c r="Z4211" s="16"/>
      <c r="AA4211" s="16"/>
    </row>
    <row r="4212" spans="13:27" ht="13.8" x14ac:dyDescent="0.3">
      <c r="M4212" s="116">
        <v>4203</v>
      </c>
      <c r="N4212" s="22">
        <v>0</v>
      </c>
      <c r="O4212" s="138">
        <v>4203</v>
      </c>
      <c r="P4212" s="135">
        <v>0</v>
      </c>
      <c r="Q4212" s="102"/>
      <c r="R4212" s="22"/>
      <c r="Y4212" s="16"/>
      <c r="Z4212" s="16"/>
      <c r="AA4212" s="16"/>
    </row>
    <row r="4213" spans="13:27" ht="13.8" x14ac:dyDescent="0.3">
      <c r="M4213" s="116">
        <v>4204</v>
      </c>
      <c r="N4213" s="22">
        <v>0</v>
      </c>
      <c r="O4213" s="138">
        <v>4204</v>
      </c>
      <c r="P4213" s="135">
        <v>0</v>
      </c>
      <c r="Q4213" s="102"/>
      <c r="R4213" s="22"/>
      <c r="Y4213" s="16"/>
      <c r="Z4213" s="16"/>
      <c r="AA4213" s="16"/>
    </row>
    <row r="4214" spans="13:27" ht="13.8" x14ac:dyDescent="0.3">
      <c r="M4214" s="116">
        <v>4205</v>
      </c>
      <c r="N4214" s="22">
        <v>0</v>
      </c>
      <c r="O4214" s="138">
        <v>4205</v>
      </c>
      <c r="P4214" s="135">
        <v>0</v>
      </c>
      <c r="Q4214" s="102"/>
      <c r="R4214" s="22"/>
      <c r="Y4214" s="16"/>
      <c r="Z4214" s="16"/>
      <c r="AA4214" s="16"/>
    </row>
    <row r="4215" spans="13:27" ht="13.8" x14ac:dyDescent="0.3">
      <c r="M4215" s="116">
        <v>4206</v>
      </c>
      <c r="N4215" s="22">
        <v>0</v>
      </c>
      <c r="O4215" s="138">
        <v>4206</v>
      </c>
      <c r="P4215" s="135">
        <v>0</v>
      </c>
      <c r="Q4215" s="102"/>
      <c r="R4215" s="22"/>
      <c r="Y4215" s="16"/>
      <c r="Z4215" s="16"/>
      <c r="AA4215" s="16"/>
    </row>
    <row r="4216" spans="13:27" ht="13.8" x14ac:dyDescent="0.3">
      <c r="M4216" s="116">
        <v>4207</v>
      </c>
      <c r="N4216" s="22">
        <v>0</v>
      </c>
      <c r="O4216" s="138">
        <v>4207</v>
      </c>
      <c r="P4216" s="135">
        <v>0</v>
      </c>
      <c r="Q4216" s="102"/>
      <c r="R4216" s="22"/>
      <c r="Y4216" s="16"/>
      <c r="Z4216" s="16"/>
      <c r="AA4216" s="16"/>
    </row>
    <row r="4217" spans="13:27" ht="13.8" x14ac:dyDescent="0.3">
      <c r="M4217" s="116">
        <v>4208</v>
      </c>
      <c r="N4217" s="22">
        <v>0</v>
      </c>
      <c r="O4217" s="138">
        <v>4208</v>
      </c>
      <c r="P4217" s="135">
        <v>0</v>
      </c>
      <c r="Q4217" s="102"/>
      <c r="R4217" s="22"/>
      <c r="Y4217" s="16"/>
      <c r="Z4217" s="16"/>
      <c r="AA4217" s="16"/>
    </row>
    <row r="4218" spans="13:27" ht="13.8" x14ac:dyDescent="0.3">
      <c r="M4218" s="116">
        <v>4209</v>
      </c>
      <c r="N4218" s="22">
        <v>0</v>
      </c>
      <c r="O4218" s="138">
        <v>4209</v>
      </c>
      <c r="P4218" s="135">
        <v>0</v>
      </c>
      <c r="Q4218" s="102"/>
      <c r="R4218" s="22"/>
      <c r="Y4218" s="16"/>
      <c r="Z4218" s="16"/>
      <c r="AA4218" s="16"/>
    </row>
    <row r="4219" spans="13:27" ht="13.8" x14ac:dyDescent="0.3">
      <c r="M4219" s="116">
        <v>4210</v>
      </c>
      <c r="N4219" s="22">
        <v>0</v>
      </c>
      <c r="O4219" s="138">
        <v>4210</v>
      </c>
      <c r="P4219" s="135">
        <v>0</v>
      </c>
      <c r="Q4219" s="102"/>
      <c r="R4219" s="22"/>
      <c r="Y4219" s="16"/>
      <c r="Z4219" s="16"/>
      <c r="AA4219" s="16"/>
    </row>
    <row r="4220" spans="13:27" ht="13.8" x14ac:dyDescent="0.3">
      <c r="M4220" s="116">
        <v>4211</v>
      </c>
      <c r="N4220" s="22">
        <v>0</v>
      </c>
      <c r="O4220" s="138">
        <v>4211</v>
      </c>
      <c r="P4220" s="135">
        <v>0</v>
      </c>
      <c r="Q4220" s="102"/>
      <c r="R4220" s="22"/>
      <c r="Y4220" s="16"/>
      <c r="Z4220" s="16"/>
      <c r="AA4220" s="16"/>
    </row>
    <row r="4221" spans="13:27" ht="13.8" x14ac:dyDescent="0.3">
      <c r="M4221" s="116">
        <v>4212</v>
      </c>
      <c r="N4221" s="22">
        <v>0</v>
      </c>
      <c r="O4221" s="138">
        <v>4212</v>
      </c>
      <c r="P4221" s="135">
        <v>0</v>
      </c>
      <c r="Q4221" s="102"/>
      <c r="R4221" s="22"/>
      <c r="Y4221" s="16"/>
      <c r="Z4221" s="16"/>
      <c r="AA4221" s="16"/>
    </row>
    <row r="4222" spans="13:27" ht="13.8" x14ac:dyDescent="0.3">
      <c r="M4222" s="116">
        <v>4213</v>
      </c>
      <c r="N4222" s="22">
        <v>0</v>
      </c>
      <c r="O4222" s="138">
        <v>4213</v>
      </c>
      <c r="P4222" s="135">
        <v>0</v>
      </c>
      <c r="Q4222" s="102"/>
      <c r="R4222" s="22"/>
      <c r="Y4222" s="16"/>
      <c r="Z4222" s="16"/>
      <c r="AA4222" s="16"/>
    </row>
    <row r="4223" spans="13:27" ht="13.8" x14ac:dyDescent="0.3">
      <c r="M4223" s="116">
        <v>4214</v>
      </c>
      <c r="N4223" s="22">
        <v>0</v>
      </c>
      <c r="O4223" s="138">
        <v>4214</v>
      </c>
      <c r="P4223" s="135">
        <v>0</v>
      </c>
      <c r="Q4223" s="102"/>
      <c r="R4223" s="22"/>
      <c r="Y4223" s="16"/>
      <c r="Z4223" s="16"/>
      <c r="AA4223" s="16"/>
    </row>
    <row r="4224" spans="13:27" ht="13.8" x14ac:dyDescent="0.3">
      <c r="M4224" s="116">
        <v>4215</v>
      </c>
      <c r="N4224" s="22">
        <v>0</v>
      </c>
      <c r="O4224" s="138">
        <v>4215</v>
      </c>
      <c r="P4224" s="135">
        <v>0</v>
      </c>
      <c r="Q4224" s="102"/>
      <c r="R4224" s="22"/>
      <c r="Y4224" s="16"/>
      <c r="Z4224" s="16"/>
      <c r="AA4224" s="16"/>
    </row>
    <row r="4225" spans="13:27" ht="13.8" x14ac:dyDescent="0.3">
      <c r="M4225" s="116">
        <v>4216</v>
      </c>
      <c r="N4225" s="22">
        <v>0</v>
      </c>
      <c r="O4225" s="138">
        <v>4216</v>
      </c>
      <c r="P4225" s="135">
        <v>0</v>
      </c>
      <c r="Q4225" s="102"/>
      <c r="R4225" s="22"/>
      <c r="Y4225" s="16"/>
      <c r="Z4225" s="16"/>
      <c r="AA4225" s="16"/>
    </row>
    <row r="4226" spans="13:27" ht="13.8" x14ac:dyDescent="0.3">
      <c r="M4226" s="116">
        <v>4217</v>
      </c>
      <c r="N4226" s="22">
        <v>0</v>
      </c>
      <c r="O4226" s="138">
        <v>4217</v>
      </c>
      <c r="P4226" s="135">
        <v>0</v>
      </c>
      <c r="Q4226" s="102"/>
      <c r="R4226" s="22"/>
      <c r="Y4226" s="16"/>
      <c r="Z4226" s="16"/>
      <c r="AA4226" s="16"/>
    </row>
    <row r="4227" spans="13:27" ht="13.8" x14ac:dyDescent="0.3">
      <c r="M4227" s="116">
        <v>4218</v>
      </c>
      <c r="N4227" s="22">
        <v>0</v>
      </c>
      <c r="O4227" s="138">
        <v>4218</v>
      </c>
      <c r="P4227" s="135">
        <v>0</v>
      </c>
      <c r="Q4227" s="102"/>
      <c r="R4227" s="22"/>
      <c r="Y4227" s="16"/>
      <c r="Z4227" s="16"/>
      <c r="AA4227" s="16"/>
    </row>
    <row r="4228" spans="13:27" ht="13.8" x14ac:dyDescent="0.3">
      <c r="M4228" s="116">
        <v>4219</v>
      </c>
      <c r="N4228" s="22">
        <v>0</v>
      </c>
      <c r="O4228" s="138">
        <v>4219</v>
      </c>
      <c r="P4228" s="135">
        <v>0</v>
      </c>
      <c r="Q4228" s="102"/>
      <c r="R4228" s="22"/>
      <c r="Y4228" s="16"/>
      <c r="Z4228" s="16"/>
      <c r="AA4228" s="16"/>
    </row>
    <row r="4229" spans="13:27" ht="13.8" x14ac:dyDescent="0.3">
      <c r="M4229" s="116">
        <v>4220</v>
      </c>
      <c r="N4229" s="22">
        <v>0</v>
      </c>
      <c r="O4229" s="138">
        <v>4220</v>
      </c>
      <c r="P4229" s="135">
        <v>0</v>
      </c>
      <c r="Q4229" s="102"/>
      <c r="R4229" s="22"/>
      <c r="Y4229" s="16"/>
      <c r="Z4229" s="16"/>
      <c r="AA4229" s="16"/>
    </row>
    <row r="4230" spans="13:27" ht="13.8" x14ac:dyDescent="0.3">
      <c r="M4230" s="116">
        <v>4221</v>
      </c>
      <c r="N4230" s="22">
        <v>0</v>
      </c>
      <c r="O4230" s="138">
        <v>4221</v>
      </c>
      <c r="P4230" s="135">
        <v>0</v>
      </c>
      <c r="Q4230" s="102"/>
      <c r="R4230" s="22"/>
      <c r="Y4230" s="16"/>
      <c r="Z4230" s="16"/>
      <c r="AA4230" s="16"/>
    </row>
    <row r="4231" spans="13:27" ht="13.8" x14ac:dyDescent="0.3">
      <c r="M4231" s="116">
        <v>4222</v>
      </c>
      <c r="N4231" s="22">
        <v>0</v>
      </c>
      <c r="O4231" s="138">
        <v>4222</v>
      </c>
      <c r="P4231" s="135">
        <v>0</v>
      </c>
      <c r="Q4231" s="102"/>
      <c r="R4231" s="22"/>
      <c r="Y4231" s="16"/>
      <c r="Z4231" s="16"/>
      <c r="AA4231" s="16"/>
    </row>
    <row r="4232" spans="13:27" ht="13.8" x14ac:dyDescent="0.3">
      <c r="M4232" s="116">
        <v>4223</v>
      </c>
      <c r="N4232" s="22">
        <v>0</v>
      </c>
      <c r="O4232" s="138">
        <v>4223</v>
      </c>
      <c r="P4232" s="135">
        <v>0</v>
      </c>
      <c r="Q4232" s="102"/>
      <c r="R4232" s="22"/>
      <c r="Y4232" s="16"/>
      <c r="Z4232" s="16"/>
      <c r="AA4232" s="16"/>
    </row>
    <row r="4233" spans="13:27" ht="13.8" x14ac:dyDescent="0.3">
      <c r="M4233" s="116">
        <v>4224</v>
      </c>
      <c r="N4233" s="22">
        <v>0</v>
      </c>
      <c r="O4233" s="138">
        <v>4224</v>
      </c>
      <c r="P4233" s="135">
        <v>0</v>
      </c>
      <c r="Q4233" s="102"/>
      <c r="R4233" s="22"/>
      <c r="Y4233" s="16"/>
      <c r="Z4233" s="16"/>
      <c r="AA4233" s="16"/>
    </row>
    <row r="4234" spans="13:27" ht="13.8" x14ac:dyDescent="0.3">
      <c r="M4234" s="116">
        <v>4225</v>
      </c>
      <c r="N4234" s="22">
        <v>0</v>
      </c>
      <c r="O4234" s="138">
        <v>4225</v>
      </c>
      <c r="P4234" s="135">
        <v>0</v>
      </c>
      <c r="Q4234" s="102"/>
      <c r="R4234" s="22"/>
      <c r="Y4234" s="16"/>
      <c r="Z4234" s="16"/>
      <c r="AA4234" s="16"/>
    </row>
    <row r="4235" spans="13:27" ht="13.8" x14ac:dyDescent="0.3">
      <c r="M4235" s="116">
        <v>4226</v>
      </c>
      <c r="N4235" s="22">
        <v>0</v>
      </c>
      <c r="O4235" s="138">
        <v>4226</v>
      </c>
      <c r="P4235" s="135">
        <v>0</v>
      </c>
      <c r="Q4235" s="102"/>
      <c r="R4235" s="22"/>
      <c r="Y4235" s="16"/>
      <c r="Z4235" s="16"/>
      <c r="AA4235" s="16"/>
    </row>
    <row r="4236" spans="13:27" ht="13.8" x14ac:dyDescent="0.3">
      <c r="M4236" s="116">
        <v>4227</v>
      </c>
      <c r="N4236" s="22">
        <v>0</v>
      </c>
      <c r="O4236" s="138">
        <v>4227</v>
      </c>
      <c r="P4236" s="135">
        <v>0</v>
      </c>
      <c r="Q4236" s="102"/>
      <c r="R4236" s="22"/>
      <c r="Y4236" s="16"/>
      <c r="Z4236" s="16"/>
      <c r="AA4236" s="16"/>
    </row>
    <row r="4237" spans="13:27" ht="13.8" x14ac:dyDescent="0.3">
      <c r="M4237" s="116">
        <v>4228</v>
      </c>
      <c r="N4237" s="22">
        <v>0</v>
      </c>
      <c r="O4237" s="138">
        <v>4228</v>
      </c>
      <c r="P4237" s="135">
        <v>0</v>
      </c>
      <c r="Q4237" s="102"/>
      <c r="R4237" s="22"/>
      <c r="Y4237" s="16"/>
      <c r="Z4237" s="16"/>
      <c r="AA4237" s="16"/>
    </row>
    <row r="4238" spans="13:27" ht="13.8" x14ac:dyDescent="0.3">
      <c r="M4238" s="116">
        <v>4229</v>
      </c>
      <c r="N4238" s="22">
        <v>0</v>
      </c>
      <c r="O4238" s="138">
        <v>4229</v>
      </c>
      <c r="P4238" s="135">
        <v>0</v>
      </c>
      <c r="Q4238" s="102"/>
      <c r="R4238" s="22"/>
      <c r="Y4238" s="16"/>
      <c r="Z4238" s="16"/>
      <c r="AA4238" s="16"/>
    </row>
    <row r="4239" spans="13:27" ht="13.8" x14ac:dyDescent="0.3">
      <c r="M4239" s="116">
        <v>4230</v>
      </c>
      <c r="N4239" s="22">
        <v>0</v>
      </c>
      <c r="O4239" s="138">
        <v>4230</v>
      </c>
      <c r="P4239" s="135">
        <v>0</v>
      </c>
      <c r="Q4239" s="102"/>
      <c r="R4239" s="22"/>
      <c r="Y4239" s="16"/>
      <c r="Z4239" s="16"/>
      <c r="AA4239" s="16"/>
    </row>
    <row r="4240" spans="13:27" ht="13.8" x14ac:dyDescent="0.3">
      <c r="M4240" s="116">
        <v>4231</v>
      </c>
      <c r="N4240" s="22">
        <v>0</v>
      </c>
      <c r="O4240" s="138">
        <v>4231</v>
      </c>
      <c r="P4240" s="135">
        <v>0</v>
      </c>
      <c r="Q4240" s="102"/>
      <c r="R4240" s="22"/>
      <c r="Y4240" s="16"/>
      <c r="Z4240" s="16"/>
      <c r="AA4240" s="16"/>
    </row>
    <row r="4241" spans="13:27" ht="13.8" x14ac:dyDescent="0.3">
      <c r="M4241" s="116">
        <v>4232</v>
      </c>
      <c r="N4241" s="22">
        <v>0</v>
      </c>
      <c r="O4241" s="138">
        <v>4232</v>
      </c>
      <c r="P4241" s="135">
        <v>0</v>
      </c>
      <c r="Q4241" s="102"/>
      <c r="R4241" s="22"/>
      <c r="Y4241" s="16"/>
      <c r="Z4241" s="16"/>
      <c r="AA4241" s="16"/>
    </row>
    <row r="4242" spans="13:27" ht="13.8" x14ac:dyDescent="0.3">
      <c r="M4242" s="116">
        <v>4233</v>
      </c>
      <c r="N4242" s="22">
        <v>0</v>
      </c>
      <c r="O4242" s="138">
        <v>4233</v>
      </c>
      <c r="P4242" s="135">
        <v>0</v>
      </c>
      <c r="Q4242" s="102"/>
      <c r="R4242" s="22"/>
      <c r="Y4242" s="16"/>
      <c r="Z4242" s="16"/>
      <c r="AA4242" s="16"/>
    </row>
    <row r="4243" spans="13:27" ht="13.8" x14ac:dyDescent="0.3">
      <c r="M4243" s="116">
        <v>4234</v>
      </c>
      <c r="N4243" s="22">
        <v>0</v>
      </c>
      <c r="O4243" s="138">
        <v>4234</v>
      </c>
      <c r="P4243" s="135">
        <v>0</v>
      </c>
      <c r="Q4243" s="102"/>
      <c r="R4243" s="22"/>
      <c r="Y4243" s="16"/>
      <c r="Z4243" s="16"/>
      <c r="AA4243" s="16"/>
    </row>
    <row r="4244" spans="13:27" ht="13.8" x14ac:dyDescent="0.3">
      <c r="M4244" s="116">
        <v>4235</v>
      </c>
      <c r="N4244" s="22">
        <v>0</v>
      </c>
      <c r="O4244" s="138">
        <v>4235</v>
      </c>
      <c r="P4244" s="135">
        <v>0</v>
      </c>
      <c r="Q4244" s="102"/>
      <c r="R4244" s="22"/>
      <c r="Y4244" s="16"/>
      <c r="Z4244" s="16"/>
      <c r="AA4244" s="16"/>
    </row>
    <row r="4245" spans="13:27" ht="13.8" x14ac:dyDescent="0.3">
      <c r="M4245" s="116">
        <v>4236</v>
      </c>
      <c r="N4245" s="22">
        <v>0</v>
      </c>
      <c r="O4245" s="138">
        <v>4236</v>
      </c>
      <c r="P4245" s="135">
        <v>0</v>
      </c>
      <c r="Q4245" s="102"/>
      <c r="R4245" s="22"/>
      <c r="Y4245" s="16"/>
      <c r="Z4245" s="16"/>
      <c r="AA4245" s="16"/>
    </row>
    <row r="4246" spans="13:27" ht="13.8" x14ac:dyDescent="0.3">
      <c r="M4246" s="116">
        <v>4237</v>
      </c>
      <c r="N4246" s="22">
        <v>0</v>
      </c>
      <c r="O4246" s="138">
        <v>4237</v>
      </c>
      <c r="P4246" s="135">
        <v>0</v>
      </c>
      <c r="Q4246" s="102"/>
      <c r="R4246" s="22"/>
      <c r="Y4246" s="16"/>
      <c r="Z4246" s="16"/>
      <c r="AA4246" s="16"/>
    </row>
    <row r="4247" spans="13:27" ht="13.8" x14ac:dyDescent="0.3">
      <c r="M4247" s="116">
        <v>4238</v>
      </c>
      <c r="N4247" s="22">
        <v>0</v>
      </c>
      <c r="O4247" s="138">
        <v>4238</v>
      </c>
      <c r="P4247" s="135">
        <v>0</v>
      </c>
      <c r="Q4247" s="102"/>
      <c r="R4247" s="22"/>
      <c r="Y4247" s="16"/>
      <c r="Z4247" s="16"/>
      <c r="AA4247" s="16"/>
    </row>
    <row r="4248" spans="13:27" ht="13.8" x14ac:dyDescent="0.3">
      <c r="M4248" s="116">
        <v>4239</v>
      </c>
      <c r="N4248" s="22">
        <v>0</v>
      </c>
      <c r="O4248" s="138">
        <v>4239</v>
      </c>
      <c r="P4248" s="135">
        <v>0</v>
      </c>
      <c r="Q4248" s="102"/>
      <c r="R4248" s="22"/>
      <c r="Y4248" s="16"/>
      <c r="Z4248" s="16"/>
      <c r="AA4248" s="16"/>
    </row>
    <row r="4249" spans="13:27" ht="13.8" x14ac:dyDescent="0.3">
      <c r="M4249" s="116">
        <v>4240</v>
      </c>
      <c r="N4249" s="22">
        <v>0</v>
      </c>
      <c r="O4249" s="138">
        <v>4240</v>
      </c>
      <c r="P4249" s="135">
        <v>0</v>
      </c>
      <c r="Q4249" s="102"/>
      <c r="R4249" s="22"/>
      <c r="Y4249" s="16"/>
      <c r="Z4249" s="16"/>
      <c r="AA4249" s="16"/>
    </row>
    <row r="4250" spans="13:27" ht="13.8" x14ac:dyDescent="0.3">
      <c r="M4250" s="116">
        <v>4241</v>
      </c>
      <c r="N4250" s="22">
        <v>0</v>
      </c>
      <c r="O4250" s="138">
        <v>4241</v>
      </c>
      <c r="P4250" s="135">
        <v>0</v>
      </c>
      <c r="Q4250" s="102"/>
      <c r="R4250" s="22"/>
      <c r="Y4250" s="16"/>
      <c r="Z4250" s="16"/>
      <c r="AA4250" s="16"/>
    </row>
    <row r="4251" spans="13:27" ht="13.8" x14ac:dyDescent="0.3">
      <c r="M4251" s="116">
        <v>4242</v>
      </c>
      <c r="N4251" s="22">
        <v>0</v>
      </c>
      <c r="O4251" s="138">
        <v>4242</v>
      </c>
      <c r="P4251" s="135">
        <v>0</v>
      </c>
      <c r="Q4251" s="102"/>
      <c r="R4251" s="22"/>
      <c r="Y4251" s="16"/>
      <c r="Z4251" s="16"/>
      <c r="AA4251" s="16"/>
    </row>
    <row r="4252" spans="13:27" ht="13.8" x14ac:dyDescent="0.3">
      <c r="M4252" s="116">
        <v>4243</v>
      </c>
      <c r="N4252" s="22">
        <v>0</v>
      </c>
      <c r="O4252" s="138">
        <v>4243</v>
      </c>
      <c r="P4252" s="135">
        <v>0</v>
      </c>
      <c r="Q4252" s="102"/>
      <c r="R4252" s="22"/>
      <c r="Y4252" s="16"/>
      <c r="Z4252" s="16"/>
      <c r="AA4252" s="16"/>
    </row>
    <row r="4253" spans="13:27" ht="13.8" x14ac:dyDescent="0.3">
      <c r="M4253" s="116">
        <v>4244</v>
      </c>
      <c r="N4253" s="22">
        <v>0</v>
      </c>
      <c r="O4253" s="138">
        <v>4244</v>
      </c>
      <c r="P4253" s="135">
        <v>0</v>
      </c>
      <c r="Q4253" s="102"/>
      <c r="R4253" s="22"/>
      <c r="Y4253" s="16"/>
      <c r="Z4253" s="16"/>
      <c r="AA4253" s="16"/>
    </row>
    <row r="4254" spans="13:27" ht="13.8" x14ac:dyDescent="0.3">
      <c r="M4254" s="116">
        <v>4245</v>
      </c>
      <c r="N4254" s="22">
        <v>0</v>
      </c>
      <c r="O4254" s="138">
        <v>4245</v>
      </c>
      <c r="P4254" s="135">
        <v>0</v>
      </c>
      <c r="Q4254" s="102"/>
      <c r="R4254" s="22"/>
      <c r="Y4254" s="16"/>
      <c r="Z4254" s="16"/>
      <c r="AA4254" s="16"/>
    </row>
    <row r="4255" spans="13:27" ht="13.8" x14ac:dyDescent="0.3">
      <c r="M4255" s="116">
        <v>4246</v>
      </c>
      <c r="N4255" s="22">
        <v>0</v>
      </c>
      <c r="O4255" s="138">
        <v>4246</v>
      </c>
      <c r="P4255" s="135">
        <v>0</v>
      </c>
      <c r="Q4255" s="102"/>
      <c r="R4255" s="22"/>
      <c r="Y4255" s="16"/>
      <c r="Z4255" s="16"/>
      <c r="AA4255" s="16"/>
    </row>
    <row r="4256" spans="13:27" ht="13.8" x14ac:dyDescent="0.3">
      <c r="M4256" s="116">
        <v>4247</v>
      </c>
      <c r="N4256" s="22">
        <v>0</v>
      </c>
      <c r="O4256" s="138">
        <v>4247</v>
      </c>
      <c r="P4256" s="135">
        <v>0</v>
      </c>
      <c r="Q4256" s="102"/>
      <c r="R4256" s="22"/>
      <c r="Y4256" s="16"/>
      <c r="Z4256" s="16"/>
      <c r="AA4256" s="16"/>
    </row>
    <row r="4257" spans="13:27" ht="13.8" x14ac:dyDescent="0.3">
      <c r="M4257" s="116">
        <v>4248</v>
      </c>
      <c r="N4257" s="22">
        <v>0</v>
      </c>
      <c r="O4257" s="138">
        <v>4248</v>
      </c>
      <c r="P4257" s="135">
        <v>0</v>
      </c>
      <c r="Q4257" s="102"/>
      <c r="R4257" s="22"/>
      <c r="Y4257" s="16"/>
      <c r="Z4257" s="16"/>
      <c r="AA4257" s="16"/>
    </row>
    <row r="4258" spans="13:27" ht="13.8" x14ac:dyDescent="0.3">
      <c r="M4258" s="116">
        <v>4249</v>
      </c>
      <c r="N4258" s="22">
        <v>0</v>
      </c>
      <c r="O4258" s="138">
        <v>4249</v>
      </c>
      <c r="P4258" s="135">
        <v>0</v>
      </c>
      <c r="Q4258" s="102"/>
      <c r="R4258" s="22"/>
      <c r="Y4258" s="16"/>
      <c r="Z4258" s="16"/>
      <c r="AA4258" s="16"/>
    </row>
    <row r="4259" spans="13:27" ht="13.8" x14ac:dyDescent="0.3">
      <c r="M4259" s="116">
        <v>4250</v>
      </c>
      <c r="N4259" s="22">
        <v>0</v>
      </c>
      <c r="O4259" s="138">
        <v>4250</v>
      </c>
      <c r="P4259" s="135">
        <v>0</v>
      </c>
      <c r="Q4259" s="102"/>
      <c r="R4259" s="22"/>
      <c r="Y4259" s="16"/>
      <c r="Z4259" s="16"/>
      <c r="AA4259" s="16"/>
    </row>
    <row r="4260" spans="13:27" ht="13.8" x14ac:dyDescent="0.3">
      <c r="M4260" s="116">
        <v>4251</v>
      </c>
      <c r="N4260" s="22">
        <v>0</v>
      </c>
      <c r="O4260" s="138">
        <v>4251</v>
      </c>
      <c r="P4260" s="135">
        <v>0</v>
      </c>
      <c r="Q4260" s="102"/>
      <c r="R4260" s="22"/>
      <c r="Y4260" s="16"/>
      <c r="Z4260" s="16"/>
      <c r="AA4260" s="16"/>
    </row>
    <row r="4261" spans="13:27" ht="13.8" x14ac:dyDescent="0.3">
      <c r="M4261" s="116">
        <v>4252</v>
      </c>
      <c r="N4261" s="22">
        <v>0</v>
      </c>
      <c r="O4261" s="138">
        <v>4252</v>
      </c>
      <c r="P4261" s="135">
        <v>0</v>
      </c>
      <c r="Q4261" s="102"/>
      <c r="R4261" s="22"/>
      <c r="Y4261" s="16"/>
      <c r="Z4261" s="16"/>
      <c r="AA4261" s="16"/>
    </row>
    <row r="4262" spans="13:27" ht="13.8" x14ac:dyDescent="0.3">
      <c r="M4262" s="116">
        <v>4253</v>
      </c>
      <c r="N4262" s="22">
        <v>0</v>
      </c>
      <c r="O4262" s="138">
        <v>4253</v>
      </c>
      <c r="P4262" s="135">
        <v>0</v>
      </c>
      <c r="Q4262" s="102"/>
      <c r="R4262" s="22"/>
      <c r="Y4262" s="16"/>
      <c r="Z4262" s="16"/>
      <c r="AA4262" s="16"/>
    </row>
    <row r="4263" spans="13:27" ht="13.8" x14ac:dyDescent="0.3">
      <c r="M4263" s="116">
        <v>4254</v>
      </c>
      <c r="N4263" s="22">
        <v>0</v>
      </c>
      <c r="O4263" s="138">
        <v>4254</v>
      </c>
      <c r="P4263" s="135">
        <v>0</v>
      </c>
      <c r="Q4263" s="102"/>
      <c r="R4263" s="22"/>
      <c r="Y4263" s="16"/>
      <c r="Z4263" s="16"/>
      <c r="AA4263" s="16"/>
    </row>
    <row r="4264" spans="13:27" ht="13.8" x14ac:dyDescent="0.3">
      <c r="M4264" s="116">
        <v>4255</v>
      </c>
      <c r="N4264" s="22">
        <v>0</v>
      </c>
      <c r="O4264" s="138">
        <v>4255</v>
      </c>
      <c r="P4264" s="135">
        <v>0</v>
      </c>
      <c r="Q4264" s="102"/>
      <c r="R4264" s="22"/>
      <c r="Y4264" s="16"/>
      <c r="Z4264" s="16"/>
      <c r="AA4264" s="16"/>
    </row>
    <row r="4265" spans="13:27" ht="13.8" x14ac:dyDescent="0.3">
      <c r="M4265" s="116">
        <v>4256</v>
      </c>
      <c r="N4265" s="22">
        <v>0</v>
      </c>
      <c r="O4265" s="138">
        <v>4256</v>
      </c>
      <c r="P4265" s="135">
        <v>0</v>
      </c>
      <c r="Q4265" s="102"/>
      <c r="R4265" s="22"/>
      <c r="Y4265" s="16"/>
      <c r="Z4265" s="16"/>
      <c r="AA4265" s="16"/>
    </row>
    <row r="4266" spans="13:27" ht="13.8" x14ac:dyDescent="0.3">
      <c r="M4266" s="116">
        <v>4257</v>
      </c>
      <c r="N4266" s="22">
        <v>0</v>
      </c>
      <c r="O4266" s="138">
        <v>4257</v>
      </c>
      <c r="P4266" s="135">
        <v>0</v>
      </c>
      <c r="Q4266" s="102"/>
      <c r="R4266" s="22"/>
      <c r="Y4266" s="16"/>
      <c r="Z4266" s="16"/>
      <c r="AA4266" s="16"/>
    </row>
    <row r="4267" spans="13:27" ht="13.8" x14ac:dyDescent="0.3">
      <c r="M4267" s="116">
        <v>4258</v>
      </c>
      <c r="N4267" s="22">
        <v>0</v>
      </c>
      <c r="O4267" s="138">
        <v>4258</v>
      </c>
      <c r="P4267" s="135">
        <v>0</v>
      </c>
      <c r="Q4267" s="102"/>
      <c r="R4267" s="22"/>
      <c r="Y4267" s="16"/>
      <c r="Z4267" s="16"/>
      <c r="AA4267" s="16"/>
    </row>
    <row r="4268" spans="13:27" ht="13.8" x14ac:dyDescent="0.3">
      <c r="M4268" s="116">
        <v>4259</v>
      </c>
      <c r="N4268" s="22">
        <v>0</v>
      </c>
      <c r="O4268" s="138">
        <v>4259</v>
      </c>
      <c r="P4268" s="135">
        <v>0</v>
      </c>
      <c r="Q4268" s="102"/>
      <c r="R4268" s="22"/>
      <c r="Y4268" s="16"/>
      <c r="Z4268" s="16"/>
      <c r="AA4268" s="16"/>
    </row>
    <row r="4269" spans="13:27" ht="13.8" x14ac:dyDescent="0.3">
      <c r="M4269" s="116">
        <v>4260</v>
      </c>
      <c r="N4269" s="22">
        <v>0</v>
      </c>
      <c r="O4269" s="138">
        <v>4260</v>
      </c>
      <c r="P4269" s="135">
        <v>0</v>
      </c>
      <c r="Q4269" s="102"/>
      <c r="R4269" s="22"/>
      <c r="Y4269" s="16"/>
      <c r="Z4269" s="16"/>
      <c r="AA4269" s="16"/>
    </row>
    <row r="4270" spans="13:27" ht="13.8" x14ac:dyDescent="0.3">
      <c r="M4270" s="116">
        <v>4261</v>
      </c>
      <c r="N4270" s="22">
        <v>0</v>
      </c>
      <c r="O4270" s="138">
        <v>4261</v>
      </c>
      <c r="P4270" s="135">
        <v>0</v>
      </c>
      <c r="Q4270" s="102"/>
      <c r="R4270" s="22"/>
      <c r="Y4270" s="16"/>
      <c r="Z4270" s="16"/>
      <c r="AA4270" s="16"/>
    </row>
    <row r="4271" spans="13:27" ht="13.8" x14ac:dyDescent="0.3">
      <c r="M4271" s="116">
        <v>4262</v>
      </c>
      <c r="N4271" s="22">
        <v>0</v>
      </c>
      <c r="O4271" s="138">
        <v>4262</v>
      </c>
      <c r="P4271" s="135">
        <v>0</v>
      </c>
      <c r="Q4271" s="102"/>
      <c r="R4271" s="22"/>
      <c r="Y4271" s="16"/>
      <c r="Z4271" s="16"/>
      <c r="AA4271" s="16"/>
    </row>
    <row r="4272" spans="13:27" ht="13.8" x14ac:dyDescent="0.3">
      <c r="M4272" s="116">
        <v>4263</v>
      </c>
      <c r="N4272" s="22">
        <v>0</v>
      </c>
      <c r="O4272" s="138">
        <v>4263</v>
      </c>
      <c r="P4272" s="135">
        <v>0</v>
      </c>
      <c r="Q4272" s="102"/>
      <c r="R4272" s="22"/>
      <c r="Y4272" s="16"/>
      <c r="Z4272" s="16"/>
      <c r="AA4272" s="16"/>
    </row>
    <row r="4273" spans="13:27" ht="13.8" x14ac:dyDescent="0.3">
      <c r="M4273" s="116">
        <v>4264</v>
      </c>
      <c r="N4273" s="22">
        <v>0</v>
      </c>
      <c r="O4273" s="138">
        <v>4264</v>
      </c>
      <c r="P4273" s="135">
        <v>0</v>
      </c>
      <c r="Q4273" s="102"/>
      <c r="R4273" s="22"/>
      <c r="Y4273" s="16"/>
      <c r="Z4273" s="16"/>
      <c r="AA4273" s="16"/>
    </row>
    <row r="4274" spans="13:27" ht="13.8" x14ac:dyDescent="0.3">
      <c r="M4274" s="116">
        <v>4265</v>
      </c>
      <c r="N4274" s="22">
        <v>0</v>
      </c>
      <c r="O4274" s="138">
        <v>4265</v>
      </c>
      <c r="P4274" s="135">
        <v>0</v>
      </c>
      <c r="Q4274" s="102"/>
      <c r="R4274" s="22"/>
      <c r="Y4274" s="16"/>
      <c r="Z4274" s="16"/>
      <c r="AA4274" s="16"/>
    </row>
    <row r="4275" spans="13:27" ht="13.8" x14ac:dyDescent="0.3">
      <c r="M4275" s="116">
        <v>4266</v>
      </c>
      <c r="N4275" s="22">
        <v>0</v>
      </c>
      <c r="O4275" s="138">
        <v>4266</v>
      </c>
      <c r="P4275" s="135">
        <v>0</v>
      </c>
      <c r="Q4275" s="102"/>
      <c r="R4275" s="22"/>
      <c r="Y4275" s="16"/>
      <c r="Z4275" s="16"/>
      <c r="AA4275" s="16"/>
    </row>
    <row r="4276" spans="13:27" ht="13.8" x14ac:dyDescent="0.3">
      <c r="M4276" s="116">
        <v>4267</v>
      </c>
      <c r="N4276" s="22">
        <v>0</v>
      </c>
      <c r="O4276" s="138">
        <v>4267</v>
      </c>
      <c r="P4276" s="135">
        <v>0</v>
      </c>
      <c r="Q4276" s="102"/>
      <c r="R4276" s="22"/>
      <c r="Y4276" s="16"/>
      <c r="Z4276" s="16"/>
      <c r="AA4276" s="16"/>
    </row>
    <row r="4277" spans="13:27" ht="13.8" x14ac:dyDescent="0.3">
      <c r="M4277" s="116">
        <v>4268</v>
      </c>
      <c r="N4277" s="22">
        <v>0</v>
      </c>
      <c r="O4277" s="138">
        <v>4268</v>
      </c>
      <c r="P4277" s="135">
        <v>0</v>
      </c>
      <c r="Q4277" s="102"/>
      <c r="R4277" s="22"/>
      <c r="Y4277" s="16"/>
      <c r="Z4277" s="16"/>
      <c r="AA4277" s="16"/>
    </row>
    <row r="4278" spans="13:27" ht="13.8" x14ac:dyDescent="0.3">
      <c r="M4278" s="116">
        <v>4269</v>
      </c>
      <c r="N4278" s="22">
        <v>0</v>
      </c>
      <c r="O4278" s="138">
        <v>4269</v>
      </c>
      <c r="P4278" s="135">
        <v>0</v>
      </c>
      <c r="Q4278" s="102"/>
      <c r="R4278" s="22"/>
      <c r="Y4278" s="16"/>
      <c r="Z4278" s="16"/>
      <c r="AA4278" s="16"/>
    </row>
    <row r="4279" spans="13:27" ht="13.8" x14ac:dyDescent="0.3">
      <c r="M4279" s="116">
        <v>4270</v>
      </c>
      <c r="N4279" s="22">
        <v>0</v>
      </c>
      <c r="O4279" s="138">
        <v>4270</v>
      </c>
      <c r="P4279" s="135">
        <v>0</v>
      </c>
      <c r="Q4279" s="102"/>
      <c r="R4279" s="22"/>
      <c r="Y4279" s="16"/>
      <c r="Z4279" s="16"/>
      <c r="AA4279" s="16"/>
    </row>
    <row r="4280" spans="13:27" ht="13.8" x14ac:dyDescent="0.3">
      <c r="M4280" s="116">
        <v>4271</v>
      </c>
      <c r="N4280" s="22">
        <v>0</v>
      </c>
      <c r="O4280" s="138">
        <v>4271</v>
      </c>
      <c r="P4280" s="135">
        <v>0</v>
      </c>
      <c r="Q4280" s="102"/>
      <c r="R4280" s="22"/>
      <c r="Y4280" s="16"/>
      <c r="Z4280" s="16"/>
      <c r="AA4280" s="16"/>
    </row>
    <row r="4281" spans="13:27" ht="13.8" x14ac:dyDescent="0.3">
      <c r="M4281" s="116">
        <v>4272</v>
      </c>
      <c r="N4281" s="22">
        <v>0</v>
      </c>
      <c r="O4281" s="138">
        <v>4272</v>
      </c>
      <c r="P4281" s="135">
        <v>0</v>
      </c>
      <c r="Q4281" s="102"/>
      <c r="R4281" s="22"/>
      <c r="Y4281" s="16"/>
      <c r="Z4281" s="16"/>
      <c r="AA4281" s="16"/>
    </row>
    <row r="4282" spans="13:27" ht="13.8" x14ac:dyDescent="0.3">
      <c r="M4282" s="116">
        <v>4273</v>
      </c>
      <c r="N4282" s="22">
        <v>0</v>
      </c>
      <c r="O4282" s="138">
        <v>4273</v>
      </c>
      <c r="P4282" s="135">
        <v>0</v>
      </c>
      <c r="Q4282" s="102"/>
      <c r="R4282" s="22"/>
      <c r="Y4282" s="16"/>
      <c r="Z4282" s="16"/>
      <c r="AA4282" s="16"/>
    </row>
    <row r="4283" spans="13:27" ht="13.8" x14ac:dyDescent="0.3">
      <c r="M4283" s="116">
        <v>4274</v>
      </c>
      <c r="N4283" s="22">
        <v>0</v>
      </c>
      <c r="O4283" s="138">
        <v>4274</v>
      </c>
      <c r="P4283" s="135">
        <v>0</v>
      </c>
      <c r="Q4283" s="102"/>
      <c r="R4283" s="22"/>
      <c r="Y4283" s="16"/>
      <c r="Z4283" s="16"/>
      <c r="AA4283" s="16"/>
    </row>
    <row r="4284" spans="13:27" ht="13.8" x14ac:dyDescent="0.3">
      <c r="M4284" s="116">
        <v>4275</v>
      </c>
      <c r="N4284" s="22">
        <v>0</v>
      </c>
      <c r="O4284" s="138">
        <v>4275</v>
      </c>
      <c r="P4284" s="135">
        <v>0</v>
      </c>
      <c r="Q4284" s="102"/>
      <c r="R4284" s="22"/>
      <c r="Y4284" s="16"/>
      <c r="Z4284" s="16"/>
      <c r="AA4284" s="16"/>
    </row>
    <row r="4285" spans="13:27" ht="13.8" x14ac:dyDescent="0.3">
      <c r="M4285" s="116">
        <v>4276</v>
      </c>
      <c r="N4285" s="22">
        <v>0</v>
      </c>
      <c r="O4285" s="138">
        <v>4276</v>
      </c>
      <c r="P4285" s="135">
        <v>0</v>
      </c>
      <c r="Q4285" s="102"/>
      <c r="R4285" s="22"/>
      <c r="Y4285" s="16"/>
      <c r="Z4285" s="16"/>
      <c r="AA4285" s="16"/>
    </row>
    <row r="4286" spans="13:27" ht="13.8" x14ac:dyDescent="0.3">
      <c r="M4286" s="116">
        <v>4277</v>
      </c>
      <c r="N4286" s="22">
        <v>0</v>
      </c>
      <c r="O4286" s="138">
        <v>4277</v>
      </c>
      <c r="P4286" s="135">
        <v>0</v>
      </c>
      <c r="Q4286" s="102"/>
      <c r="R4286" s="22"/>
      <c r="Y4286" s="16"/>
      <c r="Z4286" s="16"/>
      <c r="AA4286" s="16"/>
    </row>
    <row r="4287" spans="13:27" ht="13.8" x14ac:dyDescent="0.3">
      <c r="M4287" s="116">
        <v>4278</v>
      </c>
      <c r="N4287" s="22">
        <v>0</v>
      </c>
      <c r="O4287" s="138">
        <v>4278</v>
      </c>
      <c r="P4287" s="135">
        <v>0</v>
      </c>
      <c r="Q4287" s="102"/>
      <c r="R4287" s="22"/>
      <c r="Y4287" s="16"/>
      <c r="Z4287" s="16"/>
      <c r="AA4287" s="16"/>
    </row>
    <row r="4288" spans="13:27" ht="13.8" x14ac:dyDescent="0.3">
      <c r="M4288" s="116">
        <v>4279</v>
      </c>
      <c r="N4288" s="22">
        <v>0</v>
      </c>
      <c r="O4288" s="138">
        <v>4279</v>
      </c>
      <c r="P4288" s="135">
        <v>0</v>
      </c>
      <c r="Q4288" s="102"/>
      <c r="R4288" s="22"/>
      <c r="Y4288" s="16"/>
      <c r="Z4288" s="16"/>
      <c r="AA4288" s="16"/>
    </row>
    <row r="4289" spans="13:27" ht="13.8" x14ac:dyDescent="0.3">
      <c r="M4289" s="116">
        <v>4280</v>
      </c>
      <c r="N4289" s="22">
        <v>0</v>
      </c>
      <c r="O4289" s="138">
        <v>4280</v>
      </c>
      <c r="P4289" s="135">
        <v>0</v>
      </c>
      <c r="Q4289" s="102"/>
      <c r="R4289" s="22"/>
      <c r="Y4289" s="16"/>
      <c r="Z4289" s="16"/>
      <c r="AA4289" s="16"/>
    </row>
    <row r="4290" spans="13:27" ht="13.8" x14ac:dyDescent="0.3">
      <c r="M4290" s="116">
        <v>4281</v>
      </c>
      <c r="N4290" s="22">
        <v>0</v>
      </c>
      <c r="O4290" s="138">
        <v>4281</v>
      </c>
      <c r="P4290" s="135">
        <v>0</v>
      </c>
      <c r="Q4290" s="102"/>
      <c r="R4290" s="22"/>
      <c r="Y4290" s="16"/>
      <c r="Z4290" s="16"/>
      <c r="AA4290" s="16"/>
    </row>
    <row r="4291" spans="13:27" ht="13.8" x14ac:dyDescent="0.3">
      <c r="M4291" s="116">
        <v>4282</v>
      </c>
      <c r="N4291" s="22">
        <v>0</v>
      </c>
      <c r="O4291" s="138">
        <v>4282</v>
      </c>
      <c r="P4291" s="135">
        <v>0</v>
      </c>
      <c r="Q4291" s="102"/>
      <c r="R4291" s="22"/>
      <c r="Y4291" s="16"/>
      <c r="Z4291" s="16"/>
      <c r="AA4291" s="16"/>
    </row>
    <row r="4292" spans="13:27" ht="13.8" x14ac:dyDescent="0.3">
      <c r="M4292" s="116">
        <v>4283</v>
      </c>
      <c r="N4292" s="22">
        <v>0</v>
      </c>
      <c r="O4292" s="138">
        <v>4283</v>
      </c>
      <c r="P4292" s="135">
        <v>0</v>
      </c>
      <c r="Q4292" s="102"/>
      <c r="R4292" s="22"/>
      <c r="Y4292" s="16"/>
      <c r="Z4292" s="16"/>
      <c r="AA4292" s="16"/>
    </row>
    <row r="4293" spans="13:27" ht="13.8" x14ac:dyDescent="0.3">
      <c r="M4293" s="116">
        <v>4284</v>
      </c>
      <c r="N4293" s="22">
        <v>0</v>
      </c>
      <c r="O4293" s="138">
        <v>4284</v>
      </c>
      <c r="P4293" s="135">
        <v>0</v>
      </c>
      <c r="Q4293" s="102"/>
      <c r="R4293" s="22"/>
      <c r="Y4293" s="16"/>
      <c r="Z4293" s="16"/>
      <c r="AA4293" s="16"/>
    </row>
    <row r="4294" spans="13:27" ht="13.8" x14ac:dyDescent="0.3">
      <c r="M4294" s="116">
        <v>4285</v>
      </c>
      <c r="N4294" s="22">
        <v>0</v>
      </c>
      <c r="O4294" s="138">
        <v>4285</v>
      </c>
      <c r="P4294" s="135">
        <v>0</v>
      </c>
      <c r="Q4294" s="102"/>
      <c r="R4294" s="22"/>
      <c r="Y4294" s="16"/>
      <c r="Z4294" s="16"/>
      <c r="AA4294" s="16"/>
    </row>
    <row r="4295" spans="13:27" ht="13.8" x14ac:dyDescent="0.3">
      <c r="M4295" s="116">
        <v>4286</v>
      </c>
      <c r="N4295" s="22">
        <v>0</v>
      </c>
      <c r="O4295" s="138">
        <v>4286</v>
      </c>
      <c r="P4295" s="135">
        <v>0</v>
      </c>
      <c r="Q4295" s="102"/>
      <c r="R4295" s="22"/>
      <c r="Y4295" s="16"/>
      <c r="Z4295" s="16"/>
      <c r="AA4295" s="16"/>
    </row>
    <row r="4296" spans="13:27" ht="13.8" x14ac:dyDescent="0.3">
      <c r="M4296" s="116">
        <v>4287</v>
      </c>
      <c r="N4296" s="22">
        <v>0</v>
      </c>
      <c r="O4296" s="138">
        <v>4287</v>
      </c>
      <c r="P4296" s="135">
        <v>0</v>
      </c>
      <c r="Q4296" s="102"/>
      <c r="R4296" s="22"/>
      <c r="Y4296" s="16"/>
      <c r="Z4296" s="16"/>
      <c r="AA4296" s="16"/>
    </row>
    <row r="4297" spans="13:27" ht="13.8" x14ac:dyDescent="0.3">
      <c r="M4297" s="116">
        <v>4288</v>
      </c>
      <c r="N4297" s="22">
        <v>0</v>
      </c>
      <c r="O4297" s="138">
        <v>4288</v>
      </c>
      <c r="P4297" s="135">
        <v>0</v>
      </c>
      <c r="Q4297" s="102"/>
      <c r="R4297" s="22"/>
      <c r="Y4297" s="16"/>
      <c r="Z4297" s="16"/>
      <c r="AA4297" s="16"/>
    </row>
    <row r="4298" spans="13:27" ht="13.8" x14ac:dyDescent="0.3">
      <c r="M4298" s="116">
        <v>4289</v>
      </c>
      <c r="N4298" s="22">
        <v>0</v>
      </c>
      <c r="O4298" s="138">
        <v>4289</v>
      </c>
      <c r="P4298" s="135">
        <v>0</v>
      </c>
      <c r="Q4298" s="102"/>
      <c r="R4298" s="22"/>
      <c r="Y4298" s="16"/>
      <c r="Z4298" s="16"/>
      <c r="AA4298" s="16"/>
    </row>
    <row r="4299" spans="13:27" ht="13.8" x14ac:dyDescent="0.3">
      <c r="M4299" s="116">
        <v>4290</v>
      </c>
      <c r="N4299" s="22">
        <v>0</v>
      </c>
      <c r="O4299" s="138">
        <v>4290</v>
      </c>
      <c r="P4299" s="135">
        <v>0</v>
      </c>
      <c r="Q4299" s="102"/>
      <c r="R4299" s="22"/>
      <c r="Y4299" s="16"/>
      <c r="Z4299" s="16"/>
      <c r="AA4299" s="16"/>
    </row>
    <row r="4300" spans="13:27" ht="13.8" x14ac:dyDescent="0.3">
      <c r="M4300" s="116">
        <v>4291</v>
      </c>
      <c r="N4300" s="22">
        <v>0</v>
      </c>
      <c r="O4300" s="138">
        <v>4291</v>
      </c>
      <c r="P4300" s="135">
        <v>0</v>
      </c>
      <c r="Q4300" s="102"/>
      <c r="R4300" s="22"/>
      <c r="Y4300" s="16"/>
      <c r="Z4300" s="16"/>
      <c r="AA4300" s="16"/>
    </row>
    <row r="4301" spans="13:27" ht="13.8" x14ac:dyDescent="0.3">
      <c r="M4301" s="116">
        <v>4292</v>
      </c>
      <c r="N4301" s="22">
        <v>0</v>
      </c>
      <c r="O4301" s="138">
        <v>4292</v>
      </c>
      <c r="P4301" s="135">
        <v>0</v>
      </c>
      <c r="Q4301" s="102"/>
      <c r="R4301" s="22"/>
      <c r="Y4301" s="16"/>
      <c r="Z4301" s="16"/>
      <c r="AA4301" s="16"/>
    </row>
    <row r="4302" spans="13:27" ht="13.8" x14ac:dyDescent="0.3">
      <c r="M4302" s="116">
        <v>4293</v>
      </c>
      <c r="N4302" s="22">
        <v>0</v>
      </c>
      <c r="O4302" s="138">
        <v>4293</v>
      </c>
      <c r="P4302" s="135">
        <v>0</v>
      </c>
      <c r="Q4302" s="102"/>
      <c r="R4302" s="22"/>
      <c r="Y4302" s="16"/>
      <c r="Z4302" s="16"/>
      <c r="AA4302" s="16"/>
    </row>
    <row r="4303" spans="13:27" ht="13.8" x14ac:dyDescent="0.3">
      <c r="M4303" s="116">
        <v>4294</v>
      </c>
      <c r="N4303" s="22">
        <v>0</v>
      </c>
      <c r="O4303" s="138">
        <v>4294</v>
      </c>
      <c r="P4303" s="135">
        <v>0</v>
      </c>
      <c r="Q4303" s="102"/>
      <c r="R4303" s="22"/>
      <c r="Y4303" s="16"/>
      <c r="Z4303" s="16"/>
      <c r="AA4303" s="16"/>
    </row>
    <row r="4304" spans="13:27" ht="13.8" x14ac:dyDescent="0.3">
      <c r="M4304" s="116">
        <v>4295</v>
      </c>
      <c r="N4304" s="22">
        <v>0</v>
      </c>
      <c r="O4304" s="138">
        <v>4295</v>
      </c>
      <c r="P4304" s="135">
        <v>0</v>
      </c>
      <c r="Q4304" s="102"/>
      <c r="R4304" s="22"/>
      <c r="Y4304" s="16"/>
      <c r="Z4304" s="16"/>
      <c r="AA4304" s="16"/>
    </row>
    <row r="4305" spans="13:27" ht="13.8" x14ac:dyDescent="0.3">
      <c r="M4305" s="116">
        <v>4296</v>
      </c>
      <c r="N4305" s="22">
        <v>0</v>
      </c>
      <c r="O4305" s="138">
        <v>4296</v>
      </c>
      <c r="P4305" s="135">
        <v>0</v>
      </c>
      <c r="Q4305" s="102"/>
      <c r="R4305" s="22"/>
      <c r="Y4305" s="16"/>
      <c r="Z4305" s="16"/>
      <c r="AA4305" s="16"/>
    </row>
    <row r="4306" spans="13:27" ht="13.8" x14ac:dyDescent="0.3">
      <c r="M4306" s="116">
        <v>4297</v>
      </c>
      <c r="N4306" s="22">
        <v>0</v>
      </c>
      <c r="O4306" s="138">
        <v>4297</v>
      </c>
      <c r="P4306" s="135">
        <v>0</v>
      </c>
      <c r="Q4306" s="102"/>
      <c r="R4306" s="22"/>
      <c r="Y4306" s="16"/>
      <c r="Z4306" s="16"/>
      <c r="AA4306" s="16"/>
    </row>
    <row r="4307" spans="13:27" ht="13.8" x14ac:dyDescent="0.3">
      <c r="M4307" s="116">
        <v>4298</v>
      </c>
      <c r="N4307" s="22">
        <v>0</v>
      </c>
      <c r="O4307" s="138">
        <v>4298</v>
      </c>
      <c r="P4307" s="135">
        <v>0</v>
      </c>
      <c r="Q4307" s="102"/>
      <c r="R4307" s="22"/>
      <c r="Y4307" s="16"/>
      <c r="Z4307" s="16"/>
      <c r="AA4307" s="16"/>
    </row>
    <row r="4308" spans="13:27" ht="13.8" x14ac:dyDescent="0.3">
      <c r="M4308" s="116">
        <v>4299</v>
      </c>
      <c r="N4308" s="22">
        <v>0</v>
      </c>
      <c r="O4308" s="138">
        <v>4299</v>
      </c>
      <c r="P4308" s="135">
        <v>0</v>
      </c>
      <c r="Q4308" s="102"/>
      <c r="R4308" s="22"/>
      <c r="Y4308" s="16"/>
      <c r="Z4308" s="16"/>
      <c r="AA4308" s="16"/>
    </row>
    <row r="4309" spans="13:27" ht="13.8" x14ac:dyDescent="0.3">
      <c r="M4309" s="116">
        <v>4300</v>
      </c>
      <c r="N4309" s="22">
        <v>0</v>
      </c>
      <c r="O4309" s="138">
        <v>4300</v>
      </c>
      <c r="P4309" s="135">
        <v>0</v>
      </c>
      <c r="Q4309" s="102"/>
      <c r="R4309" s="22"/>
      <c r="Y4309" s="16"/>
      <c r="Z4309" s="16"/>
      <c r="AA4309" s="16"/>
    </row>
    <row r="4310" spans="13:27" ht="13.8" x14ac:dyDescent="0.3">
      <c r="M4310" s="116">
        <v>4301</v>
      </c>
      <c r="N4310" s="22">
        <v>0</v>
      </c>
      <c r="O4310" s="138">
        <v>4301</v>
      </c>
      <c r="P4310" s="135">
        <v>0</v>
      </c>
      <c r="Q4310" s="102"/>
      <c r="R4310" s="22"/>
      <c r="Y4310" s="16"/>
      <c r="Z4310" s="16"/>
      <c r="AA4310" s="16"/>
    </row>
    <row r="4311" spans="13:27" ht="13.8" x14ac:dyDescent="0.3">
      <c r="M4311" s="116">
        <v>4302</v>
      </c>
      <c r="N4311" s="22">
        <v>0</v>
      </c>
      <c r="O4311" s="138">
        <v>4302</v>
      </c>
      <c r="P4311" s="135">
        <v>0</v>
      </c>
      <c r="Q4311" s="102"/>
      <c r="R4311" s="22"/>
      <c r="Y4311" s="16"/>
      <c r="Z4311" s="16"/>
      <c r="AA4311" s="16"/>
    </row>
    <row r="4312" spans="13:27" ht="13.8" x14ac:dyDescent="0.3">
      <c r="M4312" s="116">
        <v>4303</v>
      </c>
      <c r="N4312" s="22">
        <v>0</v>
      </c>
      <c r="O4312" s="138">
        <v>4303</v>
      </c>
      <c r="P4312" s="135">
        <v>0</v>
      </c>
      <c r="Q4312" s="102"/>
      <c r="R4312" s="22"/>
      <c r="Y4312" s="16"/>
      <c r="Z4312" s="16"/>
      <c r="AA4312" s="16"/>
    </row>
    <row r="4313" spans="13:27" ht="13.8" x14ac:dyDescent="0.3">
      <c r="M4313" s="116">
        <v>4304</v>
      </c>
      <c r="N4313" s="22">
        <v>0</v>
      </c>
      <c r="O4313" s="138">
        <v>4304</v>
      </c>
      <c r="P4313" s="135">
        <v>0</v>
      </c>
      <c r="Q4313" s="102"/>
      <c r="R4313" s="22"/>
      <c r="Y4313" s="16"/>
      <c r="Z4313" s="16"/>
      <c r="AA4313" s="16"/>
    </row>
    <row r="4314" spans="13:27" ht="13.8" x14ac:dyDescent="0.3">
      <c r="M4314" s="116">
        <v>4305</v>
      </c>
      <c r="N4314" s="22">
        <v>0</v>
      </c>
      <c r="O4314" s="138">
        <v>4305</v>
      </c>
      <c r="P4314" s="135">
        <v>0</v>
      </c>
      <c r="Q4314" s="102"/>
      <c r="R4314" s="22"/>
      <c r="Y4314" s="16"/>
      <c r="Z4314" s="16"/>
      <c r="AA4314" s="16"/>
    </row>
    <row r="4315" spans="13:27" ht="13.8" x14ac:dyDescent="0.3">
      <c r="M4315" s="116">
        <v>4306</v>
      </c>
      <c r="N4315" s="22">
        <v>0</v>
      </c>
      <c r="O4315" s="138">
        <v>4306</v>
      </c>
      <c r="P4315" s="135">
        <v>0</v>
      </c>
      <c r="Q4315" s="102"/>
      <c r="R4315" s="22"/>
      <c r="Y4315" s="16"/>
      <c r="Z4315" s="16"/>
      <c r="AA4315" s="16"/>
    </row>
    <row r="4316" spans="13:27" ht="13.8" x14ac:dyDescent="0.3">
      <c r="M4316" s="116">
        <v>4307</v>
      </c>
      <c r="N4316" s="22">
        <v>0</v>
      </c>
      <c r="O4316" s="138">
        <v>4307</v>
      </c>
      <c r="P4316" s="135">
        <v>0</v>
      </c>
      <c r="Q4316" s="102"/>
      <c r="R4316" s="22"/>
      <c r="Y4316" s="16"/>
      <c r="Z4316" s="16"/>
      <c r="AA4316" s="16"/>
    </row>
    <row r="4317" spans="13:27" ht="13.8" x14ac:dyDescent="0.3">
      <c r="M4317" s="116">
        <v>4308</v>
      </c>
      <c r="N4317" s="22">
        <v>0</v>
      </c>
      <c r="O4317" s="138">
        <v>4308</v>
      </c>
      <c r="P4317" s="135">
        <v>0</v>
      </c>
      <c r="Q4317" s="102"/>
      <c r="R4317" s="22"/>
      <c r="Y4317" s="16"/>
      <c r="Z4317" s="16"/>
      <c r="AA4317" s="16"/>
    </row>
    <row r="4318" spans="13:27" ht="13.8" x14ac:dyDescent="0.3">
      <c r="M4318" s="116">
        <v>4309</v>
      </c>
      <c r="N4318" s="22">
        <v>0</v>
      </c>
      <c r="O4318" s="138">
        <v>4309</v>
      </c>
      <c r="P4318" s="135">
        <v>0</v>
      </c>
      <c r="Q4318" s="102"/>
      <c r="R4318" s="22"/>
      <c r="Y4318" s="16"/>
      <c r="Z4318" s="16"/>
      <c r="AA4318" s="16"/>
    </row>
    <row r="4319" spans="13:27" ht="13.8" x14ac:dyDescent="0.3">
      <c r="M4319" s="116">
        <v>4310</v>
      </c>
      <c r="N4319" s="22">
        <v>0</v>
      </c>
      <c r="O4319" s="138">
        <v>4310</v>
      </c>
      <c r="P4319" s="135">
        <v>0</v>
      </c>
      <c r="Q4319" s="102"/>
      <c r="R4319" s="22"/>
      <c r="Y4319" s="16"/>
      <c r="Z4319" s="16"/>
      <c r="AA4319" s="16"/>
    </row>
    <row r="4320" spans="13:27" ht="13.8" x14ac:dyDescent="0.3">
      <c r="M4320" s="116">
        <v>4311</v>
      </c>
      <c r="N4320" s="22">
        <v>0</v>
      </c>
      <c r="O4320" s="138">
        <v>4311</v>
      </c>
      <c r="P4320" s="135">
        <v>0</v>
      </c>
      <c r="Q4320" s="102"/>
      <c r="R4320" s="22"/>
      <c r="Y4320" s="16"/>
      <c r="Z4320" s="16"/>
      <c r="AA4320" s="16"/>
    </row>
    <row r="4321" spans="13:27" ht="13.8" x14ac:dyDescent="0.3">
      <c r="M4321" s="116">
        <v>4312</v>
      </c>
      <c r="N4321" s="22">
        <v>0</v>
      </c>
      <c r="O4321" s="138">
        <v>4312</v>
      </c>
      <c r="P4321" s="135">
        <v>0</v>
      </c>
      <c r="Q4321" s="102"/>
      <c r="R4321" s="22"/>
      <c r="Y4321" s="16"/>
      <c r="Z4321" s="16"/>
      <c r="AA4321" s="16"/>
    </row>
    <row r="4322" spans="13:27" ht="13.8" x14ac:dyDescent="0.3">
      <c r="M4322" s="116">
        <v>4313</v>
      </c>
      <c r="N4322" s="22">
        <v>0</v>
      </c>
      <c r="O4322" s="138">
        <v>4313</v>
      </c>
      <c r="P4322" s="135">
        <v>0</v>
      </c>
      <c r="Q4322" s="102"/>
      <c r="R4322" s="22"/>
      <c r="Y4322" s="16"/>
      <c r="Z4322" s="16"/>
      <c r="AA4322" s="16"/>
    </row>
    <row r="4323" spans="13:27" ht="13.8" x14ac:dyDescent="0.3">
      <c r="M4323" s="116">
        <v>4314</v>
      </c>
      <c r="N4323" s="22">
        <v>0</v>
      </c>
      <c r="O4323" s="138">
        <v>4314</v>
      </c>
      <c r="P4323" s="135">
        <v>0</v>
      </c>
      <c r="Q4323" s="102"/>
      <c r="R4323" s="22"/>
      <c r="Y4323" s="16"/>
      <c r="Z4323" s="16"/>
      <c r="AA4323" s="16"/>
    </row>
    <row r="4324" spans="13:27" ht="13.8" x14ac:dyDescent="0.3">
      <c r="M4324" s="116">
        <v>4315</v>
      </c>
      <c r="N4324" s="22">
        <v>0</v>
      </c>
      <c r="O4324" s="138">
        <v>4315</v>
      </c>
      <c r="P4324" s="135">
        <v>0</v>
      </c>
      <c r="Q4324" s="102"/>
      <c r="R4324" s="22"/>
      <c r="Y4324" s="16"/>
      <c r="Z4324" s="16"/>
      <c r="AA4324" s="16"/>
    </row>
    <row r="4325" spans="13:27" ht="13.8" x14ac:dyDescent="0.3">
      <c r="M4325" s="116">
        <v>4316</v>
      </c>
      <c r="N4325" s="22">
        <v>0</v>
      </c>
      <c r="O4325" s="138">
        <v>4316</v>
      </c>
      <c r="P4325" s="135">
        <v>0</v>
      </c>
      <c r="Q4325" s="102"/>
      <c r="R4325" s="22"/>
      <c r="Y4325" s="16"/>
      <c r="Z4325" s="16"/>
      <c r="AA4325" s="16"/>
    </row>
    <row r="4326" spans="13:27" ht="13.8" x14ac:dyDescent="0.3">
      <c r="M4326" s="116">
        <v>4317</v>
      </c>
      <c r="N4326" s="22">
        <v>0</v>
      </c>
      <c r="O4326" s="138">
        <v>4317</v>
      </c>
      <c r="P4326" s="135">
        <v>0</v>
      </c>
      <c r="Q4326" s="102"/>
      <c r="R4326" s="22"/>
      <c r="Y4326" s="16"/>
      <c r="Z4326" s="16"/>
      <c r="AA4326" s="16"/>
    </row>
    <row r="4327" spans="13:27" ht="13.8" x14ac:dyDescent="0.3">
      <c r="M4327" s="116">
        <v>4318</v>
      </c>
      <c r="N4327" s="22">
        <v>0</v>
      </c>
      <c r="O4327" s="138">
        <v>4318</v>
      </c>
      <c r="P4327" s="135">
        <v>0</v>
      </c>
      <c r="Q4327" s="102"/>
      <c r="R4327" s="22"/>
      <c r="Y4327" s="16"/>
      <c r="Z4327" s="16"/>
      <c r="AA4327" s="16"/>
    </row>
    <row r="4328" spans="13:27" ht="13.8" x14ac:dyDescent="0.3">
      <c r="M4328" s="116">
        <v>4319</v>
      </c>
      <c r="N4328" s="22">
        <v>0</v>
      </c>
      <c r="O4328" s="138">
        <v>4319</v>
      </c>
      <c r="P4328" s="135">
        <v>0</v>
      </c>
      <c r="Q4328" s="102"/>
      <c r="R4328" s="22"/>
      <c r="Y4328" s="16"/>
      <c r="Z4328" s="16"/>
      <c r="AA4328" s="16"/>
    </row>
    <row r="4329" spans="13:27" ht="13.8" x14ac:dyDescent="0.3">
      <c r="M4329" s="116">
        <v>4320</v>
      </c>
      <c r="N4329" s="22">
        <v>0</v>
      </c>
      <c r="O4329" s="138">
        <v>4320</v>
      </c>
      <c r="P4329" s="135">
        <v>0</v>
      </c>
      <c r="Q4329" s="102"/>
      <c r="R4329" s="22"/>
      <c r="Y4329" s="16"/>
      <c r="Z4329" s="16"/>
      <c r="AA4329" s="16"/>
    </row>
    <row r="4330" spans="13:27" ht="13.8" x14ac:dyDescent="0.3">
      <c r="M4330" s="116">
        <v>4321</v>
      </c>
      <c r="N4330" s="22">
        <v>0</v>
      </c>
      <c r="O4330" s="138">
        <v>4321</v>
      </c>
      <c r="P4330" s="135">
        <v>0</v>
      </c>
      <c r="Q4330" s="102"/>
      <c r="R4330" s="22"/>
      <c r="Y4330" s="16"/>
      <c r="Z4330" s="16"/>
      <c r="AA4330" s="16"/>
    </row>
    <row r="4331" spans="13:27" ht="13.8" x14ac:dyDescent="0.3">
      <c r="M4331" s="116">
        <v>4322</v>
      </c>
      <c r="N4331" s="22">
        <v>0</v>
      </c>
      <c r="O4331" s="138">
        <v>4322</v>
      </c>
      <c r="P4331" s="135">
        <v>0</v>
      </c>
      <c r="Q4331" s="102"/>
      <c r="R4331" s="22"/>
      <c r="Y4331" s="16"/>
      <c r="Z4331" s="16"/>
      <c r="AA4331" s="16"/>
    </row>
    <row r="4332" spans="13:27" ht="13.8" x14ac:dyDescent="0.3">
      <c r="M4332" s="116">
        <v>4323</v>
      </c>
      <c r="N4332" s="22">
        <v>0</v>
      </c>
      <c r="O4332" s="138">
        <v>4323</v>
      </c>
      <c r="P4332" s="135">
        <v>0</v>
      </c>
      <c r="Q4332" s="102"/>
      <c r="R4332" s="22"/>
      <c r="Y4332" s="16"/>
      <c r="Z4332" s="16"/>
      <c r="AA4332" s="16"/>
    </row>
    <row r="4333" spans="13:27" ht="13.8" x14ac:dyDescent="0.3">
      <c r="M4333" s="116">
        <v>4324</v>
      </c>
      <c r="N4333" s="22">
        <v>0</v>
      </c>
      <c r="O4333" s="138">
        <v>4324</v>
      </c>
      <c r="P4333" s="135">
        <v>0</v>
      </c>
      <c r="Q4333" s="102"/>
      <c r="R4333" s="22"/>
      <c r="Y4333" s="16"/>
      <c r="Z4333" s="16"/>
      <c r="AA4333" s="16"/>
    </row>
    <row r="4334" spans="13:27" ht="13.8" x14ac:dyDescent="0.3">
      <c r="M4334" s="116">
        <v>4325</v>
      </c>
      <c r="N4334" s="22">
        <v>0</v>
      </c>
      <c r="O4334" s="138">
        <v>4325</v>
      </c>
      <c r="P4334" s="135">
        <v>0</v>
      </c>
      <c r="Q4334" s="102"/>
      <c r="R4334" s="22"/>
      <c r="Y4334" s="16"/>
      <c r="Z4334" s="16"/>
      <c r="AA4334" s="16"/>
    </row>
    <row r="4335" spans="13:27" ht="13.8" x14ac:dyDescent="0.3">
      <c r="M4335" s="116">
        <v>4326</v>
      </c>
      <c r="N4335" s="22">
        <v>0</v>
      </c>
      <c r="O4335" s="138">
        <v>4326</v>
      </c>
      <c r="P4335" s="135">
        <v>0</v>
      </c>
      <c r="Q4335" s="102"/>
      <c r="R4335" s="22"/>
      <c r="Y4335" s="16"/>
      <c r="Z4335" s="16"/>
      <c r="AA4335" s="16"/>
    </row>
    <row r="4336" spans="13:27" ht="13.8" x14ac:dyDescent="0.3">
      <c r="M4336" s="116">
        <v>4327</v>
      </c>
      <c r="N4336" s="22">
        <v>0</v>
      </c>
      <c r="O4336" s="138">
        <v>4327</v>
      </c>
      <c r="P4336" s="135">
        <v>0</v>
      </c>
      <c r="Q4336" s="102"/>
      <c r="R4336" s="22"/>
      <c r="Y4336" s="16"/>
      <c r="Z4336" s="16"/>
      <c r="AA4336" s="16"/>
    </row>
    <row r="4337" spans="13:27" ht="13.8" x14ac:dyDescent="0.3">
      <c r="M4337" s="116">
        <v>4328</v>
      </c>
      <c r="N4337" s="22">
        <v>0</v>
      </c>
      <c r="O4337" s="138">
        <v>4328</v>
      </c>
      <c r="P4337" s="135">
        <v>0</v>
      </c>
      <c r="Q4337" s="102"/>
      <c r="R4337" s="22"/>
      <c r="Y4337" s="16"/>
      <c r="Z4337" s="16"/>
      <c r="AA4337" s="16"/>
    </row>
    <row r="4338" spans="13:27" ht="13.8" x14ac:dyDescent="0.3">
      <c r="M4338" s="116">
        <v>4329</v>
      </c>
      <c r="N4338" s="22">
        <v>0</v>
      </c>
      <c r="O4338" s="138">
        <v>4329</v>
      </c>
      <c r="P4338" s="135">
        <v>0</v>
      </c>
      <c r="Q4338" s="102"/>
      <c r="R4338" s="22"/>
      <c r="Y4338" s="16"/>
      <c r="Z4338" s="16"/>
      <c r="AA4338" s="16"/>
    </row>
    <row r="4339" spans="13:27" ht="13.8" x14ac:dyDescent="0.3">
      <c r="M4339" s="116">
        <v>4330</v>
      </c>
      <c r="N4339" s="22">
        <v>0</v>
      </c>
      <c r="O4339" s="138">
        <v>4330</v>
      </c>
      <c r="P4339" s="135">
        <v>0</v>
      </c>
      <c r="Q4339" s="102"/>
      <c r="R4339" s="22"/>
      <c r="Y4339" s="16"/>
      <c r="Z4339" s="16"/>
      <c r="AA4339" s="16"/>
    </row>
    <row r="4340" spans="13:27" ht="13.8" x14ac:dyDescent="0.3">
      <c r="M4340" s="116">
        <v>4331</v>
      </c>
      <c r="N4340" s="22">
        <v>0</v>
      </c>
      <c r="O4340" s="138">
        <v>4331</v>
      </c>
      <c r="P4340" s="135">
        <v>0</v>
      </c>
      <c r="Q4340" s="102"/>
      <c r="R4340" s="22"/>
      <c r="Y4340" s="16"/>
      <c r="Z4340" s="16"/>
      <c r="AA4340" s="16"/>
    </row>
    <row r="4341" spans="13:27" ht="13.8" x14ac:dyDescent="0.3">
      <c r="M4341" s="116">
        <v>4332</v>
      </c>
      <c r="N4341" s="22">
        <v>0</v>
      </c>
      <c r="O4341" s="138">
        <v>4332</v>
      </c>
      <c r="P4341" s="135">
        <v>0</v>
      </c>
      <c r="Q4341" s="102"/>
      <c r="R4341" s="22"/>
      <c r="Y4341" s="16"/>
      <c r="Z4341" s="16"/>
      <c r="AA4341" s="16"/>
    </row>
    <row r="4342" spans="13:27" ht="13.8" x14ac:dyDescent="0.3">
      <c r="M4342" s="116">
        <v>4333</v>
      </c>
      <c r="N4342" s="22">
        <v>0</v>
      </c>
      <c r="O4342" s="138">
        <v>4333</v>
      </c>
      <c r="P4342" s="135">
        <v>0</v>
      </c>
      <c r="Q4342" s="102"/>
      <c r="R4342" s="22"/>
      <c r="Y4342" s="16"/>
      <c r="Z4342" s="16"/>
      <c r="AA4342" s="16"/>
    </row>
    <row r="4343" spans="13:27" ht="13.8" x14ac:dyDescent="0.3">
      <c r="M4343" s="116">
        <v>4334</v>
      </c>
      <c r="N4343" s="22">
        <v>0</v>
      </c>
      <c r="O4343" s="138">
        <v>4334</v>
      </c>
      <c r="P4343" s="135">
        <v>0</v>
      </c>
      <c r="Q4343" s="102"/>
      <c r="R4343" s="22"/>
      <c r="Y4343" s="16"/>
      <c r="Z4343" s="16"/>
      <c r="AA4343" s="16"/>
    </row>
    <row r="4344" spans="13:27" ht="13.8" x14ac:dyDescent="0.3">
      <c r="M4344" s="116">
        <v>4335</v>
      </c>
      <c r="N4344" s="22">
        <v>0</v>
      </c>
      <c r="O4344" s="138">
        <v>4335</v>
      </c>
      <c r="P4344" s="135">
        <v>0</v>
      </c>
      <c r="Q4344" s="102"/>
      <c r="R4344" s="22"/>
      <c r="Y4344" s="16"/>
      <c r="Z4344" s="16"/>
      <c r="AA4344" s="16"/>
    </row>
    <row r="4345" spans="13:27" ht="13.8" x14ac:dyDescent="0.3">
      <c r="M4345" s="116">
        <v>4336</v>
      </c>
      <c r="N4345" s="22">
        <v>0</v>
      </c>
      <c r="O4345" s="138">
        <v>4336</v>
      </c>
      <c r="P4345" s="135">
        <v>0</v>
      </c>
      <c r="Q4345" s="102"/>
      <c r="R4345" s="22"/>
      <c r="Y4345" s="16"/>
      <c r="Z4345" s="16"/>
      <c r="AA4345" s="16"/>
    </row>
    <row r="4346" spans="13:27" ht="13.8" x14ac:dyDescent="0.3">
      <c r="M4346" s="116">
        <v>4337</v>
      </c>
      <c r="N4346" s="22">
        <v>0</v>
      </c>
      <c r="O4346" s="138">
        <v>4337</v>
      </c>
      <c r="P4346" s="135">
        <v>0</v>
      </c>
      <c r="Q4346" s="102"/>
      <c r="R4346" s="22"/>
      <c r="Y4346" s="16"/>
      <c r="Z4346" s="16"/>
      <c r="AA4346" s="16"/>
    </row>
    <row r="4347" spans="13:27" ht="13.8" x14ac:dyDescent="0.3">
      <c r="M4347" s="116">
        <v>4338</v>
      </c>
      <c r="N4347" s="22">
        <v>0</v>
      </c>
      <c r="O4347" s="138">
        <v>4338</v>
      </c>
      <c r="P4347" s="135">
        <v>0</v>
      </c>
      <c r="Q4347" s="102"/>
      <c r="R4347" s="22"/>
      <c r="Y4347" s="16"/>
      <c r="Z4347" s="16"/>
      <c r="AA4347" s="16"/>
    </row>
    <row r="4348" spans="13:27" ht="13.8" x14ac:dyDescent="0.3">
      <c r="M4348" s="116">
        <v>4339</v>
      </c>
      <c r="N4348" s="22">
        <v>0</v>
      </c>
      <c r="O4348" s="138">
        <v>4339</v>
      </c>
      <c r="P4348" s="135">
        <v>0</v>
      </c>
      <c r="Q4348" s="102"/>
      <c r="R4348" s="22"/>
      <c r="Y4348" s="16"/>
      <c r="Z4348" s="16"/>
      <c r="AA4348" s="16"/>
    </row>
    <row r="4349" spans="13:27" ht="13.8" x14ac:dyDescent="0.3">
      <c r="M4349" s="116">
        <v>4340</v>
      </c>
      <c r="N4349" s="22">
        <v>0</v>
      </c>
      <c r="O4349" s="138">
        <v>4340</v>
      </c>
      <c r="P4349" s="135">
        <v>0</v>
      </c>
      <c r="Q4349" s="102"/>
      <c r="R4349" s="22"/>
      <c r="Y4349" s="16"/>
      <c r="Z4349" s="16"/>
      <c r="AA4349" s="16"/>
    </row>
    <row r="4350" spans="13:27" ht="13.8" x14ac:dyDescent="0.3">
      <c r="M4350" s="116">
        <v>4341</v>
      </c>
      <c r="N4350" s="22">
        <v>0</v>
      </c>
      <c r="O4350" s="138">
        <v>4341</v>
      </c>
      <c r="P4350" s="135">
        <v>0</v>
      </c>
      <c r="Q4350" s="102"/>
      <c r="R4350" s="22"/>
      <c r="Y4350" s="16"/>
      <c r="Z4350" s="16"/>
      <c r="AA4350" s="16"/>
    </row>
    <row r="4351" spans="13:27" ht="13.8" x14ac:dyDescent="0.3">
      <c r="M4351" s="116">
        <v>4342</v>
      </c>
      <c r="N4351" s="22">
        <v>0</v>
      </c>
      <c r="O4351" s="138">
        <v>4342</v>
      </c>
      <c r="P4351" s="135">
        <v>0</v>
      </c>
      <c r="Q4351" s="102"/>
      <c r="R4351" s="22"/>
      <c r="Y4351" s="16"/>
      <c r="Z4351" s="16"/>
      <c r="AA4351" s="16"/>
    </row>
    <row r="4352" spans="13:27" ht="13.8" x14ac:dyDescent="0.3">
      <c r="M4352" s="116">
        <v>4343</v>
      </c>
      <c r="N4352" s="22">
        <v>0</v>
      </c>
      <c r="O4352" s="138">
        <v>4343</v>
      </c>
      <c r="P4352" s="135">
        <v>0</v>
      </c>
      <c r="Q4352" s="102"/>
      <c r="R4352" s="22"/>
      <c r="Y4352" s="16"/>
      <c r="Z4352" s="16"/>
      <c r="AA4352" s="16"/>
    </row>
    <row r="4353" spans="13:27" ht="13.8" x14ac:dyDescent="0.3">
      <c r="M4353" s="116">
        <v>4344</v>
      </c>
      <c r="N4353" s="22">
        <v>0</v>
      </c>
      <c r="O4353" s="138">
        <v>4344</v>
      </c>
      <c r="P4353" s="135">
        <v>0</v>
      </c>
      <c r="Q4353" s="102"/>
      <c r="R4353" s="22"/>
      <c r="Y4353" s="16"/>
      <c r="Z4353" s="16"/>
      <c r="AA4353" s="16"/>
    </row>
    <row r="4354" spans="13:27" ht="13.8" x14ac:dyDescent="0.3">
      <c r="M4354" s="116">
        <v>4345</v>
      </c>
      <c r="N4354" s="22">
        <v>0</v>
      </c>
      <c r="O4354" s="138">
        <v>4345</v>
      </c>
      <c r="P4354" s="135">
        <v>0</v>
      </c>
      <c r="Q4354" s="102"/>
      <c r="R4354" s="22"/>
      <c r="Y4354" s="16"/>
      <c r="Z4354" s="16"/>
      <c r="AA4354" s="16"/>
    </row>
    <row r="4355" spans="13:27" ht="13.8" x14ac:dyDescent="0.3">
      <c r="M4355" s="116">
        <v>4346</v>
      </c>
      <c r="N4355" s="22">
        <v>0</v>
      </c>
      <c r="O4355" s="138">
        <v>4346</v>
      </c>
      <c r="P4355" s="135">
        <v>0</v>
      </c>
      <c r="Q4355" s="102"/>
      <c r="R4355" s="22"/>
      <c r="Y4355" s="16"/>
      <c r="Z4355" s="16"/>
      <c r="AA4355" s="16"/>
    </row>
    <row r="4356" spans="13:27" ht="13.8" x14ac:dyDescent="0.3">
      <c r="M4356" s="116">
        <v>4347</v>
      </c>
      <c r="N4356" s="22">
        <v>0</v>
      </c>
      <c r="O4356" s="138">
        <v>4347</v>
      </c>
      <c r="P4356" s="135">
        <v>0</v>
      </c>
      <c r="Q4356" s="102"/>
      <c r="R4356" s="22"/>
      <c r="Y4356" s="16"/>
      <c r="Z4356" s="16"/>
      <c r="AA4356" s="16"/>
    </row>
    <row r="4357" spans="13:27" ht="13.8" x14ac:dyDescent="0.3">
      <c r="M4357" s="116">
        <v>4348</v>
      </c>
      <c r="N4357" s="22">
        <v>0</v>
      </c>
      <c r="O4357" s="138">
        <v>4348</v>
      </c>
      <c r="P4357" s="135">
        <v>0</v>
      </c>
      <c r="Q4357" s="102"/>
      <c r="R4357" s="22"/>
      <c r="Y4357" s="16"/>
      <c r="Z4357" s="16"/>
      <c r="AA4357" s="16"/>
    </row>
    <row r="4358" spans="13:27" ht="13.8" x14ac:dyDescent="0.3">
      <c r="M4358" s="116">
        <v>4349</v>
      </c>
      <c r="N4358" s="22">
        <v>0</v>
      </c>
      <c r="O4358" s="138">
        <v>4349</v>
      </c>
      <c r="P4358" s="135">
        <v>0</v>
      </c>
      <c r="Q4358" s="102"/>
      <c r="R4358" s="22"/>
      <c r="Y4358" s="16"/>
      <c r="Z4358" s="16"/>
      <c r="AA4358" s="16"/>
    </row>
    <row r="4359" spans="13:27" ht="13.8" x14ac:dyDescent="0.3">
      <c r="M4359" s="116">
        <v>4350</v>
      </c>
      <c r="N4359" s="22">
        <v>0</v>
      </c>
      <c r="O4359" s="138">
        <v>4350</v>
      </c>
      <c r="P4359" s="135">
        <v>0</v>
      </c>
      <c r="Q4359" s="102"/>
      <c r="R4359" s="22"/>
      <c r="Y4359" s="16"/>
      <c r="Z4359" s="16"/>
      <c r="AA4359" s="16"/>
    </row>
    <row r="4360" spans="13:27" ht="13.8" x14ac:dyDescent="0.3">
      <c r="M4360" s="116">
        <v>4351</v>
      </c>
      <c r="N4360" s="22">
        <v>0</v>
      </c>
      <c r="O4360" s="138">
        <v>4351</v>
      </c>
      <c r="P4360" s="135">
        <v>0</v>
      </c>
      <c r="Q4360" s="102"/>
      <c r="R4360" s="22"/>
      <c r="Y4360" s="16"/>
      <c r="Z4360" s="16"/>
      <c r="AA4360" s="16"/>
    </row>
    <row r="4361" spans="13:27" ht="13.8" x14ac:dyDescent="0.3">
      <c r="M4361" s="116">
        <v>4352</v>
      </c>
      <c r="N4361" s="22">
        <v>0</v>
      </c>
      <c r="O4361" s="138">
        <v>4352</v>
      </c>
      <c r="P4361" s="135">
        <v>0</v>
      </c>
      <c r="Q4361" s="102"/>
      <c r="R4361" s="22"/>
      <c r="Y4361" s="16"/>
      <c r="Z4361" s="16"/>
      <c r="AA4361" s="16"/>
    </row>
    <row r="4362" spans="13:27" ht="13.8" x14ac:dyDescent="0.3">
      <c r="M4362" s="116">
        <v>4353</v>
      </c>
      <c r="N4362" s="22">
        <v>0</v>
      </c>
      <c r="O4362" s="138">
        <v>4353</v>
      </c>
      <c r="P4362" s="135">
        <v>0</v>
      </c>
      <c r="Q4362" s="102"/>
      <c r="R4362" s="22"/>
      <c r="Y4362" s="16"/>
      <c r="Z4362" s="16"/>
      <c r="AA4362" s="16"/>
    </row>
    <row r="4363" spans="13:27" ht="13.8" x14ac:dyDescent="0.3">
      <c r="M4363" s="116">
        <v>4354</v>
      </c>
      <c r="N4363" s="22">
        <v>0</v>
      </c>
      <c r="O4363" s="138">
        <v>4354</v>
      </c>
      <c r="P4363" s="135">
        <v>0</v>
      </c>
      <c r="Q4363" s="102"/>
      <c r="R4363" s="22"/>
      <c r="Y4363" s="16"/>
      <c r="Z4363" s="16"/>
      <c r="AA4363" s="16"/>
    </row>
    <row r="4364" spans="13:27" ht="13.8" x14ac:dyDescent="0.3">
      <c r="M4364" s="116">
        <v>4355</v>
      </c>
      <c r="N4364" s="22">
        <v>0</v>
      </c>
      <c r="O4364" s="138">
        <v>4355</v>
      </c>
      <c r="P4364" s="135">
        <v>0</v>
      </c>
      <c r="Q4364" s="102"/>
      <c r="R4364" s="22"/>
      <c r="Y4364" s="16"/>
      <c r="Z4364" s="16"/>
      <c r="AA4364" s="16"/>
    </row>
    <row r="4365" spans="13:27" ht="13.8" x14ac:dyDescent="0.3">
      <c r="M4365" s="116">
        <v>4356</v>
      </c>
      <c r="N4365" s="22">
        <v>0</v>
      </c>
      <c r="O4365" s="138">
        <v>4356</v>
      </c>
      <c r="P4365" s="135">
        <v>0</v>
      </c>
      <c r="Q4365" s="102"/>
      <c r="R4365" s="22"/>
      <c r="Y4365" s="16"/>
      <c r="Z4365" s="16"/>
      <c r="AA4365" s="16"/>
    </row>
    <row r="4366" spans="13:27" ht="13.8" x14ac:dyDescent="0.3">
      <c r="M4366" s="116">
        <v>4357</v>
      </c>
      <c r="N4366" s="22">
        <v>0</v>
      </c>
      <c r="O4366" s="138">
        <v>4357</v>
      </c>
      <c r="P4366" s="135">
        <v>0</v>
      </c>
      <c r="Q4366" s="102"/>
      <c r="R4366" s="22"/>
      <c r="Y4366" s="16"/>
      <c r="Z4366" s="16"/>
      <c r="AA4366" s="16"/>
    </row>
    <row r="4367" spans="13:27" ht="13.8" x14ac:dyDescent="0.3">
      <c r="M4367" s="116">
        <v>4358</v>
      </c>
      <c r="N4367" s="22">
        <v>0</v>
      </c>
      <c r="O4367" s="138">
        <v>4358</v>
      </c>
      <c r="P4367" s="135">
        <v>0</v>
      </c>
      <c r="Q4367" s="102"/>
      <c r="R4367" s="22"/>
      <c r="Y4367" s="16"/>
      <c r="Z4367" s="16"/>
      <c r="AA4367" s="16"/>
    </row>
    <row r="4368" spans="13:27" ht="13.8" x14ac:dyDescent="0.3">
      <c r="M4368" s="116">
        <v>4359</v>
      </c>
      <c r="N4368" s="22">
        <v>0</v>
      </c>
      <c r="O4368" s="138">
        <v>4359</v>
      </c>
      <c r="P4368" s="135">
        <v>0</v>
      </c>
      <c r="Q4368" s="102"/>
      <c r="R4368" s="22"/>
      <c r="Y4368" s="16"/>
      <c r="Z4368" s="16"/>
      <c r="AA4368" s="16"/>
    </row>
    <row r="4369" spans="13:27" ht="13.8" x14ac:dyDescent="0.3">
      <c r="M4369" s="116">
        <v>4360</v>
      </c>
      <c r="N4369" s="22">
        <v>0</v>
      </c>
      <c r="O4369" s="138">
        <v>4360</v>
      </c>
      <c r="P4369" s="135">
        <v>0</v>
      </c>
      <c r="Q4369" s="102"/>
      <c r="R4369" s="22"/>
      <c r="Y4369" s="16"/>
      <c r="Z4369" s="16"/>
      <c r="AA4369" s="16"/>
    </row>
    <row r="4370" spans="13:27" ht="13.8" x14ac:dyDescent="0.3">
      <c r="M4370" s="116">
        <v>4361</v>
      </c>
      <c r="N4370" s="22">
        <v>0</v>
      </c>
      <c r="O4370" s="138">
        <v>4361</v>
      </c>
      <c r="P4370" s="135">
        <v>0</v>
      </c>
      <c r="Q4370" s="102"/>
      <c r="R4370" s="22"/>
      <c r="Y4370" s="16"/>
      <c r="Z4370" s="16"/>
      <c r="AA4370" s="16"/>
    </row>
    <row r="4371" spans="13:27" ht="13.8" x14ac:dyDescent="0.3">
      <c r="M4371" s="116">
        <v>4362</v>
      </c>
      <c r="N4371" s="22">
        <v>0</v>
      </c>
      <c r="O4371" s="138">
        <v>4362</v>
      </c>
      <c r="P4371" s="135">
        <v>0</v>
      </c>
      <c r="Q4371" s="102"/>
      <c r="R4371" s="22"/>
      <c r="Y4371" s="16"/>
      <c r="Z4371" s="16"/>
      <c r="AA4371" s="16"/>
    </row>
    <row r="4372" spans="13:27" ht="13.8" x14ac:dyDescent="0.3">
      <c r="M4372" s="116">
        <v>4363</v>
      </c>
      <c r="N4372" s="22">
        <v>0</v>
      </c>
      <c r="O4372" s="138">
        <v>4363</v>
      </c>
      <c r="P4372" s="135">
        <v>0</v>
      </c>
      <c r="Q4372" s="102"/>
      <c r="R4372" s="22"/>
      <c r="Y4372" s="16"/>
      <c r="Z4372" s="16"/>
      <c r="AA4372" s="16"/>
    </row>
    <row r="4373" spans="13:27" ht="13.8" x14ac:dyDescent="0.3">
      <c r="M4373" s="116">
        <v>4364</v>
      </c>
      <c r="N4373" s="22">
        <v>0</v>
      </c>
      <c r="O4373" s="138">
        <v>4364</v>
      </c>
      <c r="P4373" s="135">
        <v>0</v>
      </c>
      <c r="Q4373" s="102"/>
      <c r="R4373" s="22"/>
      <c r="Y4373" s="16"/>
      <c r="Z4373" s="16"/>
      <c r="AA4373" s="16"/>
    </row>
    <row r="4374" spans="13:27" ht="13.8" x14ac:dyDescent="0.3">
      <c r="M4374" s="116">
        <v>4365</v>
      </c>
      <c r="N4374" s="22">
        <v>0</v>
      </c>
      <c r="O4374" s="138">
        <v>4365</v>
      </c>
      <c r="P4374" s="135">
        <v>0</v>
      </c>
      <c r="Q4374" s="102"/>
      <c r="R4374" s="22"/>
      <c r="Y4374" s="16"/>
      <c r="Z4374" s="16"/>
      <c r="AA4374" s="16"/>
    </row>
    <row r="4375" spans="13:27" ht="13.8" x14ac:dyDescent="0.3">
      <c r="M4375" s="116">
        <v>4366</v>
      </c>
      <c r="N4375" s="22">
        <v>0</v>
      </c>
      <c r="O4375" s="138">
        <v>4366</v>
      </c>
      <c r="P4375" s="135">
        <v>0</v>
      </c>
      <c r="Q4375" s="102"/>
      <c r="R4375" s="22"/>
      <c r="Y4375" s="16"/>
      <c r="Z4375" s="16"/>
      <c r="AA4375" s="16"/>
    </row>
    <row r="4376" spans="13:27" ht="13.8" x14ac:dyDescent="0.3">
      <c r="M4376" s="116">
        <v>4367</v>
      </c>
      <c r="N4376" s="22">
        <v>0</v>
      </c>
      <c r="O4376" s="138">
        <v>4367</v>
      </c>
      <c r="P4376" s="135">
        <v>0</v>
      </c>
      <c r="Q4376" s="102"/>
      <c r="R4376" s="22"/>
      <c r="Y4376" s="16"/>
      <c r="Z4376" s="16"/>
      <c r="AA4376" s="16"/>
    </row>
    <row r="4377" spans="13:27" ht="13.8" x14ac:dyDescent="0.3">
      <c r="M4377" s="116">
        <v>4368</v>
      </c>
      <c r="N4377" s="22">
        <v>0</v>
      </c>
      <c r="O4377" s="138">
        <v>4368</v>
      </c>
      <c r="P4377" s="135">
        <v>0</v>
      </c>
      <c r="Q4377" s="102"/>
      <c r="R4377" s="22"/>
      <c r="Y4377" s="16"/>
      <c r="Z4377" s="16"/>
      <c r="AA4377" s="16"/>
    </row>
    <row r="4378" spans="13:27" ht="13.8" x14ac:dyDescent="0.3">
      <c r="M4378" s="116">
        <v>4369</v>
      </c>
      <c r="N4378" s="22">
        <v>0</v>
      </c>
      <c r="O4378" s="138">
        <v>4369</v>
      </c>
      <c r="P4378" s="135">
        <v>0</v>
      </c>
      <c r="Q4378" s="102"/>
      <c r="R4378" s="22"/>
      <c r="Y4378" s="16"/>
      <c r="Z4378" s="16"/>
      <c r="AA4378" s="16"/>
    </row>
    <row r="4379" spans="13:27" ht="13.8" x14ac:dyDescent="0.3">
      <c r="M4379" s="116">
        <v>4370</v>
      </c>
      <c r="N4379" s="22">
        <v>0</v>
      </c>
      <c r="O4379" s="138">
        <v>4370</v>
      </c>
      <c r="P4379" s="135">
        <v>0</v>
      </c>
      <c r="Q4379" s="102"/>
      <c r="R4379" s="22"/>
      <c r="Y4379" s="16"/>
      <c r="Z4379" s="16"/>
      <c r="AA4379" s="16"/>
    </row>
    <row r="4380" spans="13:27" ht="13.8" x14ac:dyDescent="0.3">
      <c r="M4380" s="116">
        <v>4371</v>
      </c>
      <c r="N4380" s="22">
        <v>0</v>
      </c>
      <c r="O4380" s="138">
        <v>4371</v>
      </c>
      <c r="P4380" s="135">
        <v>0</v>
      </c>
      <c r="Q4380" s="102"/>
      <c r="R4380" s="22"/>
      <c r="Y4380" s="16"/>
      <c r="Z4380" s="16"/>
      <c r="AA4380" s="16"/>
    </row>
    <row r="4381" spans="13:27" ht="13.8" x14ac:dyDescent="0.3">
      <c r="M4381" s="116">
        <v>4372</v>
      </c>
      <c r="N4381" s="22">
        <v>0</v>
      </c>
      <c r="O4381" s="138">
        <v>4372</v>
      </c>
      <c r="P4381" s="135">
        <v>0</v>
      </c>
      <c r="Q4381" s="102"/>
      <c r="R4381" s="22"/>
      <c r="Y4381" s="16"/>
      <c r="Z4381" s="16"/>
      <c r="AA4381" s="16"/>
    </row>
    <row r="4382" spans="13:27" ht="13.8" x14ac:dyDescent="0.3">
      <c r="M4382" s="116">
        <v>4373</v>
      </c>
      <c r="N4382" s="22">
        <v>0</v>
      </c>
      <c r="O4382" s="138">
        <v>4373</v>
      </c>
      <c r="P4382" s="135">
        <v>0</v>
      </c>
      <c r="Q4382" s="102"/>
      <c r="R4382" s="22"/>
      <c r="Y4382" s="16"/>
      <c r="Z4382" s="16"/>
      <c r="AA4382" s="16"/>
    </row>
    <row r="4383" spans="13:27" ht="13.8" x14ac:dyDescent="0.3">
      <c r="M4383" s="116">
        <v>4374</v>
      </c>
      <c r="N4383" s="22">
        <v>0</v>
      </c>
      <c r="O4383" s="138">
        <v>4374</v>
      </c>
      <c r="P4383" s="135">
        <v>0</v>
      </c>
      <c r="Q4383" s="102"/>
      <c r="R4383" s="22"/>
      <c r="Y4383" s="16"/>
      <c r="Z4383" s="16"/>
      <c r="AA4383" s="16"/>
    </row>
    <row r="4384" spans="13:27" ht="13.8" x14ac:dyDescent="0.3">
      <c r="M4384" s="116">
        <v>4375</v>
      </c>
      <c r="N4384" s="22">
        <v>0</v>
      </c>
      <c r="O4384" s="138">
        <v>4375</v>
      </c>
      <c r="P4384" s="135">
        <v>0</v>
      </c>
      <c r="Q4384" s="102"/>
      <c r="R4384" s="22"/>
      <c r="Y4384" s="16"/>
      <c r="Z4384" s="16"/>
      <c r="AA4384" s="16"/>
    </row>
    <row r="4385" spans="13:27" ht="13.8" x14ac:dyDescent="0.3">
      <c r="M4385" s="116">
        <v>4376</v>
      </c>
      <c r="N4385" s="22">
        <v>0</v>
      </c>
      <c r="O4385" s="138">
        <v>4376</v>
      </c>
      <c r="P4385" s="135">
        <v>0</v>
      </c>
      <c r="Q4385" s="102"/>
      <c r="R4385" s="22"/>
      <c r="Y4385" s="16"/>
      <c r="Z4385" s="16"/>
      <c r="AA4385" s="16"/>
    </row>
    <row r="4386" spans="13:27" ht="13.8" x14ac:dyDescent="0.3">
      <c r="M4386" s="116">
        <v>4377</v>
      </c>
      <c r="N4386" s="22">
        <v>0</v>
      </c>
      <c r="O4386" s="138">
        <v>4377</v>
      </c>
      <c r="P4386" s="135">
        <v>0</v>
      </c>
      <c r="Q4386" s="102"/>
      <c r="R4386" s="22"/>
      <c r="Y4386" s="16"/>
      <c r="Z4386" s="16"/>
      <c r="AA4386" s="16"/>
    </row>
    <row r="4387" spans="13:27" ht="13.8" x14ac:dyDescent="0.3">
      <c r="M4387" s="116">
        <v>4378</v>
      </c>
      <c r="N4387" s="22">
        <v>0</v>
      </c>
      <c r="O4387" s="138">
        <v>4378</v>
      </c>
      <c r="P4387" s="135">
        <v>0</v>
      </c>
      <c r="Q4387" s="102"/>
      <c r="R4387" s="22"/>
      <c r="Y4387" s="16"/>
      <c r="Z4387" s="16"/>
      <c r="AA4387" s="16"/>
    </row>
    <row r="4388" spans="13:27" ht="13.8" x14ac:dyDescent="0.3">
      <c r="M4388" s="116">
        <v>4379</v>
      </c>
      <c r="N4388" s="22">
        <v>0</v>
      </c>
      <c r="O4388" s="138">
        <v>4379</v>
      </c>
      <c r="P4388" s="135">
        <v>0</v>
      </c>
      <c r="Q4388" s="102"/>
      <c r="R4388" s="22"/>
      <c r="Y4388" s="16"/>
      <c r="Z4388" s="16"/>
      <c r="AA4388" s="16"/>
    </row>
    <row r="4389" spans="13:27" ht="13.8" x14ac:dyDescent="0.3">
      <c r="M4389" s="116">
        <v>4380</v>
      </c>
      <c r="N4389" s="22">
        <v>0</v>
      </c>
      <c r="O4389" s="138">
        <v>4380</v>
      </c>
      <c r="P4389" s="135">
        <v>0</v>
      </c>
      <c r="Q4389" s="102"/>
      <c r="R4389" s="22"/>
      <c r="Y4389" s="16"/>
      <c r="Z4389" s="16"/>
      <c r="AA4389" s="16"/>
    </row>
    <row r="4390" spans="13:27" ht="13.8" x14ac:dyDescent="0.3">
      <c r="M4390" s="116">
        <v>4381</v>
      </c>
      <c r="N4390" s="22">
        <v>0</v>
      </c>
      <c r="O4390" s="138">
        <v>4381</v>
      </c>
      <c r="P4390" s="135">
        <v>0</v>
      </c>
      <c r="Q4390" s="102"/>
      <c r="R4390" s="22"/>
      <c r="Y4390" s="16"/>
      <c r="Z4390" s="16"/>
      <c r="AA4390" s="16"/>
    </row>
    <row r="4391" spans="13:27" ht="13.8" x14ac:dyDescent="0.3">
      <c r="M4391" s="116">
        <v>4382</v>
      </c>
      <c r="N4391" s="22">
        <v>0</v>
      </c>
      <c r="O4391" s="138">
        <v>4382</v>
      </c>
      <c r="P4391" s="135">
        <v>0</v>
      </c>
      <c r="Q4391" s="102"/>
      <c r="R4391" s="22"/>
      <c r="Y4391" s="16"/>
      <c r="Z4391" s="16"/>
      <c r="AA4391" s="16"/>
    </row>
    <row r="4392" spans="13:27" ht="13.8" x14ac:dyDescent="0.3">
      <c r="M4392" s="116">
        <v>4383</v>
      </c>
      <c r="N4392" s="22">
        <v>0</v>
      </c>
      <c r="O4392" s="138">
        <v>4383</v>
      </c>
      <c r="P4392" s="135">
        <v>0</v>
      </c>
      <c r="Q4392" s="102"/>
      <c r="R4392" s="22"/>
      <c r="Y4392" s="16"/>
      <c r="Z4392" s="16"/>
      <c r="AA4392" s="16"/>
    </row>
    <row r="4393" spans="13:27" ht="13.8" x14ac:dyDescent="0.3">
      <c r="M4393" s="116">
        <v>4384</v>
      </c>
      <c r="N4393" s="22">
        <v>0</v>
      </c>
      <c r="O4393" s="138">
        <v>4384</v>
      </c>
      <c r="P4393" s="135">
        <v>0</v>
      </c>
      <c r="Q4393" s="102"/>
      <c r="R4393" s="22"/>
      <c r="Y4393" s="16"/>
      <c r="Z4393" s="16"/>
      <c r="AA4393" s="16"/>
    </row>
    <row r="4394" spans="13:27" ht="13.8" x14ac:dyDescent="0.3">
      <c r="M4394" s="116">
        <v>4385</v>
      </c>
      <c r="N4394" s="22">
        <v>0</v>
      </c>
      <c r="O4394" s="138">
        <v>4385</v>
      </c>
      <c r="P4394" s="135">
        <v>0</v>
      </c>
      <c r="Q4394" s="102"/>
      <c r="R4394" s="22"/>
      <c r="Y4394" s="16"/>
      <c r="Z4394" s="16"/>
      <c r="AA4394" s="16"/>
    </row>
    <row r="4395" spans="13:27" ht="13.8" x14ac:dyDescent="0.3">
      <c r="M4395" s="116">
        <v>4386</v>
      </c>
      <c r="N4395" s="22">
        <v>0</v>
      </c>
      <c r="O4395" s="138">
        <v>4386</v>
      </c>
      <c r="P4395" s="135">
        <v>0</v>
      </c>
      <c r="Q4395" s="102"/>
      <c r="R4395" s="22"/>
      <c r="Y4395" s="16"/>
      <c r="Z4395" s="16"/>
      <c r="AA4395" s="16"/>
    </row>
    <row r="4396" spans="13:27" ht="13.8" x14ac:dyDescent="0.3">
      <c r="M4396" s="116">
        <v>4387</v>
      </c>
      <c r="N4396" s="22">
        <v>0</v>
      </c>
      <c r="O4396" s="138">
        <v>4387</v>
      </c>
      <c r="P4396" s="135">
        <v>0</v>
      </c>
      <c r="Q4396" s="102"/>
      <c r="R4396" s="22"/>
      <c r="Y4396" s="16"/>
      <c r="Z4396" s="16"/>
      <c r="AA4396" s="16"/>
    </row>
    <row r="4397" spans="13:27" ht="13.8" x14ac:dyDescent="0.3">
      <c r="M4397" s="116">
        <v>4388</v>
      </c>
      <c r="N4397" s="22">
        <v>0</v>
      </c>
      <c r="O4397" s="138">
        <v>4388</v>
      </c>
      <c r="P4397" s="135">
        <v>0</v>
      </c>
      <c r="Q4397" s="102"/>
      <c r="R4397" s="22"/>
      <c r="Y4397" s="16"/>
      <c r="Z4397" s="16"/>
      <c r="AA4397" s="16"/>
    </row>
    <row r="4398" spans="13:27" ht="13.8" x14ac:dyDescent="0.3">
      <c r="M4398" s="116">
        <v>4389</v>
      </c>
      <c r="N4398" s="22">
        <v>0</v>
      </c>
      <c r="O4398" s="138">
        <v>4389</v>
      </c>
      <c r="P4398" s="135">
        <v>0</v>
      </c>
      <c r="Q4398" s="102"/>
      <c r="R4398" s="22"/>
      <c r="Y4398" s="16"/>
      <c r="Z4398" s="16"/>
      <c r="AA4398" s="16"/>
    </row>
    <row r="4399" spans="13:27" ht="13.8" x14ac:dyDescent="0.3">
      <c r="M4399" s="116">
        <v>4390</v>
      </c>
      <c r="N4399" s="22">
        <v>0</v>
      </c>
      <c r="O4399" s="138">
        <v>4390</v>
      </c>
      <c r="P4399" s="135">
        <v>0</v>
      </c>
      <c r="Q4399" s="102"/>
      <c r="R4399" s="22"/>
      <c r="Y4399" s="16"/>
      <c r="Z4399" s="16"/>
      <c r="AA4399" s="16"/>
    </row>
    <row r="4400" spans="13:27" ht="13.8" x14ac:dyDescent="0.3">
      <c r="M4400" s="116">
        <v>4391</v>
      </c>
      <c r="N4400" s="22">
        <v>0</v>
      </c>
      <c r="O4400" s="138">
        <v>4391</v>
      </c>
      <c r="P4400" s="135">
        <v>0</v>
      </c>
      <c r="Q4400" s="102"/>
      <c r="R4400" s="22"/>
      <c r="Y4400" s="16"/>
      <c r="Z4400" s="16"/>
      <c r="AA4400" s="16"/>
    </row>
    <row r="4401" spans="13:27" ht="13.8" x14ac:dyDescent="0.3">
      <c r="M4401" s="116">
        <v>4392</v>
      </c>
      <c r="N4401" s="22">
        <v>0</v>
      </c>
      <c r="O4401" s="138">
        <v>4392</v>
      </c>
      <c r="P4401" s="135">
        <v>0</v>
      </c>
      <c r="Q4401" s="102"/>
      <c r="R4401" s="22"/>
      <c r="Y4401" s="16"/>
      <c r="Z4401" s="16"/>
      <c r="AA4401" s="16"/>
    </row>
    <row r="4402" spans="13:27" ht="13.8" x14ac:dyDescent="0.3">
      <c r="M4402" s="116">
        <v>4393</v>
      </c>
      <c r="N4402" s="22">
        <v>0</v>
      </c>
      <c r="O4402" s="138">
        <v>4393</v>
      </c>
      <c r="P4402" s="135">
        <v>0</v>
      </c>
      <c r="Q4402" s="102"/>
      <c r="R4402" s="22"/>
      <c r="Y4402" s="16"/>
      <c r="Z4402" s="16"/>
      <c r="AA4402" s="16"/>
    </row>
    <row r="4403" spans="13:27" ht="13.8" x14ac:dyDescent="0.3">
      <c r="M4403" s="116">
        <v>4394</v>
      </c>
      <c r="N4403" s="22">
        <v>0</v>
      </c>
      <c r="O4403" s="138">
        <v>4394</v>
      </c>
      <c r="P4403" s="135">
        <v>0</v>
      </c>
      <c r="Q4403" s="102"/>
      <c r="R4403" s="22"/>
      <c r="Y4403" s="16"/>
      <c r="Z4403" s="16"/>
      <c r="AA4403" s="16"/>
    </row>
    <row r="4404" spans="13:27" ht="13.8" x14ac:dyDescent="0.3">
      <c r="M4404" s="116">
        <v>4395</v>
      </c>
      <c r="N4404" s="22">
        <v>0</v>
      </c>
      <c r="O4404" s="138">
        <v>4395</v>
      </c>
      <c r="P4404" s="135">
        <v>0</v>
      </c>
      <c r="Q4404" s="102"/>
      <c r="R4404" s="22"/>
      <c r="Y4404" s="16"/>
      <c r="Z4404" s="16"/>
      <c r="AA4404" s="16"/>
    </row>
    <row r="4405" spans="13:27" ht="13.8" x14ac:dyDescent="0.3">
      <c r="M4405" s="116">
        <v>4396</v>
      </c>
      <c r="N4405" s="22">
        <v>0</v>
      </c>
      <c r="O4405" s="138">
        <v>4396</v>
      </c>
      <c r="P4405" s="135">
        <v>0</v>
      </c>
      <c r="Q4405" s="102"/>
      <c r="R4405" s="22"/>
      <c r="Y4405" s="16"/>
      <c r="Z4405" s="16"/>
      <c r="AA4405" s="16"/>
    </row>
    <row r="4406" spans="13:27" ht="13.8" x14ac:dyDescent="0.3">
      <c r="M4406" s="116">
        <v>4397</v>
      </c>
      <c r="N4406" s="22">
        <v>0</v>
      </c>
      <c r="O4406" s="138">
        <v>4397</v>
      </c>
      <c r="P4406" s="135">
        <v>0</v>
      </c>
      <c r="Q4406" s="102"/>
      <c r="R4406" s="22"/>
      <c r="Y4406" s="16"/>
      <c r="Z4406" s="16"/>
      <c r="AA4406" s="16"/>
    </row>
    <row r="4407" spans="13:27" ht="13.8" x14ac:dyDescent="0.3">
      <c r="M4407" s="116">
        <v>4398</v>
      </c>
      <c r="N4407" s="22">
        <v>0</v>
      </c>
      <c r="O4407" s="138">
        <v>4398</v>
      </c>
      <c r="P4407" s="135">
        <v>0</v>
      </c>
      <c r="Q4407" s="102"/>
      <c r="R4407" s="22"/>
      <c r="Y4407" s="16"/>
      <c r="Z4407" s="16"/>
      <c r="AA4407" s="16"/>
    </row>
    <row r="4408" spans="13:27" ht="13.8" x14ac:dyDescent="0.3">
      <c r="M4408" s="116">
        <v>4399</v>
      </c>
      <c r="N4408" s="22">
        <v>0</v>
      </c>
      <c r="O4408" s="138">
        <v>4399</v>
      </c>
      <c r="P4408" s="135">
        <v>0</v>
      </c>
      <c r="Q4408" s="102"/>
      <c r="R4408" s="22"/>
      <c r="Y4408" s="16"/>
      <c r="Z4408" s="16"/>
      <c r="AA4408" s="16"/>
    </row>
    <row r="4409" spans="13:27" ht="13.8" x14ac:dyDescent="0.3">
      <c r="M4409" s="116">
        <v>4400</v>
      </c>
      <c r="N4409" s="22">
        <v>0</v>
      </c>
      <c r="O4409" s="138">
        <v>4400</v>
      </c>
      <c r="P4409" s="135">
        <v>0</v>
      </c>
      <c r="Q4409" s="102"/>
      <c r="R4409" s="22"/>
      <c r="Y4409" s="16"/>
      <c r="Z4409" s="16"/>
      <c r="AA4409" s="16"/>
    </row>
    <row r="4410" spans="13:27" ht="13.8" x14ac:dyDescent="0.3">
      <c r="M4410" s="116">
        <v>4401</v>
      </c>
      <c r="N4410" s="22">
        <v>0</v>
      </c>
      <c r="O4410" s="138">
        <v>4401</v>
      </c>
      <c r="P4410" s="135">
        <v>0</v>
      </c>
      <c r="Q4410" s="102"/>
      <c r="R4410" s="22"/>
      <c r="Y4410" s="16"/>
      <c r="Z4410" s="16"/>
      <c r="AA4410" s="16"/>
    </row>
    <row r="4411" spans="13:27" ht="13.8" x14ac:dyDescent="0.3">
      <c r="M4411" s="116">
        <v>4402</v>
      </c>
      <c r="N4411" s="22">
        <v>0</v>
      </c>
      <c r="O4411" s="138">
        <v>4402</v>
      </c>
      <c r="P4411" s="135">
        <v>0</v>
      </c>
      <c r="Q4411" s="102"/>
      <c r="R4411" s="22"/>
      <c r="Y4411" s="16"/>
      <c r="Z4411" s="16"/>
      <c r="AA4411" s="16"/>
    </row>
    <row r="4412" spans="13:27" ht="13.8" x14ac:dyDescent="0.3">
      <c r="M4412" s="116">
        <v>4403</v>
      </c>
      <c r="N4412" s="22">
        <v>0</v>
      </c>
      <c r="O4412" s="138">
        <v>4403</v>
      </c>
      <c r="P4412" s="135">
        <v>0</v>
      </c>
      <c r="Q4412" s="102"/>
      <c r="R4412" s="22"/>
      <c r="Y4412" s="16"/>
      <c r="Z4412" s="16"/>
      <c r="AA4412" s="16"/>
    </row>
    <row r="4413" spans="13:27" ht="13.8" x14ac:dyDescent="0.3">
      <c r="M4413" s="116">
        <v>4404</v>
      </c>
      <c r="N4413" s="22">
        <v>0</v>
      </c>
      <c r="O4413" s="138">
        <v>4404</v>
      </c>
      <c r="P4413" s="135">
        <v>0</v>
      </c>
      <c r="Q4413" s="102"/>
      <c r="R4413" s="22"/>
      <c r="Y4413" s="16"/>
      <c r="Z4413" s="16"/>
      <c r="AA4413" s="16"/>
    </row>
    <row r="4414" spans="13:27" ht="13.8" x14ac:dyDescent="0.3">
      <c r="M4414" s="116">
        <v>4405</v>
      </c>
      <c r="N4414" s="22">
        <v>0</v>
      </c>
      <c r="O4414" s="138">
        <v>4405</v>
      </c>
      <c r="P4414" s="135">
        <v>0</v>
      </c>
      <c r="Q4414" s="102"/>
      <c r="R4414" s="22"/>
      <c r="Y4414" s="16"/>
      <c r="Z4414" s="16"/>
      <c r="AA4414" s="16"/>
    </row>
    <row r="4415" spans="13:27" ht="13.8" x14ac:dyDescent="0.3">
      <c r="M4415" s="116">
        <v>4406</v>
      </c>
      <c r="N4415" s="22">
        <v>0</v>
      </c>
      <c r="O4415" s="138">
        <v>4406</v>
      </c>
      <c r="P4415" s="135">
        <v>0</v>
      </c>
      <c r="Q4415" s="102"/>
      <c r="R4415" s="22"/>
      <c r="Y4415" s="16"/>
      <c r="Z4415" s="16"/>
      <c r="AA4415" s="16"/>
    </row>
    <row r="4416" spans="13:27" ht="13.8" x14ac:dyDescent="0.3">
      <c r="M4416" s="116">
        <v>4407</v>
      </c>
      <c r="N4416" s="22">
        <v>0</v>
      </c>
      <c r="O4416" s="138">
        <v>4407</v>
      </c>
      <c r="P4416" s="135">
        <v>0</v>
      </c>
      <c r="Q4416" s="102"/>
      <c r="R4416" s="22"/>
      <c r="Y4416" s="16"/>
      <c r="Z4416" s="16"/>
      <c r="AA4416" s="16"/>
    </row>
    <row r="4417" spans="13:27" ht="13.8" x14ac:dyDescent="0.3">
      <c r="M4417" s="116">
        <v>4408</v>
      </c>
      <c r="N4417" s="22">
        <v>0</v>
      </c>
      <c r="O4417" s="138">
        <v>4408</v>
      </c>
      <c r="P4417" s="135">
        <v>0</v>
      </c>
      <c r="Q4417" s="102"/>
      <c r="R4417" s="22"/>
      <c r="Y4417" s="16"/>
      <c r="Z4417" s="16"/>
      <c r="AA4417" s="16"/>
    </row>
    <row r="4418" spans="13:27" ht="13.8" x14ac:dyDescent="0.3">
      <c r="M4418" s="116">
        <v>4409</v>
      </c>
      <c r="N4418" s="22">
        <v>0</v>
      </c>
      <c r="O4418" s="138">
        <v>4409</v>
      </c>
      <c r="P4418" s="135">
        <v>0</v>
      </c>
      <c r="Q4418" s="102"/>
      <c r="R4418" s="22"/>
      <c r="Y4418" s="16"/>
      <c r="Z4418" s="16"/>
      <c r="AA4418" s="16"/>
    </row>
    <row r="4419" spans="13:27" ht="13.8" x14ac:dyDescent="0.3">
      <c r="M4419" s="116">
        <v>4410</v>
      </c>
      <c r="N4419" s="22">
        <v>0</v>
      </c>
      <c r="O4419" s="138">
        <v>4410</v>
      </c>
      <c r="P4419" s="135">
        <v>0</v>
      </c>
      <c r="Q4419" s="102"/>
      <c r="R4419" s="22"/>
      <c r="Y4419" s="16"/>
      <c r="Z4419" s="16"/>
      <c r="AA4419" s="16"/>
    </row>
    <row r="4420" spans="13:27" ht="13.8" x14ac:dyDescent="0.3">
      <c r="M4420" s="116">
        <v>4411</v>
      </c>
      <c r="N4420" s="22">
        <v>0</v>
      </c>
      <c r="O4420" s="138">
        <v>4411</v>
      </c>
      <c r="P4420" s="135">
        <v>0</v>
      </c>
      <c r="Q4420" s="102"/>
      <c r="R4420" s="22"/>
      <c r="Y4420" s="16"/>
      <c r="Z4420" s="16"/>
      <c r="AA4420" s="16"/>
    </row>
    <row r="4421" spans="13:27" ht="13.8" x14ac:dyDescent="0.3">
      <c r="M4421" s="116">
        <v>4412</v>
      </c>
      <c r="N4421" s="22">
        <v>0</v>
      </c>
      <c r="O4421" s="138">
        <v>4412</v>
      </c>
      <c r="P4421" s="135">
        <v>0</v>
      </c>
      <c r="Q4421" s="102"/>
      <c r="R4421" s="22"/>
      <c r="Y4421" s="16"/>
      <c r="Z4421" s="16"/>
      <c r="AA4421" s="16"/>
    </row>
    <row r="4422" spans="13:27" ht="13.8" x14ac:dyDescent="0.3">
      <c r="M4422" s="116">
        <v>4413</v>
      </c>
      <c r="N4422" s="22">
        <v>0</v>
      </c>
      <c r="O4422" s="138">
        <v>4413</v>
      </c>
      <c r="P4422" s="135">
        <v>0</v>
      </c>
      <c r="Q4422" s="102"/>
      <c r="R4422" s="22"/>
      <c r="Y4422" s="16"/>
      <c r="Z4422" s="16"/>
      <c r="AA4422" s="16"/>
    </row>
    <row r="4423" spans="13:27" ht="13.8" x14ac:dyDescent="0.3">
      <c r="M4423" s="116">
        <v>4414</v>
      </c>
      <c r="N4423" s="22">
        <v>0</v>
      </c>
      <c r="O4423" s="138">
        <v>4414</v>
      </c>
      <c r="P4423" s="135">
        <v>0</v>
      </c>
      <c r="Q4423" s="102"/>
      <c r="R4423" s="22"/>
      <c r="Y4423" s="16"/>
      <c r="Z4423" s="16"/>
      <c r="AA4423" s="16"/>
    </row>
    <row r="4424" spans="13:27" ht="13.8" x14ac:dyDescent="0.3">
      <c r="M4424" s="116">
        <v>4415</v>
      </c>
      <c r="N4424" s="22">
        <v>0</v>
      </c>
      <c r="O4424" s="138">
        <v>4415</v>
      </c>
      <c r="P4424" s="135">
        <v>0</v>
      </c>
      <c r="Q4424" s="102"/>
      <c r="R4424" s="22"/>
      <c r="Y4424" s="16"/>
      <c r="Z4424" s="16"/>
      <c r="AA4424" s="16"/>
    </row>
    <row r="4425" spans="13:27" ht="13.8" x14ac:dyDescent="0.3">
      <c r="M4425" s="116">
        <v>4416</v>
      </c>
      <c r="N4425" s="22">
        <v>0</v>
      </c>
      <c r="O4425" s="138">
        <v>4416</v>
      </c>
      <c r="P4425" s="135">
        <v>0</v>
      </c>
      <c r="Q4425" s="102"/>
      <c r="R4425" s="22"/>
      <c r="Y4425" s="16"/>
      <c r="Z4425" s="16"/>
      <c r="AA4425" s="16"/>
    </row>
    <row r="4426" spans="13:27" ht="13.8" x14ac:dyDescent="0.3">
      <c r="M4426" s="116">
        <v>4417</v>
      </c>
      <c r="N4426" s="22">
        <v>0</v>
      </c>
      <c r="O4426" s="138">
        <v>4417</v>
      </c>
      <c r="P4426" s="135">
        <v>0</v>
      </c>
      <c r="Q4426" s="102"/>
      <c r="R4426" s="22"/>
      <c r="Y4426" s="16"/>
      <c r="Z4426" s="16"/>
      <c r="AA4426" s="16"/>
    </row>
    <row r="4427" spans="13:27" ht="13.8" x14ac:dyDescent="0.3">
      <c r="M4427" s="116">
        <v>4418</v>
      </c>
      <c r="N4427" s="22">
        <v>0</v>
      </c>
      <c r="O4427" s="138">
        <v>4418</v>
      </c>
      <c r="P4427" s="135">
        <v>0</v>
      </c>
      <c r="Q4427" s="102"/>
      <c r="R4427" s="22"/>
      <c r="Y4427" s="16"/>
      <c r="Z4427" s="16"/>
      <c r="AA4427" s="16"/>
    </row>
    <row r="4428" spans="13:27" ht="13.8" x14ac:dyDescent="0.3">
      <c r="M4428" s="116">
        <v>4419</v>
      </c>
      <c r="N4428" s="22">
        <v>0</v>
      </c>
      <c r="O4428" s="138">
        <v>4419</v>
      </c>
      <c r="P4428" s="135">
        <v>0</v>
      </c>
      <c r="Q4428" s="102"/>
      <c r="R4428" s="22"/>
      <c r="Y4428" s="16"/>
      <c r="Z4428" s="16"/>
      <c r="AA4428" s="16"/>
    </row>
    <row r="4429" spans="13:27" ht="13.8" x14ac:dyDescent="0.3">
      <c r="M4429" s="116">
        <v>4420</v>
      </c>
      <c r="N4429" s="22">
        <v>0</v>
      </c>
      <c r="O4429" s="138">
        <v>4420</v>
      </c>
      <c r="P4429" s="135">
        <v>0</v>
      </c>
      <c r="Q4429" s="102"/>
      <c r="R4429" s="22"/>
      <c r="Y4429" s="16"/>
      <c r="Z4429" s="16"/>
      <c r="AA4429" s="16"/>
    </row>
    <row r="4430" spans="13:27" ht="13.8" x14ac:dyDescent="0.3">
      <c r="M4430" s="116">
        <v>4421</v>
      </c>
      <c r="N4430" s="22">
        <v>0</v>
      </c>
      <c r="O4430" s="138">
        <v>4421</v>
      </c>
      <c r="P4430" s="135">
        <v>0</v>
      </c>
      <c r="Q4430" s="102"/>
      <c r="R4430" s="22"/>
      <c r="Y4430" s="16"/>
      <c r="Z4430" s="16"/>
      <c r="AA4430" s="16"/>
    </row>
    <row r="4431" spans="13:27" ht="13.8" x14ac:dyDescent="0.3">
      <c r="M4431" s="116">
        <v>4422</v>
      </c>
      <c r="N4431" s="22">
        <v>0</v>
      </c>
      <c r="O4431" s="138">
        <v>4422</v>
      </c>
      <c r="P4431" s="135">
        <v>0</v>
      </c>
      <c r="Q4431" s="102"/>
      <c r="R4431" s="22"/>
      <c r="Y4431" s="16"/>
      <c r="Z4431" s="16"/>
      <c r="AA4431" s="16"/>
    </row>
    <row r="4432" spans="13:27" ht="13.8" x14ac:dyDescent="0.3">
      <c r="M4432" s="116">
        <v>4423</v>
      </c>
      <c r="N4432" s="22">
        <v>0</v>
      </c>
      <c r="O4432" s="138">
        <v>4423</v>
      </c>
      <c r="P4432" s="135">
        <v>0</v>
      </c>
      <c r="Q4432" s="102"/>
      <c r="R4432" s="22"/>
      <c r="Y4432" s="16"/>
      <c r="Z4432" s="16"/>
      <c r="AA4432" s="16"/>
    </row>
    <row r="4433" spans="13:27" ht="13.8" x14ac:dyDescent="0.3">
      <c r="M4433" s="116">
        <v>4424</v>
      </c>
      <c r="N4433" s="22">
        <v>0</v>
      </c>
      <c r="O4433" s="138">
        <v>4424</v>
      </c>
      <c r="P4433" s="135">
        <v>0</v>
      </c>
      <c r="Q4433" s="102"/>
      <c r="R4433" s="22"/>
      <c r="Y4433" s="16"/>
      <c r="Z4433" s="16"/>
      <c r="AA4433" s="16"/>
    </row>
    <row r="4434" spans="13:27" ht="13.8" x14ac:dyDescent="0.3">
      <c r="M4434" s="116">
        <v>4425</v>
      </c>
      <c r="N4434" s="22">
        <v>0</v>
      </c>
      <c r="O4434" s="138">
        <v>4425</v>
      </c>
      <c r="P4434" s="135">
        <v>0</v>
      </c>
      <c r="Q4434" s="102"/>
      <c r="R4434" s="22"/>
      <c r="Y4434" s="16"/>
      <c r="Z4434" s="16"/>
      <c r="AA4434" s="16"/>
    </row>
    <row r="4435" spans="13:27" ht="13.8" x14ac:dyDescent="0.3">
      <c r="M4435" s="116">
        <v>4426</v>
      </c>
      <c r="N4435" s="22">
        <v>0</v>
      </c>
      <c r="O4435" s="138">
        <v>4426</v>
      </c>
      <c r="P4435" s="135">
        <v>0</v>
      </c>
      <c r="Q4435" s="102"/>
      <c r="R4435" s="22"/>
      <c r="Y4435" s="16"/>
      <c r="Z4435" s="16"/>
      <c r="AA4435" s="16"/>
    </row>
    <row r="4436" spans="13:27" ht="13.8" x14ac:dyDescent="0.3">
      <c r="M4436" s="116">
        <v>4427</v>
      </c>
      <c r="N4436" s="22">
        <v>0</v>
      </c>
      <c r="O4436" s="138">
        <v>4427</v>
      </c>
      <c r="P4436" s="135">
        <v>0</v>
      </c>
      <c r="Q4436" s="102"/>
      <c r="R4436" s="22"/>
      <c r="Y4436" s="16"/>
      <c r="Z4436" s="16"/>
      <c r="AA4436" s="16"/>
    </row>
    <row r="4437" spans="13:27" ht="13.8" x14ac:dyDescent="0.3">
      <c r="M4437" s="116">
        <v>4428</v>
      </c>
      <c r="N4437" s="22">
        <v>0</v>
      </c>
      <c r="O4437" s="138">
        <v>4428</v>
      </c>
      <c r="P4437" s="135">
        <v>0</v>
      </c>
      <c r="Q4437" s="102"/>
      <c r="R4437" s="22"/>
      <c r="Y4437" s="16"/>
      <c r="Z4437" s="16"/>
      <c r="AA4437" s="16"/>
    </row>
    <row r="4438" spans="13:27" ht="13.8" x14ac:dyDescent="0.3">
      <c r="M4438" s="116">
        <v>4429</v>
      </c>
      <c r="N4438" s="22">
        <v>0</v>
      </c>
      <c r="O4438" s="138">
        <v>4429</v>
      </c>
      <c r="P4438" s="135">
        <v>0</v>
      </c>
      <c r="Q4438" s="102"/>
      <c r="R4438" s="22"/>
      <c r="Y4438" s="16"/>
      <c r="Z4438" s="16"/>
      <c r="AA4438" s="16"/>
    </row>
    <row r="4439" spans="13:27" ht="13.8" x14ac:dyDescent="0.3">
      <c r="M4439" s="116">
        <v>4430</v>
      </c>
      <c r="N4439" s="22">
        <v>0</v>
      </c>
      <c r="O4439" s="138">
        <v>4430</v>
      </c>
      <c r="P4439" s="135">
        <v>0</v>
      </c>
      <c r="Q4439" s="102"/>
      <c r="R4439" s="22"/>
      <c r="Y4439" s="16"/>
      <c r="Z4439" s="16"/>
      <c r="AA4439" s="16"/>
    </row>
    <row r="4440" spans="13:27" ht="13.8" x14ac:dyDescent="0.3">
      <c r="M4440" s="116">
        <v>4431</v>
      </c>
      <c r="N4440" s="22">
        <v>0</v>
      </c>
      <c r="O4440" s="138">
        <v>4431</v>
      </c>
      <c r="P4440" s="135">
        <v>0</v>
      </c>
      <c r="Q4440" s="102"/>
      <c r="R4440" s="22"/>
      <c r="Y4440" s="16"/>
      <c r="Z4440" s="16"/>
      <c r="AA4440" s="16"/>
    </row>
    <row r="4441" spans="13:27" ht="13.8" x14ac:dyDescent="0.3">
      <c r="M4441" s="116">
        <v>4432</v>
      </c>
      <c r="N4441" s="22">
        <v>0</v>
      </c>
      <c r="O4441" s="138">
        <v>4432</v>
      </c>
      <c r="P4441" s="135">
        <v>0</v>
      </c>
      <c r="Q4441" s="102"/>
      <c r="R4441" s="22"/>
      <c r="Y4441" s="16"/>
      <c r="Z4441" s="16"/>
      <c r="AA4441" s="16"/>
    </row>
    <row r="4442" spans="13:27" ht="13.8" x14ac:dyDescent="0.3">
      <c r="M4442" s="116">
        <v>4433</v>
      </c>
      <c r="N4442" s="22">
        <v>0</v>
      </c>
      <c r="O4442" s="138">
        <v>4433</v>
      </c>
      <c r="P4442" s="135">
        <v>0</v>
      </c>
      <c r="Q4442" s="102"/>
      <c r="R4442" s="22"/>
      <c r="Y4442" s="16"/>
      <c r="Z4442" s="16"/>
      <c r="AA4442" s="16"/>
    </row>
    <row r="4443" spans="13:27" ht="13.8" x14ac:dyDescent="0.3">
      <c r="M4443" s="116">
        <v>4434</v>
      </c>
      <c r="N4443" s="22">
        <v>0</v>
      </c>
      <c r="O4443" s="138">
        <v>4434</v>
      </c>
      <c r="P4443" s="135">
        <v>0</v>
      </c>
      <c r="Q4443" s="102"/>
      <c r="R4443" s="22"/>
      <c r="Y4443" s="16"/>
      <c r="Z4443" s="16"/>
      <c r="AA4443" s="16"/>
    </row>
    <row r="4444" spans="13:27" ht="13.8" x14ac:dyDescent="0.3">
      <c r="M4444" s="116">
        <v>4435</v>
      </c>
      <c r="N4444" s="22">
        <v>0</v>
      </c>
      <c r="O4444" s="138">
        <v>4435</v>
      </c>
      <c r="P4444" s="135">
        <v>0</v>
      </c>
      <c r="Q4444" s="102"/>
      <c r="R4444" s="22"/>
      <c r="Y4444" s="16"/>
      <c r="Z4444" s="16"/>
      <c r="AA4444" s="16"/>
    </row>
    <row r="4445" spans="13:27" ht="13.8" x14ac:dyDescent="0.3">
      <c r="M4445" s="116">
        <v>4436</v>
      </c>
      <c r="N4445" s="22">
        <v>0</v>
      </c>
      <c r="O4445" s="138">
        <v>4436</v>
      </c>
      <c r="P4445" s="135">
        <v>0</v>
      </c>
      <c r="Q4445" s="102"/>
      <c r="R4445" s="22"/>
      <c r="Y4445" s="16"/>
      <c r="Z4445" s="16"/>
      <c r="AA4445" s="16"/>
    </row>
    <row r="4446" spans="13:27" ht="13.8" x14ac:dyDescent="0.3">
      <c r="M4446" s="116">
        <v>4437</v>
      </c>
      <c r="N4446" s="22">
        <v>0</v>
      </c>
      <c r="O4446" s="138">
        <v>4437</v>
      </c>
      <c r="P4446" s="135">
        <v>0</v>
      </c>
      <c r="Q4446" s="102"/>
      <c r="R4446" s="22"/>
      <c r="Y4446" s="16"/>
      <c r="Z4446" s="16"/>
      <c r="AA4446" s="16"/>
    </row>
    <row r="4447" spans="13:27" ht="13.8" x14ac:dyDescent="0.3">
      <c r="M4447" s="116">
        <v>4438</v>
      </c>
      <c r="N4447" s="22">
        <v>0</v>
      </c>
      <c r="O4447" s="138">
        <v>4438</v>
      </c>
      <c r="P4447" s="135">
        <v>0</v>
      </c>
      <c r="Q4447" s="102"/>
      <c r="R4447" s="22"/>
      <c r="Y4447" s="16"/>
      <c r="Z4447" s="16"/>
      <c r="AA4447" s="16"/>
    </row>
    <row r="4448" spans="13:27" ht="13.8" x14ac:dyDescent="0.3">
      <c r="M4448" s="116">
        <v>4439</v>
      </c>
      <c r="N4448" s="22">
        <v>0</v>
      </c>
      <c r="O4448" s="138">
        <v>4439</v>
      </c>
      <c r="P4448" s="135">
        <v>0</v>
      </c>
      <c r="Q4448" s="102"/>
      <c r="R4448" s="22"/>
      <c r="Y4448" s="16"/>
      <c r="Z4448" s="16"/>
      <c r="AA4448" s="16"/>
    </row>
    <row r="4449" spans="13:27" ht="13.8" x14ac:dyDescent="0.3">
      <c r="M4449" s="116">
        <v>4440</v>
      </c>
      <c r="N4449" s="22">
        <v>0</v>
      </c>
      <c r="O4449" s="138">
        <v>4440</v>
      </c>
      <c r="P4449" s="135">
        <v>0</v>
      </c>
      <c r="Q4449" s="102"/>
      <c r="R4449" s="22"/>
      <c r="Y4449" s="16"/>
      <c r="Z4449" s="16"/>
      <c r="AA4449" s="16"/>
    </row>
    <row r="4450" spans="13:27" ht="13.8" x14ac:dyDescent="0.3">
      <c r="M4450" s="116">
        <v>4441</v>
      </c>
      <c r="N4450" s="22">
        <v>0</v>
      </c>
      <c r="O4450" s="138">
        <v>4441</v>
      </c>
      <c r="P4450" s="135">
        <v>0</v>
      </c>
      <c r="Q4450" s="102"/>
      <c r="R4450" s="22"/>
      <c r="Y4450" s="16"/>
      <c r="Z4450" s="16"/>
      <c r="AA4450" s="16"/>
    </row>
    <row r="4451" spans="13:27" ht="13.8" x14ac:dyDescent="0.3">
      <c r="M4451" s="116">
        <v>4442</v>
      </c>
      <c r="N4451" s="22">
        <v>0</v>
      </c>
      <c r="O4451" s="138">
        <v>4442</v>
      </c>
      <c r="P4451" s="135">
        <v>0</v>
      </c>
      <c r="Q4451" s="102"/>
      <c r="R4451" s="22"/>
      <c r="Y4451" s="16"/>
      <c r="Z4451" s="16"/>
      <c r="AA4451" s="16"/>
    </row>
    <row r="4452" spans="13:27" ht="13.8" x14ac:dyDescent="0.3">
      <c r="M4452" s="116">
        <v>4443</v>
      </c>
      <c r="N4452" s="22">
        <v>0</v>
      </c>
      <c r="O4452" s="138">
        <v>4443</v>
      </c>
      <c r="P4452" s="135">
        <v>0</v>
      </c>
      <c r="Q4452" s="102"/>
      <c r="R4452" s="22"/>
      <c r="Y4452" s="16"/>
      <c r="Z4452" s="16"/>
      <c r="AA4452" s="16"/>
    </row>
    <row r="4453" spans="13:27" ht="13.8" x14ac:dyDescent="0.3">
      <c r="M4453" s="116">
        <v>4444</v>
      </c>
      <c r="N4453" s="22">
        <v>0</v>
      </c>
      <c r="O4453" s="138">
        <v>4444</v>
      </c>
      <c r="P4453" s="135">
        <v>0</v>
      </c>
      <c r="Q4453" s="102"/>
      <c r="R4453" s="22"/>
      <c r="Y4453" s="16"/>
      <c r="Z4453" s="16"/>
      <c r="AA4453" s="16"/>
    </row>
    <row r="4454" spans="13:27" ht="13.8" x14ac:dyDescent="0.3">
      <c r="M4454" s="116">
        <v>4445</v>
      </c>
      <c r="N4454" s="22">
        <v>0</v>
      </c>
      <c r="O4454" s="138">
        <v>4445</v>
      </c>
      <c r="P4454" s="135">
        <v>0</v>
      </c>
      <c r="Q4454" s="102"/>
      <c r="R4454" s="22"/>
      <c r="Y4454" s="16"/>
      <c r="Z4454" s="16"/>
      <c r="AA4454" s="16"/>
    </row>
    <row r="4455" spans="13:27" ht="13.8" x14ac:dyDescent="0.3">
      <c r="M4455" s="116">
        <v>4446</v>
      </c>
      <c r="N4455" s="22">
        <v>0</v>
      </c>
      <c r="O4455" s="138">
        <v>4446</v>
      </c>
      <c r="P4455" s="135">
        <v>0</v>
      </c>
      <c r="Q4455" s="102"/>
      <c r="R4455" s="22"/>
      <c r="Y4455" s="16"/>
      <c r="Z4455" s="16"/>
      <c r="AA4455" s="16"/>
    </row>
    <row r="4456" spans="13:27" ht="13.8" x14ac:dyDescent="0.3">
      <c r="M4456" s="116">
        <v>4447</v>
      </c>
      <c r="N4456" s="22">
        <v>0</v>
      </c>
      <c r="O4456" s="138">
        <v>4447</v>
      </c>
      <c r="P4456" s="135">
        <v>0</v>
      </c>
      <c r="Q4456" s="102"/>
      <c r="R4456" s="22"/>
      <c r="Y4456" s="16"/>
      <c r="Z4456" s="16"/>
      <c r="AA4456" s="16"/>
    </row>
    <row r="4457" spans="13:27" ht="13.8" x14ac:dyDescent="0.3">
      <c r="M4457" s="116">
        <v>4448</v>
      </c>
      <c r="N4457" s="22">
        <v>0</v>
      </c>
      <c r="O4457" s="138">
        <v>4448</v>
      </c>
      <c r="P4457" s="135">
        <v>0</v>
      </c>
      <c r="Q4457" s="102"/>
      <c r="R4457" s="22"/>
      <c r="Y4457" s="16"/>
      <c r="Z4457" s="16"/>
      <c r="AA4457" s="16"/>
    </row>
    <row r="4458" spans="13:27" ht="13.8" x14ac:dyDescent="0.3">
      <c r="M4458" s="116">
        <v>4449</v>
      </c>
      <c r="N4458" s="22">
        <v>0</v>
      </c>
      <c r="O4458" s="138">
        <v>4449</v>
      </c>
      <c r="P4458" s="135">
        <v>0</v>
      </c>
      <c r="Q4458" s="102"/>
      <c r="R4458" s="22"/>
      <c r="Y4458" s="16"/>
      <c r="Z4458" s="16"/>
      <c r="AA4458" s="16"/>
    </row>
    <row r="4459" spans="13:27" ht="13.8" x14ac:dyDescent="0.3">
      <c r="M4459" s="116">
        <v>4450</v>
      </c>
      <c r="N4459" s="22">
        <v>0</v>
      </c>
      <c r="O4459" s="138">
        <v>4450</v>
      </c>
      <c r="P4459" s="135">
        <v>0</v>
      </c>
      <c r="Q4459" s="102"/>
      <c r="R4459" s="22"/>
      <c r="Y4459" s="16"/>
      <c r="Z4459" s="16"/>
      <c r="AA4459" s="16"/>
    </row>
    <row r="4460" spans="13:27" ht="13.8" x14ac:dyDescent="0.3">
      <c r="M4460" s="116">
        <v>4451</v>
      </c>
      <c r="N4460" s="22">
        <v>0</v>
      </c>
      <c r="O4460" s="138">
        <v>4451</v>
      </c>
      <c r="P4460" s="135">
        <v>0</v>
      </c>
      <c r="Q4460" s="102"/>
      <c r="R4460" s="22"/>
      <c r="Y4460" s="16"/>
      <c r="Z4460" s="16"/>
      <c r="AA4460" s="16"/>
    </row>
    <row r="4461" spans="13:27" ht="13.8" x14ac:dyDescent="0.3">
      <c r="M4461" s="116">
        <v>4452</v>
      </c>
      <c r="N4461" s="22">
        <v>0</v>
      </c>
      <c r="O4461" s="138">
        <v>4452</v>
      </c>
      <c r="P4461" s="135">
        <v>0</v>
      </c>
      <c r="Q4461" s="102"/>
      <c r="R4461" s="22"/>
      <c r="Y4461" s="16"/>
      <c r="Z4461" s="16"/>
      <c r="AA4461" s="16"/>
    </row>
    <row r="4462" spans="13:27" ht="13.8" x14ac:dyDescent="0.3">
      <c r="M4462" s="116">
        <v>4453</v>
      </c>
      <c r="N4462" s="22">
        <v>0</v>
      </c>
      <c r="O4462" s="138">
        <v>4453</v>
      </c>
      <c r="P4462" s="135">
        <v>0</v>
      </c>
      <c r="Q4462" s="102"/>
      <c r="R4462" s="22"/>
      <c r="Y4462" s="16"/>
      <c r="Z4462" s="16"/>
      <c r="AA4462" s="16"/>
    </row>
    <row r="4463" spans="13:27" ht="13.8" x14ac:dyDescent="0.3">
      <c r="M4463" s="116">
        <v>4454</v>
      </c>
      <c r="N4463" s="22">
        <v>0</v>
      </c>
      <c r="O4463" s="138">
        <v>4454</v>
      </c>
      <c r="P4463" s="135">
        <v>0</v>
      </c>
      <c r="Q4463" s="102"/>
      <c r="R4463" s="22"/>
      <c r="Y4463" s="16"/>
      <c r="Z4463" s="16"/>
      <c r="AA4463" s="16"/>
    </row>
    <row r="4464" spans="13:27" ht="13.8" x14ac:dyDescent="0.3">
      <c r="M4464" s="116">
        <v>4455</v>
      </c>
      <c r="N4464" s="22">
        <v>0</v>
      </c>
      <c r="O4464" s="138">
        <v>4455</v>
      </c>
      <c r="P4464" s="135">
        <v>0</v>
      </c>
      <c r="Q4464" s="102"/>
      <c r="R4464" s="22"/>
      <c r="Y4464" s="16"/>
      <c r="Z4464" s="16"/>
      <c r="AA4464" s="16"/>
    </row>
    <row r="4465" spans="13:27" ht="13.8" x14ac:dyDescent="0.3">
      <c r="M4465" s="116">
        <v>4456</v>
      </c>
      <c r="N4465" s="22">
        <v>0</v>
      </c>
      <c r="O4465" s="138">
        <v>4456</v>
      </c>
      <c r="P4465" s="135">
        <v>0</v>
      </c>
      <c r="Q4465" s="102"/>
      <c r="R4465" s="22"/>
      <c r="Y4465" s="16"/>
      <c r="Z4465" s="16"/>
      <c r="AA4465" s="16"/>
    </row>
    <row r="4466" spans="13:27" ht="13.8" x14ac:dyDescent="0.3">
      <c r="M4466" s="116">
        <v>4457</v>
      </c>
      <c r="N4466" s="22">
        <v>0</v>
      </c>
      <c r="O4466" s="138">
        <v>4457</v>
      </c>
      <c r="P4466" s="135">
        <v>0</v>
      </c>
      <c r="Q4466" s="102"/>
      <c r="R4466" s="22"/>
      <c r="Y4466" s="16"/>
      <c r="Z4466" s="16"/>
      <c r="AA4466" s="16"/>
    </row>
    <row r="4467" spans="13:27" ht="13.8" x14ac:dyDescent="0.3">
      <c r="M4467" s="116">
        <v>4458</v>
      </c>
      <c r="N4467" s="22">
        <v>0</v>
      </c>
      <c r="O4467" s="138">
        <v>4458</v>
      </c>
      <c r="P4467" s="135">
        <v>0</v>
      </c>
      <c r="Q4467" s="102"/>
      <c r="R4467" s="22"/>
      <c r="Y4467" s="16"/>
      <c r="Z4467" s="16"/>
      <c r="AA4467" s="16"/>
    </row>
    <row r="4468" spans="13:27" ht="13.8" x14ac:dyDescent="0.3">
      <c r="M4468" s="116">
        <v>4459</v>
      </c>
      <c r="N4468" s="22">
        <v>0</v>
      </c>
      <c r="O4468" s="138">
        <v>4459</v>
      </c>
      <c r="P4468" s="135">
        <v>0</v>
      </c>
      <c r="Q4468" s="102"/>
      <c r="R4468" s="22"/>
      <c r="Y4468" s="16"/>
      <c r="Z4468" s="16"/>
      <c r="AA4468" s="16"/>
    </row>
    <row r="4469" spans="13:27" ht="13.8" x14ac:dyDescent="0.3">
      <c r="M4469" s="116">
        <v>4460</v>
      </c>
      <c r="N4469" s="22">
        <v>0</v>
      </c>
      <c r="O4469" s="138">
        <v>4460</v>
      </c>
      <c r="P4469" s="135">
        <v>0</v>
      </c>
      <c r="Q4469" s="102"/>
      <c r="R4469" s="22"/>
      <c r="Y4469" s="16"/>
      <c r="Z4469" s="16"/>
      <c r="AA4469" s="16"/>
    </row>
    <row r="4470" spans="13:27" ht="13.8" x14ac:dyDescent="0.3">
      <c r="M4470" s="116">
        <v>4461</v>
      </c>
      <c r="N4470" s="22">
        <v>0</v>
      </c>
      <c r="O4470" s="138">
        <v>4461</v>
      </c>
      <c r="P4470" s="135">
        <v>0</v>
      </c>
      <c r="Q4470" s="102"/>
      <c r="R4470" s="22"/>
      <c r="Y4470" s="16"/>
      <c r="Z4470" s="16"/>
      <c r="AA4470" s="16"/>
    </row>
    <row r="4471" spans="13:27" ht="13.8" x14ac:dyDescent="0.3">
      <c r="M4471" s="116">
        <v>4462</v>
      </c>
      <c r="N4471" s="22">
        <v>0</v>
      </c>
      <c r="O4471" s="138">
        <v>4462</v>
      </c>
      <c r="P4471" s="135">
        <v>0</v>
      </c>
      <c r="Q4471" s="102"/>
      <c r="R4471" s="22"/>
      <c r="Y4471" s="16"/>
      <c r="Z4471" s="16"/>
      <c r="AA4471" s="16"/>
    </row>
    <row r="4472" spans="13:27" ht="13.8" x14ac:dyDescent="0.3">
      <c r="M4472" s="116">
        <v>4463</v>
      </c>
      <c r="N4472" s="22">
        <v>0</v>
      </c>
      <c r="O4472" s="138">
        <v>4463</v>
      </c>
      <c r="P4472" s="135">
        <v>0</v>
      </c>
      <c r="Q4472" s="102"/>
      <c r="R4472" s="22"/>
      <c r="Y4472" s="16"/>
      <c r="Z4472" s="16"/>
      <c r="AA4472" s="16"/>
    </row>
    <row r="4473" spans="13:27" ht="13.8" x14ac:dyDescent="0.3">
      <c r="M4473" s="116">
        <v>4464</v>
      </c>
      <c r="N4473" s="22">
        <v>0</v>
      </c>
      <c r="O4473" s="138">
        <v>4464</v>
      </c>
      <c r="P4473" s="135">
        <v>0</v>
      </c>
      <c r="Q4473" s="102"/>
      <c r="R4473" s="22"/>
      <c r="Y4473" s="16"/>
      <c r="Z4473" s="16"/>
      <c r="AA4473" s="16"/>
    </row>
    <row r="4474" spans="13:27" ht="13.8" x14ac:dyDescent="0.3">
      <c r="M4474" s="116">
        <v>4465</v>
      </c>
      <c r="N4474" s="22">
        <v>0</v>
      </c>
      <c r="O4474" s="138">
        <v>4465</v>
      </c>
      <c r="P4474" s="135">
        <v>0</v>
      </c>
      <c r="Q4474" s="102"/>
      <c r="R4474" s="22"/>
      <c r="Y4474" s="16"/>
      <c r="Z4474" s="16"/>
      <c r="AA4474" s="16"/>
    </row>
    <row r="4475" spans="13:27" ht="13.8" x14ac:dyDescent="0.3">
      <c r="M4475" s="116">
        <v>4466</v>
      </c>
      <c r="N4475" s="22">
        <v>0</v>
      </c>
      <c r="O4475" s="138">
        <v>4466</v>
      </c>
      <c r="P4475" s="135">
        <v>0</v>
      </c>
      <c r="Q4475" s="102"/>
      <c r="R4475" s="22"/>
      <c r="Y4475" s="16"/>
      <c r="Z4475" s="16"/>
      <c r="AA4475" s="16"/>
    </row>
    <row r="4476" spans="13:27" ht="13.8" x14ac:dyDescent="0.3">
      <c r="M4476" s="116">
        <v>4467</v>
      </c>
      <c r="N4476" s="22">
        <v>0</v>
      </c>
      <c r="O4476" s="138">
        <v>4467</v>
      </c>
      <c r="P4476" s="135">
        <v>0</v>
      </c>
      <c r="Q4476" s="102"/>
      <c r="R4476" s="22"/>
      <c r="Y4476" s="16"/>
      <c r="Z4476" s="16"/>
      <c r="AA4476" s="16"/>
    </row>
    <row r="4477" spans="13:27" ht="13.8" x14ac:dyDescent="0.3">
      <c r="M4477" s="116">
        <v>4468</v>
      </c>
      <c r="N4477" s="22">
        <v>0</v>
      </c>
      <c r="O4477" s="138">
        <v>4468</v>
      </c>
      <c r="P4477" s="135">
        <v>0</v>
      </c>
      <c r="Q4477" s="102"/>
      <c r="R4477" s="22"/>
      <c r="Y4477" s="16"/>
      <c r="Z4477" s="16"/>
      <c r="AA4477" s="16"/>
    </row>
    <row r="4478" spans="13:27" ht="13.8" x14ac:dyDescent="0.3">
      <c r="M4478" s="116">
        <v>4469</v>
      </c>
      <c r="N4478" s="22">
        <v>0</v>
      </c>
      <c r="O4478" s="138">
        <v>4469</v>
      </c>
      <c r="P4478" s="135">
        <v>0</v>
      </c>
      <c r="Q4478" s="102"/>
      <c r="R4478" s="22"/>
      <c r="Y4478" s="16"/>
      <c r="Z4478" s="16"/>
      <c r="AA4478" s="16"/>
    </row>
    <row r="4479" spans="13:27" ht="13.8" x14ac:dyDescent="0.3">
      <c r="M4479" s="116">
        <v>4470</v>
      </c>
      <c r="N4479" s="22">
        <v>0</v>
      </c>
      <c r="O4479" s="138">
        <v>4470</v>
      </c>
      <c r="P4479" s="135">
        <v>0</v>
      </c>
      <c r="Q4479" s="102"/>
      <c r="R4479" s="22"/>
      <c r="Y4479" s="16"/>
      <c r="Z4479" s="16"/>
      <c r="AA4479" s="16"/>
    </row>
    <row r="4480" spans="13:27" ht="13.8" x14ac:dyDescent="0.3">
      <c r="M4480" s="116">
        <v>4471</v>
      </c>
      <c r="N4480" s="22">
        <v>0</v>
      </c>
      <c r="O4480" s="138">
        <v>4471</v>
      </c>
      <c r="P4480" s="135">
        <v>0</v>
      </c>
      <c r="Q4480" s="102"/>
      <c r="R4480" s="22"/>
      <c r="Y4480" s="16"/>
      <c r="Z4480" s="16"/>
      <c r="AA4480" s="16"/>
    </row>
    <row r="4481" spans="13:27" ht="13.8" x14ac:dyDescent="0.3">
      <c r="M4481" s="116">
        <v>4472</v>
      </c>
      <c r="N4481" s="22">
        <v>0</v>
      </c>
      <c r="O4481" s="138">
        <v>4472</v>
      </c>
      <c r="P4481" s="135">
        <v>0</v>
      </c>
      <c r="Q4481" s="102"/>
      <c r="R4481" s="22"/>
      <c r="Y4481" s="16"/>
      <c r="Z4481" s="16"/>
      <c r="AA4481" s="16"/>
    </row>
    <row r="4482" spans="13:27" ht="13.8" x14ac:dyDescent="0.3">
      <c r="M4482" s="116">
        <v>4473</v>
      </c>
      <c r="N4482" s="22">
        <v>0</v>
      </c>
      <c r="O4482" s="138">
        <v>4473</v>
      </c>
      <c r="P4482" s="135">
        <v>0</v>
      </c>
      <c r="Q4482" s="102"/>
      <c r="R4482" s="22"/>
      <c r="Y4482" s="16"/>
      <c r="Z4482" s="16"/>
      <c r="AA4482" s="16"/>
    </row>
    <row r="4483" spans="13:27" ht="13.8" x14ac:dyDescent="0.3">
      <c r="M4483" s="116">
        <v>4474</v>
      </c>
      <c r="N4483" s="22">
        <v>0</v>
      </c>
      <c r="O4483" s="138">
        <v>4474</v>
      </c>
      <c r="P4483" s="135">
        <v>0</v>
      </c>
      <c r="Q4483" s="102"/>
      <c r="R4483" s="22"/>
      <c r="Y4483" s="16"/>
      <c r="Z4483" s="16"/>
      <c r="AA4483" s="16"/>
    </row>
    <row r="4484" spans="13:27" ht="13.8" x14ac:dyDescent="0.3">
      <c r="M4484" s="116">
        <v>4475</v>
      </c>
      <c r="N4484" s="22">
        <v>0</v>
      </c>
      <c r="O4484" s="138">
        <v>4475</v>
      </c>
      <c r="P4484" s="135">
        <v>0</v>
      </c>
      <c r="Q4484" s="102"/>
      <c r="R4484" s="22"/>
      <c r="Y4484" s="16"/>
      <c r="Z4484" s="16"/>
      <c r="AA4484" s="16"/>
    </row>
    <row r="4485" spans="13:27" ht="13.8" x14ac:dyDescent="0.3">
      <c r="M4485" s="116">
        <v>4476</v>
      </c>
      <c r="N4485" s="22">
        <v>0</v>
      </c>
      <c r="O4485" s="138">
        <v>4476</v>
      </c>
      <c r="P4485" s="135">
        <v>0</v>
      </c>
      <c r="Q4485" s="102"/>
      <c r="R4485" s="22"/>
      <c r="Y4485" s="16"/>
      <c r="Z4485" s="16"/>
      <c r="AA4485" s="16"/>
    </row>
    <row r="4486" spans="13:27" ht="13.8" x14ac:dyDescent="0.3">
      <c r="M4486" s="116">
        <v>4477</v>
      </c>
      <c r="N4486" s="22">
        <v>0</v>
      </c>
      <c r="O4486" s="138">
        <v>4477</v>
      </c>
      <c r="P4486" s="135">
        <v>0</v>
      </c>
      <c r="Q4486" s="102"/>
      <c r="R4486" s="22"/>
      <c r="Y4486" s="16"/>
      <c r="Z4486" s="16"/>
      <c r="AA4486" s="16"/>
    </row>
    <row r="4487" spans="13:27" ht="13.8" x14ac:dyDescent="0.3">
      <c r="M4487" s="116">
        <v>4478</v>
      </c>
      <c r="N4487" s="22">
        <v>0</v>
      </c>
      <c r="O4487" s="138">
        <v>4478</v>
      </c>
      <c r="P4487" s="135">
        <v>0</v>
      </c>
      <c r="Q4487" s="102"/>
      <c r="R4487" s="22"/>
      <c r="Y4487" s="16"/>
      <c r="Z4487" s="16"/>
      <c r="AA4487" s="16"/>
    </row>
    <row r="4488" spans="13:27" ht="13.8" x14ac:dyDescent="0.3">
      <c r="M4488" s="116">
        <v>4479</v>
      </c>
      <c r="N4488" s="22">
        <v>0</v>
      </c>
      <c r="O4488" s="138">
        <v>4479</v>
      </c>
      <c r="P4488" s="135">
        <v>0</v>
      </c>
      <c r="Q4488" s="102"/>
      <c r="R4488" s="22"/>
      <c r="Y4488" s="16"/>
      <c r="Z4488" s="16"/>
      <c r="AA4488" s="16"/>
    </row>
    <row r="4489" spans="13:27" ht="13.8" x14ac:dyDescent="0.3">
      <c r="M4489" s="116">
        <v>4480</v>
      </c>
      <c r="N4489" s="22">
        <v>0</v>
      </c>
      <c r="O4489" s="138">
        <v>4480</v>
      </c>
      <c r="P4489" s="135">
        <v>0</v>
      </c>
      <c r="Q4489" s="102"/>
      <c r="R4489" s="22"/>
      <c r="Y4489" s="16"/>
      <c r="Z4489" s="16"/>
      <c r="AA4489" s="16"/>
    </row>
    <row r="4490" spans="13:27" ht="13.8" x14ac:dyDescent="0.3">
      <c r="M4490" s="116">
        <v>4481</v>
      </c>
      <c r="N4490" s="22">
        <v>0</v>
      </c>
      <c r="O4490" s="138">
        <v>4481</v>
      </c>
      <c r="P4490" s="135">
        <v>0</v>
      </c>
      <c r="Q4490" s="102"/>
      <c r="R4490" s="22"/>
      <c r="Y4490" s="16"/>
      <c r="Z4490" s="16"/>
      <c r="AA4490" s="16"/>
    </row>
    <row r="4491" spans="13:27" ht="13.8" x14ac:dyDescent="0.3">
      <c r="M4491" s="116">
        <v>4482</v>
      </c>
      <c r="N4491" s="22">
        <v>0</v>
      </c>
      <c r="O4491" s="138">
        <v>4482</v>
      </c>
      <c r="P4491" s="135">
        <v>0</v>
      </c>
      <c r="Q4491" s="102"/>
      <c r="R4491" s="22"/>
      <c r="Y4491" s="16"/>
      <c r="Z4491" s="16"/>
      <c r="AA4491" s="16"/>
    </row>
    <row r="4492" spans="13:27" ht="13.8" x14ac:dyDescent="0.3">
      <c r="M4492" s="116">
        <v>4483</v>
      </c>
      <c r="N4492" s="22">
        <v>0</v>
      </c>
      <c r="O4492" s="138">
        <v>4483</v>
      </c>
      <c r="P4492" s="135">
        <v>0</v>
      </c>
      <c r="Q4492" s="102"/>
      <c r="R4492" s="22"/>
      <c r="Y4492" s="16"/>
      <c r="Z4492" s="16"/>
      <c r="AA4492" s="16"/>
    </row>
    <row r="4493" spans="13:27" ht="13.8" x14ac:dyDescent="0.3">
      <c r="M4493" s="116">
        <v>4484</v>
      </c>
      <c r="N4493" s="22">
        <v>0</v>
      </c>
      <c r="O4493" s="138">
        <v>4484</v>
      </c>
      <c r="P4493" s="135">
        <v>0</v>
      </c>
      <c r="Q4493" s="102"/>
      <c r="R4493" s="22"/>
      <c r="Y4493" s="16"/>
      <c r="Z4493" s="16"/>
      <c r="AA4493" s="16"/>
    </row>
    <row r="4494" spans="13:27" ht="13.8" x14ac:dyDescent="0.3">
      <c r="M4494" s="116">
        <v>4485</v>
      </c>
      <c r="N4494" s="22">
        <v>0</v>
      </c>
      <c r="O4494" s="138">
        <v>4485</v>
      </c>
      <c r="P4494" s="135">
        <v>0</v>
      </c>
      <c r="Q4494" s="102"/>
      <c r="R4494" s="22"/>
      <c r="Y4494" s="16"/>
      <c r="Z4494" s="16"/>
      <c r="AA4494" s="16"/>
    </row>
    <row r="4495" spans="13:27" ht="13.8" x14ac:dyDescent="0.3">
      <c r="M4495" s="116">
        <v>4486</v>
      </c>
      <c r="N4495" s="22">
        <v>0</v>
      </c>
      <c r="O4495" s="138">
        <v>4486</v>
      </c>
      <c r="P4495" s="135">
        <v>0</v>
      </c>
      <c r="Q4495" s="102"/>
      <c r="R4495" s="22"/>
      <c r="Y4495" s="16"/>
      <c r="Z4495" s="16"/>
      <c r="AA4495" s="16"/>
    </row>
    <row r="4496" spans="13:27" ht="13.8" x14ac:dyDescent="0.3">
      <c r="M4496" s="116">
        <v>4487</v>
      </c>
      <c r="N4496" s="22">
        <v>0</v>
      </c>
      <c r="O4496" s="138">
        <v>4487</v>
      </c>
      <c r="P4496" s="135">
        <v>0</v>
      </c>
      <c r="Q4496" s="102"/>
      <c r="R4496" s="22"/>
      <c r="Y4496" s="16"/>
      <c r="Z4496" s="16"/>
      <c r="AA4496" s="16"/>
    </row>
    <row r="4497" spans="13:27" ht="13.8" x14ac:dyDescent="0.3">
      <c r="M4497" s="116">
        <v>4488</v>
      </c>
      <c r="N4497" s="22">
        <v>0</v>
      </c>
      <c r="O4497" s="138">
        <v>4488</v>
      </c>
      <c r="P4497" s="135">
        <v>0</v>
      </c>
      <c r="Q4497" s="102"/>
      <c r="R4497" s="22"/>
      <c r="Y4497" s="16"/>
      <c r="Z4497" s="16"/>
      <c r="AA4497" s="16"/>
    </row>
    <row r="4498" spans="13:27" ht="13.8" x14ac:dyDescent="0.3">
      <c r="M4498" s="116">
        <v>4489</v>
      </c>
      <c r="N4498" s="22">
        <v>0</v>
      </c>
      <c r="O4498" s="138">
        <v>4489</v>
      </c>
      <c r="P4498" s="135">
        <v>0</v>
      </c>
      <c r="Q4498" s="102"/>
      <c r="R4498" s="22"/>
      <c r="Y4498" s="16"/>
      <c r="Z4498" s="16"/>
      <c r="AA4498" s="16"/>
    </row>
    <row r="4499" spans="13:27" ht="13.8" x14ac:dyDescent="0.3">
      <c r="M4499" s="116">
        <v>4490</v>
      </c>
      <c r="N4499" s="22">
        <v>0</v>
      </c>
      <c r="O4499" s="138">
        <v>4490</v>
      </c>
      <c r="P4499" s="135">
        <v>0</v>
      </c>
      <c r="Q4499" s="102"/>
      <c r="R4499" s="22"/>
      <c r="Y4499" s="16"/>
      <c r="Z4499" s="16"/>
      <c r="AA4499" s="16"/>
    </row>
    <row r="4500" spans="13:27" ht="13.8" x14ac:dyDescent="0.3">
      <c r="M4500" s="116">
        <v>4491</v>
      </c>
      <c r="N4500" s="22">
        <v>0</v>
      </c>
      <c r="O4500" s="138">
        <v>4491</v>
      </c>
      <c r="P4500" s="135">
        <v>0</v>
      </c>
      <c r="Q4500" s="102"/>
      <c r="R4500" s="22"/>
      <c r="Y4500" s="16"/>
      <c r="Z4500" s="16"/>
      <c r="AA4500" s="16"/>
    </row>
    <row r="4501" spans="13:27" ht="13.8" x14ac:dyDescent="0.3">
      <c r="M4501" s="116">
        <v>4492</v>
      </c>
      <c r="N4501" s="22">
        <v>0</v>
      </c>
      <c r="O4501" s="138">
        <v>4492</v>
      </c>
      <c r="P4501" s="135">
        <v>0</v>
      </c>
      <c r="Q4501" s="102"/>
      <c r="R4501" s="22"/>
      <c r="Y4501" s="16"/>
      <c r="Z4501" s="16"/>
      <c r="AA4501" s="16"/>
    </row>
    <row r="4502" spans="13:27" ht="13.8" x14ac:dyDescent="0.3">
      <c r="M4502" s="116">
        <v>4493</v>
      </c>
      <c r="N4502" s="22">
        <v>0</v>
      </c>
      <c r="O4502" s="138">
        <v>4493</v>
      </c>
      <c r="P4502" s="135">
        <v>0</v>
      </c>
      <c r="Q4502" s="102"/>
      <c r="R4502" s="22"/>
      <c r="Y4502" s="16"/>
      <c r="Z4502" s="16"/>
      <c r="AA4502" s="16"/>
    </row>
    <row r="4503" spans="13:27" ht="13.8" x14ac:dyDescent="0.3">
      <c r="M4503" s="116">
        <v>4494</v>
      </c>
      <c r="N4503" s="22">
        <v>0</v>
      </c>
      <c r="O4503" s="138">
        <v>4494</v>
      </c>
      <c r="P4503" s="135">
        <v>0</v>
      </c>
      <c r="Q4503" s="102"/>
      <c r="R4503" s="22"/>
      <c r="Y4503" s="16"/>
      <c r="Z4503" s="16"/>
      <c r="AA4503" s="16"/>
    </row>
    <row r="4504" spans="13:27" ht="13.8" x14ac:dyDescent="0.3">
      <c r="M4504" s="116">
        <v>4495</v>
      </c>
      <c r="N4504" s="22">
        <v>0</v>
      </c>
      <c r="O4504" s="138">
        <v>4495</v>
      </c>
      <c r="P4504" s="135">
        <v>0</v>
      </c>
      <c r="Q4504" s="102"/>
      <c r="R4504" s="22"/>
      <c r="Y4504" s="16"/>
      <c r="Z4504" s="16"/>
      <c r="AA4504" s="16"/>
    </row>
    <row r="4505" spans="13:27" ht="13.8" x14ac:dyDescent="0.3">
      <c r="M4505" s="116">
        <v>4496</v>
      </c>
      <c r="N4505" s="22">
        <v>0</v>
      </c>
      <c r="O4505" s="138">
        <v>4496</v>
      </c>
      <c r="P4505" s="135">
        <v>0</v>
      </c>
      <c r="Q4505" s="102"/>
      <c r="R4505" s="22"/>
      <c r="Y4505" s="16"/>
      <c r="Z4505" s="16"/>
      <c r="AA4505" s="16"/>
    </row>
    <row r="4506" spans="13:27" ht="13.8" x14ac:dyDescent="0.3">
      <c r="M4506" s="116">
        <v>4497</v>
      </c>
      <c r="N4506" s="22">
        <v>0</v>
      </c>
      <c r="O4506" s="138">
        <v>4497</v>
      </c>
      <c r="P4506" s="135">
        <v>0</v>
      </c>
      <c r="Q4506" s="102"/>
      <c r="R4506" s="22"/>
      <c r="Y4506" s="16"/>
      <c r="Z4506" s="16"/>
      <c r="AA4506" s="16"/>
    </row>
    <row r="4507" spans="13:27" ht="13.8" x14ac:dyDescent="0.3">
      <c r="M4507" s="116">
        <v>4498</v>
      </c>
      <c r="N4507" s="22">
        <v>0</v>
      </c>
      <c r="O4507" s="138">
        <v>4498</v>
      </c>
      <c r="P4507" s="135">
        <v>0</v>
      </c>
      <c r="Q4507" s="102"/>
      <c r="R4507" s="22"/>
      <c r="Y4507" s="16"/>
      <c r="Z4507" s="16"/>
      <c r="AA4507" s="16"/>
    </row>
    <row r="4508" spans="13:27" ht="13.8" x14ac:dyDescent="0.3">
      <c r="M4508" s="116">
        <v>4499</v>
      </c>
      <c r="N4508" s="22">
        <v>0</v>
      </c>
      <c r="O4508" s="138">
        <v>4499</v>
      </c>
      <c r="P4508" s="135">
        <v>0</v>
      </c>
      <c r="Q4508" s="102"/>
      <c r="R4508" s="22"/>
      <c r="Y4508" s="16"/>
      <c r="Z4508" s="16"/>
      <c r="AA4508" s="16"/>
    </row>
    <row r="4509" spans="13:27" ht="13.8" x14ac:dyDescent="0.3">
      <c r="M4509" s="116">
        <v>4500</v>
      </c>
      <c r="N4509" s="22">
        <v>0</v>
      </c>
      <c r="O4509" s="138">
        <v>4500</v>
      </c>
      <c r="P4509" s="135">
        <v>0</v>
      </c>
      <c r="Q4509" s="102"/>
      <c r="R4509" s="22"/>
      <c r="Y4509" s="16"/>
      <c r="Z4509" s="16"/>
      <c r="AA4509" s="16"/>
    </row>
    <row r="4510" spans="13:27" ht="13.8" x14ac:dyDescent="0.3">
      <c r="M4510" s="116">
        <v>4501</v>
      </c>
      <c r="N4510" s="22">
        <v>0</v>
      </c>
      <c r="O4510" s="138">
        <v>4501</v>
      </c>
      <c r="P4510" s="135">
        <v>0</v>
      </c>
      <c r="Q4510" s="102"/>
      <c r="R4510" s="22"/>
      <c r="Y4510" s="16"/>
      <c r="Z4510" s="16"/>
      <c r="AA4510" s="16"/>
    </row>
    <row r="4511" spans="13:27" ht="13.8" x14ac:dyDescent="0.3">
      <c r="M4511" s="116">
        <v>4502</v>
      </c>
      <c r="N4511" s="22">
        <v>0</v>
      </c>
      <c r="O4511" s="138">
        <v>4502</v>
      </c>
      <c r="P4511" s="135">
        <v>0</v>
      </c>
      <c r="Q4511" s="102"/>
      <c r="R4511" s="22"/>
      <c r="Y4511" s="16"/>
      <c r="Z4511" s="16"/>
      <c r="AA4511" s="16"/>
    </row>
    <row r="4512" spans="13:27" ht="13.8" x14ac:dyDescent="0.3">
      <c r="M4512" s="116">
        <v>4503</v>
      </c>
      <c r="N4512" s="22">
        <v>0</v>
      </c>
      <c r="O4512" s="138">
        <v>4503</v>
      </c>
      <c r="P4512" s="135">
        <v>0</v>
      </c>
      <c r="Q4512" s="102"/>
      <c r="R4512" s="22"/>
      <c r="Y4512" s="16"/>
      <c r="Z4512" s="16"/>
      <c r="AA4512" s="16"/>
    </row>
    <row r="4513" spans="13:27" ht="13.8" x14ac:dyDescent="0.3">
      <c r="M4513" s="116">
        <v>4504</v>
      </c>
      <c r="N4513" s="22">
        <v>0</v>
      </c>
      <c r="O4513" s="138">
        <v>4504</v>
      </c>
      <c r="P4513" s="135">
        <v>0</v>
      </c>
      <c r="Q4513" s="102"/>
      <c r="R4513" s="22"/>
      <c r="Y4513" s="16"/>
      <c r="Z4513" s="16"/>
      <c r="AA4513" s="16"/>
    </row>
    <row r="4514" spans="13:27" ht="13.8" x14ac:dyDescent="0.3">
      <c r="M4514" s="116">
        <v>4505</v>
      </c>
      <c r="N4514" s="22">
        <v>0</v>
      </c>
      <c r="O4514" s="138">
        <v>4505</v>
      </c>
      <c r="P4514" s="135">
        <v>0</v>
      </c>
      <c r="Q4514" s="102"/>
      <c r="R4514" s="22"/>
      <c r="Y4514" s="16"/>
      <c r="Z4514" s="16"/>
      <c r="AA4514" s="16"/>
    </row>
    <row r="4515" spans="13:27" ht="13.8" x14ac:dyDescent="0.3">
      <c r="M4515" s="116">
        <v>4506</v>
      </c>
      <c r="N4515" s="22">
        <v>0</v>
      </c>
      <c r="O4515" s="138">
        <v>4506</v>
      </c>
      <c r="P4515" s="135">
        <v>0</v>
      </c>
      <c r="Q4515" s="102"/>
      <c r="R4515" s="22"/>
      <c r="Y4515" s="16"/>
      <c r="Z4515" s="16"/>
      <c r="AA4515" s="16"/>
    </row>
    <row r="4516" spans="13:27" ht="13.8" x14ac:dyDescent="0.3">
      <c r="M4516" s="116">
        <v>4507</v>
      </c>
      <c r="N4516" s="22">
        <v>0</v>
      </c>
      <c r="O4516" s="138">
        <v>4507</v>
      </c>
      <c r="P4516" s="135">
        <v>0</v>
      </c>
      <c r="Q4516" s="102"/>
      <c r="R4516" s="22"/>
      <c r="Y4516" s="16"/>
      <c r="Z4516" s="16"/>
      <c r="AA4516" s="16"/>
    </row>
    <row r="4517" spans="13:27" ht="13.8" x14ac:dyDescent="0.3">
      <c r="M4517" s="116">
        <v>4508</v>
      </c>
      <c r="N4517" s="22">
        <v>0</v>
      </c>
      <c r="O4517" s="138">
        <v>4508</v>
      </c>
      <c r="P4517" s="135">
        <v>0</v>
      </c>
      <c r="Q4517" s="102"/>
      <c r="R4517" s="22"/>
      <c r="Y4517" s="16"/>
      <c r="Z4517" s="16"/>
      <c r="AA4517" s="16"/>
    </row>
    <row r="4518" spans="13:27" ht="13.8" x14ac:dyDescent="0.3">
      <c r="M4518" s="116">
        <v>4509</v>
      </c>
      <c r="N4518" s="22">
        <v>0</v>
      </c>
      <c r="O4518" s="138">
        <v>4509</v>
      </c>
      <c r="P4518" s="135">
        <v>0</v>
      </c>
      <c r="Q4518" s="102"/>
      <c r="R4518" s="22"/>
      <c r="Y4518" s="16"/>
      <c r="Z4518" s="16"/>
      <c r="AA4518" s="16"/>
    </row>
    <row r="4519" spans="13:27" ht="13.8" x14ac:dyDescent="0.3">
      <c r="M4519" s="116">
        <v>4510</v>
      </c>
      <c r="N4519" s="22">
        <v>0</v>
      </c>
      <c r="O4519" s="138">
        <v>4510</v>
      </c>
      <c r="P4519" s="135">
        <v>0</v>
      </c>
      <c r="Q4519" s="102"/>
      <c r="R4519" s="22"/>
      <c r="Y4519" s="16"/>
      <c r="Z4519" s="16"/>
      <c r="AA4519" s="16"/>
    </row>
    <row r="4520" spans="13:27" ht="13.8" x14ac:dyDescent="0.3">
      <c r="M4520" s="116">
        <v>4511</v>
      </c>
      <c r="N4520" s="22">
        <v>0</v>
      </c>
      <c r="O4520" s="138">
        <v>4511</v>
      </c>
      <c r="P4520" s="135">
        <v>0</v>
      </c>
      <c r="Q4520" s="102"/>
      <c r="R4520" s="22"/>
      <c r="Y4520" s="16"/>
      <c r="Z4520" s="16"/>
      <c r="AA4520" s="16"/>
    </row>
    <row r="4521" spans="13:27" ht="13.8" x14ac:dyDescent="0.3">
      <c r="M4521" s="116">
        <v>4512</v>
      </c>
      <c r="N4521" s="22">
        <v>0</v>
      </c>
      <c r="O4521" s="138">
        <v>4512</v>
      </c>
      <c r="P4521" s="135">
        <v>0</v>
      </c>
      <c r="Q4521" s="102"/>
      <c r="R4521" s="22"/>
      <c r="Y4521" s="16"/>
      <c r="Z4521" s="16"/>
      <c r="AA4521" s="16"/>
    </row>
    <row r="4522" spans="13:27" ht="13.8" x14ac:dyDescent="0.3">
      <c r="M4522" s="116">
        <v>4513</v>
      </c>
      <c r="N4522" s="22">
        <v>0</v>
      </c>
      <c r="O4522" s="138">
        <v>4513</v>
      </c>
      <c r="P4522" s="135">
        <v>0</v>
      </c>
      <c r="Q4522" s="102"/>
      <c r="R4522" s="22"/>
      <c r="Y4522" s="16"/>
      <c r="Z4522" s="16"/>
      <c r="AA4522" s="16"/>
    </row>
    <row r="4523" spans="13:27" ht="13.8" x14ac:dyDescent="0.3">
      <c r="M4523" s="116">
        <v>4514</v>
      </c>
      <c r="N4523" s="22">
        <v>0</v>
      </c>
      <c r="O4523" s="138">
        <v>4514</v>
      </c>
      <c r="P4523" s="135">
        <v>0</v>
      </c>
      <c r="Q4523" s="102"/>
      <c r="R4523" s="22"/>
      <c r="Y4523" s="16"/>
      <c r="Z4523" s="16"/>
      <c r="AA4523" s="16"/>
    </row>
    <row r="4524" spans="13:27" ht="13.8" x14ac:dyDescent="0.3">
      <c r="M4524" s="116">
        <v>4515</v>
      </c>
      <c r="N4524" s="22">
        <v>0</v>
      </c>
      <c r="O4524" s="138">
        <v>4515</v>
      </c>
      <c r="P4524" s="135">
        <v>0</v>
      </c>
      <c r="Q4524" s="102"/>
      <c r="R4524" s="22"/>
      <c r="Y4524" s="16"/>
      <c r="Z4524" s="16"/>
      <c r="AA4524" s="16"/>
    </row>
    <row r="4525" spans="13:27" ht="13.8" x14ac:dyDescent="0.3">
      <c r="M4525" s="116">
        <v>4516</v>
      </c>
      <c r="N4525" s="22">
        <v>0</v>
      </c>
      <c r="O4525" s="138">
        <v>4516</v>
      </c>
      <c r="P4525" s="135">
        <v>0</v>
      </c>
      <c r="Q4525" s="102"/>
      <c r="R4525" s="22"/>
      <c r="Y4525" s="16"/>
      <c r="Z4525" s="16"/>
      <c r="AA4525" s="16"/>
    </row>
    <row r="4526" spans="13:27" ht="13.8" x14ac:dyDescent="0.3">
      <c r="M4526" s="116">
        <v>4517</v>
      </c>
      <c r="N4526" s="22">
        <v>0</v>
      </c>
      <c r="O4526" s="138">
        <v>4517</v>
      </c>
      <c r="P4526" s="135">
        <v>0</v>
      </c>
      <c r="Q4526" s="102"/>
      <c r="R4526" s="22"/>
      <c r="Y4526" s="16"/>
      <c r="Z4526" s="16"/>
      <c r="AA4526" s="16"/>
    </row>
    <row r="4527" spans="13:27" ht="13.8" x14ac:dyDescent="0.3">
      <c r="M4527" s="116">
        <v>4518</v>
      </c>
      <c r="N4527" s="22">
        <v>0</v>
      </c>
      <c r="O4527" s="138">
        <v>4518</v>
      </c>
      <c r="P4527" s="135">
        <v>0</v>
      </c>
      <c r="Q4527" s="102"/>
      <c r="R4527" s="22"/>
      <c r="Y4527" s="16"/>
      <c r="Z4527" s="16"/>
      <c r="AA4527" s="16"/>
    </row>
    <row r="4528" spans="13:27" ht="13.8" x14ac:dyDescent="0.3">
      <c r="M4528" s="116">
        <v>4519</v>
      </c>
      <c r="N4528" s="22">
        <v>0</v>
      </c>
      <c r="O4528" s="138">
        <v>4519</v>
      </c>
      <c r="P4528" s="135">
        <v>0</v>
      </c>
      <c r="Q4528" s="102"/>
      <c r="R4528" s="22"/>
      <c r="Y4528" s="16"/>
      <c r="Z4528" s="16"/>
      <c r="AA4528" s="16"/>
    </row>
    <row r="4529" spans="13:27" ht="13.8" x14ac:dyDescent="0.3">
      <c r="M4529" s="116">
        <v>4520</v>
      </c>
      <c r="N4529" s="22">
        <v>0</v>
      </c>
      <c r="O4529" s="138">
        <v>4520</v>
      </c>
      <c r="P4529" s="135">
        <v>0</v>
      </c>
      <c r="Q4529" s="102"/>
      <c r="R4529" s="22"/>
      <c r="Y4529" s="16"/>
      <c r="Z4529" s="16"/>
      <c r="AA4529" s="16"/>
    </row>
    <row r="4530" spans="13:27" ht="13.8" x14ac:dyDescent="0.3">
      <c r="M4530" s="116">
        <v>4521</v>
      </c>
      <c r="N4530" s="22">
        <v>0</v>
      </c>
      <c r="O4530" s="138">
        <v>4521</v>
      </c>
      <c r="P4530" s="135">
        <v>0</v>
      </c>
      <c r="Q4530" s="102"/>
      <c r="R4530" s="22"/>
      <c r="Y4530" s="16"/>
      <c r="Z4530" s="16"/>
      <c r="AA4530" s="16"/>
    </row>
    <row r="4531" spans="13:27" ht="13.8" x14ac:dyDescent="0.3">
      <c r="M4531" s="116">
        <v>4522</v>
      </c>
      <c r="N4531" s="22">
        <v>0</v>
      </c>
      <c r="O4531" s="138">
        <v>4522</v>
      </c>
      <c r="P4531" s="135">
        <v>0</v>
      </c>
      <c r="Q4531" s="102"/>
      <c r="R4531" s="22"/>
      <c r="Y4531" s="16"/>
      <c r="Z4531" s="16"/>
      <c r="AA4531" s="16"/>
    </row>
    <row r="4532" spans="13:27" ht="13.8" x14ac:dyDescent="0.3">
      <c r="M4532" s="116">
        <v>4523</v>
      </c>
      <c r="N4532" s="22">
        <v>0</v>
      </c>
      <c r="O4532" s="138">
        <v>4523</v>
      </c>
      <c r="P4532" s="135">
        <v>0</v>
      </c>
      <c r="Q4532" s="102"/>
      <c r="R4532" s="22"/>
      <c r="Y4532" s="16"/>
      <c r="Z4532" s="16"/>
      <c r="AA4532" s="16"/>
    </row>
    <row r="4533" spans="13:27" ht="13.8" x14ac:dyDescent="0.3">
      <c r="M4533" s="116">
        <v>4524</v>
      </c>
      <c r="N4533" s="22">
        <v>0</v>
      </c>
      <c r="O4533" s="138">
        <v>4524</v>
      </c>
      <c r="P4533" s="135">
        <v>0</v>
      </c>
      <c r="Q4533" s="102"/>
      <c r="R4533" s="22"/>
      <c r="Y4533" s="16"/>
      <c r="Z4533" s="16"/>
      <c r="AA4533" s="16"/>
    </row>
    <row r="4534" spans="13:27" ht="13.8" x14ac:dyDescent="0.3">
      <c r="M4534" s="116">
        <v>4525</v>
      </c>
      <c r="N4534" s="22">
        <v>0</v>
      </c>
      <c r="O4534" s="138">
        <v>4525</v>
      </c>
      <c r="P4534" s="135">
        <v>0</v>
      </c>
      <c r="Q4534" s="102"/>
      <c r="R4534" s="22"/>
      <c r="Y4534" s="16"/>
      <c r="Z4534" s="16"/>
      <c r="AA4534" s="16"/>
    </row>
    <row r="4535" spans="13:27" ht="13.8" x14ac:dyDescent="0.3">
      <c r="M4535" s="116">
        <v>4526</v>
      </c>
      <c r="N4535" s="22">
        <v>0</v>
      </c>
      <c r="O4535" s="138">
        <v>4526</v>
      </c>
      <c r="P4535" s="135">
        <v>0</v>
      </c>
      <c r="Q4535" s="102"/>
      <c r="R4535" s="22"/>
      <c r="Y4535" s="16"/>
      <c r="Z4535" s="16"/>
      <c r="AA4535" s="16"/>
    </row>
    <row r="4536" spans="13:27" ht="13.8" x14ac:dyDescent="0.3">
      <c r="M4536" s="116">
        <v>4527</v>
      </c>
      <c r="N4536" s="22">
        <v>0</v>
      </c>
      <c r="O4536" s="138">
        <v>4527</v>
      </c>
      <c r="P4536" s="135">
        <v>0</v>
      </c>
      <c r="Q4536" s="102"/>
      <c r="R4536" s="22"/>
      <c r="Y4536" s="16"/>
      <c r="Z4536" s="16"/>
      <c r="AA4536" s="16"/>
    </row>
    <row r="4537" spans="13:27" ht="13.8" x14ac:dyDescent="0.3">
      <c r="M4537" s="116">
        <v>4528</v>
      </c>
      <c r="N4537" s="22">
        <v>0</v>
      </c>
      <c r="O4537" s="138">
        <v>4528</v>
      </c>
      <c r="P4537" s="135">
        <v>0</v>
      </c>
      <c r="Q4537" s="102"/>
      <c r="R4537" s="22"/>
      <c r="Y4537" s="16"/>
      <c r="Z4537" s="16"/>
      <c r="AA4537" s="16"/>
    </row>
    <row r="4538" spans="13:27" ht="13.8" x14ac:dyDescent="0.3">
      <c r="M4538" s="116">
        <v>4529</v>
      </c>
      <c r="N4538" s="22">
        <v>0</v>
      </c>
      <c r="O4538" s="138">
        <v>4529</v>
      </c>
      <c r="P4538" s="135">
        <v>0</v>
      </c>
      <c r="Q4538" s="102"/>
      <c r="R4538" s="22"/>
      <c r="Y4538" s="16"/>
      <c r="Z4538" s="16"/>
      <c r="AA4538" s="16"/>
    </row>
    <row r="4539" spans="13:27" ht="13.8" x14ac:dyDescent="0.3">
      <c r="M4539" s="116">
        <v>4530</v>
      </c>
      <c r="N4539" s="22">
        <v>0</v>
      </c>
      <c r="O4539" s="138">
        <v>4530</v>
      </c>
      <c r="P4539" s="135">
        <v>0</v>
      </c>
      <c r="Q4539" s="102"/>
      <c r="R4539" s="22"/>
      <c r="Y4539" s="16"/>
      <c r="Z4539" s="16"/>
      <c r="AA4539" s="16"/>
    </row>
    <row r="4540" spans="13:27" ht="13.8" x14ac:dyDescent="0.3">
      <c r="M4540" s="116">
        <v>4531</v>
      </c>
      <c r="N4540" s="22">
        <v>0</v>
      </c>
      <c r="O4540" s="138">
        <v>4531</v>
      </c>
      <c r="P4540" s="135">
        <v>0</v>
      </c>
      <c r="Q4540" s="102"/>
      <c r="R4540" s="22"/>
      <c r="Y4540" s="16"/>
      <c r="Z4540" s="16"/>
      <c r="AA4540" s="16"/>
    </row>
    <row r="4541" spans="13:27" ht="13.8" x14ac:dyDescent="0.3">
      <c r="M4541" s="116">
        <v>4532</v>
      </c>
      <c r="N4541" s="22">
        <v>0</v>
      </c>
      <c r="O4541" s="138">
        <v>4532</v>
      </c>
      <c r="P4541" s="135">
        <v>0</v>
      </c>
      <c r="Q4541" s="102"/>
      <c r="R4541" s="22"/>
      <c r="Y4541" s="16"/>
      <c r="Z4541" s="16"/>
      <c r="AA4541" s="16"/>
    </row>
    <row r="4542" spans="13:27" ht="13.8" x14ac:dyDescent="0.3">
      <c r="M4542" s="116">
        <v>4533</v>
      </c>
      <c r="N4542" s="22">
        <v>0</v>
      </c>
      <c r="O4542" s="138">
        <v>4533</v>
      </c>
      <c r="P4542" s="135">
        <v>0</v>
      </c>
      <c r="Q4542" s="102"/>
      <c r="R4542" s="22"/>
      <c r="Y4542" s="16"/>
      <c r="Z4542" s="16"/>
      <c r="AA4542" s="16"/>
    </row>
    <row r="4543" spans="13:27" ht="13.8" x14ac:dyDescent="0.3">
      <c r="M4543" s="116">
        <v>4534</v>
      </c>
      <c r="N4543" s="22">
        <v>0</v>
      </c>
      <c r="O4543" s="138">
        <v>4534</v>
      </c>
      <c r="P4543" s="135">
        <v>0</v>
      </c>
      <c r="Q4543" s="102"/>
      <c r="R4543" s="22"/>
      <c r="Y4543" s="16"/>
      <c r="Z4543" s="16"/>
      <c r="AA4543" s="16"/>
    </row>
    <row r="4544" spans="13:27" ht="13.8" x14ac:dyDescent="0.3">
      <c r="M4544" s="116">
        <v>4535</v>
      </c>
      <c r="N4544" s="22">
        <v>0</v>
      </c>
      <c r="O4544" s="138">
        <v>4535</v>
      </c>
      <c r="P4544" s="135">
        <v>0</v>
      </c>
      <c r="Q4544" s="102"/>
      <c r="R4544" s="22"/>
      <c r="Y4544" s="16"/>
      <c r="Z4544" s="16"/>
      <c r="AA4544" s="16"/>
    </row>
    <row r="4545" spans="13:27" ht="13.8" x14ac:dyDescent="0.3">
      <c r="M4545" s="116">
        <v>4536</v>
      </c>
      <c r="N4545" s="22">
        <v>0</v>
      </c>
      <c r="O4545" s="138">
        <v>4536</v>
      </c>
      <c r="P4545" s="135">
        <v>0</v>
      </c>
      <c r="Q4545" s="102"/>
      <c r="R4545" s="22"/>
      <c r="Y4545" s="16"/>
      <c r="Z4545" s="16"/>
      <c r="AA4545" s="16"/>
    </row>
    <row r="4546" spans="13:27" ht="13.8" x14ac:dyDescent="0.3">
      <c r="M4546" s="116">
        <v>4537</v>
      </c>
      <c r="N4546" s="22">
        <v>0</v>
      </c>
      <c r="O4546" s="138">
        <v>4537</v>
      </c>
      <c r="P4546" s="135">
        <v>0</v>
      </c>
      <c r="Q4546" s="102"/>
      <c r="R4546" s="22"/>
      <c r="Y4546" s="16"/>
      <c r="Z4546" s="16"/>
      <c r="AA4546" s="16"/>
    </row>
    <row r="4547" spans="13:27" ht="13.8" x14ac:dyDescent="0.3">
      <c r="M4547" s="116">
        <v>4538</v>
      </c>
      <c r="N4547" s="22">
        <v>0</v>
      </c>
      <c r="O4547" s="138">
        <v>4538</v>
      </c>
      <c r="P4547" s="135">
        <v>0</v>
      </c>
      <c r="Q4547" s="102"/>
      <c r="R4547" s="22"/>
      <c r="Y4547" s="16"/>
      <c r="Z4547" s="16"/>
      <c r="AA4547" s="16"/>
    </row>
    <row r="4548" spans="13:27" ht="13.8" x14ac:dyDescent="0.3">
      <c r="M4548" s="116">
        <v>4539</v>
      </c>
      <c r="N4548" s="22">
        <v>0</v>
      </c>
      <c r="O4548" s="138">
        <v>4539</v>
      </c>
      <c r="P4548" s="135">
        <v>0</v>
      </c>
      <c r="Q4548" s="102"/>
      <c r="R4548" s="22"/>
      <c r="Y4548" s="16"/>
      <c r="Z4548" s="16"/>
      <c r="AA4548" s="16"/>
    </row>
    <row r="4549" spans="13:27" ht="13.8" x14ac:dyDescent="0.3">
      <c r="M4549" s="116">
        <v>4540</v>
      </c>
      <c r="N4549" s="22">
        <v>0</v>
      </c>
      <c r="O4549" s="138">
        <v>4540</v>
      </c>
      <c r="P4549" s="135">
        <v>0</v>
      </c>
      <c r="Q4549" s="102"/>
      <c r="R4549" s="22"/>
      <c r="Y4549" s="16"/>
      <c r="Z4549" s="16"/>
      <c r="AA4549" s="16"/>
    </row>
    <row r="4550" spans="13:27" ht="13.8" x14ac:dyDescent="0.3">
      <c r="M4550" s="116">
        <v>4541</v>
      </c>
      <c r="N4550" s="22">
        <v>0</v>
      </c>
      <c r="O4550" s="138">
        <v>4541</v>
      </c>
      <c r="P4550" s="135">
        <v>0</v>
      </c>
      <c r="Q4550" s="102"/>
      <c r="R4550" s="22"/>
      <c r="Y4550" s="16"/>
      <c r="Z4550" s="16"/>
      <c r="AA4550" s="16"/>
    </row>
    <row r="4551" spans="13:27" ht="13.8" x14ac:dyDescent="0.3">
      <c r="M4551" s="116">
        <v>4542</v>
      </c>
      <c r="N4551" s="22">
        <v>0</v>
      </c>
      <c r="O4551" s="138">
        <v>4542</v>
      </c>
      <c r="P4551" s="135">
        <v>0</v>
      </c>
      <c r="Q4551" s="102"/>
      <c r="R4551" s="22"/>
      <c r="Y4551" s="16"/>
      <c r="Z4551" s="16"/>
      <c r="AA4551" s="16"/>
    </row>
    <row r="4552" spans="13:27" ht="13.8" x14ac:dyDescent="0.3">
      <c r="M4552" s="116">
        <v>4543</v>
      </c>
      <c r="N4552" s="22">
        <v>0</v>
      </c>
      <c r="O4552" s="138">
        <v>4543</v>
      </c>
      <c r="P4552" s="135">
        <v>0</v>
      </c>
      <c r="Q4552" s="102"/>
      <c r="R4552" s="22"/>
      <c r="Y4552" s="16"/>
      <c r="Z4552" s="16"/>
      <c r="AA4552" s="16"/>
    </row>
    <row r="4553" spans="13:27" ht="13.8" x14ac:dyDescent="0.3">
      <c r="M4553" s="116">
        <v>4544</v>
      </c>
      <c r="N4553" s="22">
        <v>0</v>
      </c>
      <c r="O4553" s="138">
        <v>4544</v>
      </c>
      <c r="P4553" s="135">
        <v>0</v>
      </c>
      <c r="Q4553" s="102"/>
      <c r="R4553" s="22"/>
      <c r="Y4553" s="16"/>
      <c r="Z4553" s="16"/>
      <c r="AA4553" s="16"/>
    </row>
    <row r="4554" spans="13:27" ht="13.8" x14ac:dyDescent="0.3">
      <c r="M4554" s="116">
        <v>4545</v>
      </c>
      <c r="N4554" s="22">
        <v>0</v>
      </c>
      <c r="O4554" s="138">
        <v>4545</v>
      </c>
      <c r="P4554" s="135">
        <v>0</v>
      </c>
      <c r="Q4554" s="102"/>
      <c r="R4554" s="22"/>
      <c r="Y4554" s="16"/>
      <c r="Z4554" s="16"/>
      <c r="AA4554" s="16"/>
    </row>
    <row r="4555" spans="13:27" ht="13.8" x14ac:dyDescent="0.3">
      <c r="M4555" s="116">
        <v>4546</v>
      </c>
      <c r="N4555" s="22">
        <v>0</v>
      </c>
      <c r="O4555" s="138">
        <v>4546</v>
      </c>
      <c r="P4555" s="135">
        <v>0</v>
      </c>
      <c r="Q4555" s="102"/>
      <c r="R4555" s="22"/>
      <c r="Y4555" s="16"/>
      <c r="Z4555" s="16"/>
      <c r="AA4555" s="16"/>
    </row>
    <row r="4556" spans="13:27" ht="13.8" x14ac:dyDescent="0.3">
      <c r="M4556" s="116">
        <v>4547</v>
      </c>
      <c r="N4556" s="22">
        <v>0</v>
      </c>
      <c r="O4556" s="138">
        <v>4547</v>
      </c>
      <c r="P4556" s="135">
        <v>0</v>
      </c>
      <c r="Q4556" s="102"/>
      <c r="R4556" s="22"/>
      <c r="Y4556" s="16"/>
      <c r="Z4556" s="16"/>
      <c r="AA4556" s="16"/>
    </row>
    <row r="4557" spans="13:27" ht="13.8" x14ac:dyDescent="0.3">
      <c r="M4557" s="116">
        <v>4548</v>
      </c>
      <c r="N4557" s="22">
        <v>0</v>
      </c>
      <c r="O4557" s="138">
        <v>4548</v>
      </c>
      <c r="P4557" s="135">
        <v>0</v>
      </c>
      <c r="Q4557" s="102"/>
      <c r="R4557" s="22"/>
      <c r="Y4557" s="16"/>
      <c r="Z4557" s="16"/>
      <c r="AA4557" s="16"/>
    </row>
    <row r="4558" spans="13:27" ht="13.8" x14ac:dyDescent="0.3">
      <c r="M4558" s="116">
        <v>4549</v>
      </c>
      <c r="N4558" s="22">
        <v>0</v>
      </c>
      <c r="O4558" s="138">
        <v>4549</v>
      </c>
      <c r="P4558" s="135">
        <v>0</v>
      </c>
      <c r="Q4558" s="102"/>
      <c r="R4558" s="22"/>
      <c r="Y4558" s="16"/>
      <c r="Z4558" s="16"/>
      <c r="AA4558" s="16"/>
    </row>
    <row r="4559" spans="13:27" ht="13.8" x14ac:dyDescent="0.3">
      <c r="M4559" s="116">
        <v>4550</v>
      </c>
      <c r="N4559" s="22">
        <v>0</v>
      </c>
      <c r="O4559" s="138">
        <v>4550</v>
      </c>
      <c r="P4559" s="135">
        <v>0</v>
      </c>
      <c r="Q4559" s="102"/>
      <c r="R4559" s="22"/>
      <c r="Y4559" s="16"/>
      <c r="Z4559" s="16"/>
      <c r="AA4559" s="16"/>
    </row>
    <row r="4560" spans="13:27" ht="13.8" x14ac:dyDescent="0.3">
      <c r="M4560" s="116">
        <v>4551</v>
      </c>
      <c r="N4560" s="22">
        <v>0</v>
      </c>
      <c r="O4560" s="138">
        <v>4551</v>
      </c>
      <c r="P4560" s="135">
        <v>0</v>
      </c>
      <c r="Q4560" s="102"/>
      <c r="R4560" s="22"/>
      <c r="Y4560" s="16"/>
      <c r="Z4560" s="16"/>
      <c r="AA4560" s="16"/>
    </row>
    <row r="4561" spans="13:27" ht="13.8" x14ac:dyDescent="0.3">
      <c r="M4561" s="116">
        <v>4552</v>
      </c>
      <c r="N4561" s="22">
        <v>0</v>
      </c>
      <c r="O4561" s="138">
        <v>4552</v>
      </c>
      <c r="P4561" s="135">
        <v>0</v>
      </c>
      <c r="Q4561" s="102"/>
      <c r="R4561" s="22"/>
      <c r="Y4561" s="16"/>
      <c r="Z4561" s="16"/>
      <c r="AA4561" s="16"/>
    </row>
    <row r="4562" spans="13:27" ht="13.8" x14ac:dyDescent="0.3">
      <c r="M4562" s="116">
        <v>4553</v>
      </c>
      <c r="N4562" s="22">
        <v>0</v>
      </c>
      <c r="O4562" s="138">
        <v>4553</v>
      </c>
      <c r="P4562" s="135">
        <v>0</v>
      </c>
      <c r="Q4562" s="102"/>
      <c r="R4562" s="22"/>
      <c r="Y4562" s="16"/>
      <c r="Z4562" s="16"/>
      <c r="AA4562" s="16"/>
    </row>
    <row r="4563" spans="13:27" ht="13.8" x14ac:dyDescent="0.3">
      <c r="M4563" s="116">
        <v>4554</v>
      </c>
      <c r="N4563" s="22">
        <v>0</v>
      </c>
      <c r="O4563" s="138">
        <v>4554</v>
      </c>
      <c r="P4563" s="135">
        <v>0</v>
      </c>
      <c r="Q4563" s="102"/>
      <c r="R4563" s="22"/>
      <c r="Y4563" s="16"/>
      <c r="Z4563" s="16"/>
      <c r="AA4563" s="16"/>
    </row>
    <row r="4564" spans="13:27" ht="13.8" x14ac:dyDescent="0.3">
      <c r="M4564" s="116">
        <v>4555</v>
      </c>
      <c r="N4564" s="22">
        <v>0</v>
      </c>
      <c r="O4564" s="138">
        <v>4555</v>
      </c>
      <c r="P4564" s="135">
        <v>0</v>
      </c>
      <c r="Q4564" s="102"/>
      <c r="R4564" s="22"/>
      <c r="Y4564" s="16"/>
      <c r="Z4564" s="16"/>
      <c r="AA4564" s="16"/>
    </row>
    <row r="4565" spans="13:27" ht="13.8" x14ac:dyDescent="0.3">
      <c r="M4565" s="116">
        <v>4556</v>
      </c>
      <c r="N4565" s="22">
        <v>0</v>
      </c>
      <c r="O4565" s="138">
        <v>4556</v>
      </c>
      <c r="P4565" s="135">
        <v>0</v>
      </c>
      <c r="Q4565" s="102"/>
      <c r="R4565" s="22"/>
      <c r="Y4565" s="16"/>
      <c r="Z4565" s="16"/>
      <c r="AA4565" s="16"/>
    </row>
    <row r="4566" spans="13:27" ht="13.8" x14ac:dyDescent="0.3">
      <c r="M4566" s="116">
        <v>4557</v>
      </c>
      <c r="N4566" s="22">
        <v>0</v>
      </c>
      <c r="O4566" s="138">
        <v>4557</v>
      </c>
      <c r="P4566" s="135">
        <v>0</v>
      </c>
      <c r="Q4566" s="102"/>
      <c r="R4566" s="22"/>
      <c r="Y4566" s="16"/>
      <c r="Z4566" s="16"/>
      <c r="AA4566" s="16"/>
    </row>
    <row r="4567" spans="13:27" ht="13.8" x14ac:dyDescent="0.3">
      <c r="M4567" s="116">
        <v>4558</v>
      </c>
      <c r="N4567" s="22">
        <v>0</v>
      </c>
      <c r="O4567" s="138">
        <v>4558</v>
      </c>
      <c r="P4567" s="135">
        <v>0</v>
      </c>
      <c r="Q4567" s="102"/>
      <c r="R4567" s="22"/>
      <c r="Y4567" s="16"/>
      <c r="Z4567" s="16"/>
      <c r="AA4567" s="16"/>
    </row>
    <row r="4568" spans="13:27" ht="13.8" x14ac:dyDescent="0.3">
      <c r="M4568" s="116">
        <v>4559</v>
      </c>
      <c r="N4568" s="22">
        <v>0</v>
      </c>
      <c r="O4568" s="138">
        <v>4559</v>
      </c>
      <c r="P4568" s="135">
        <v>0</v>
      </c>
      <c r="Q4568" s="102"/>
      <c r="R4568" s="22"/>
      <c r="Y4568" s="16"/>
      <c r="Z4568" s="16"/>
      <c r="AA4568" s="16"/>
    </row>
    <row r="4569" spans="13:27" ht="13.8" x14ac:dyDescent="0.3">
      <c r="M4569" s="116">
        <v>4560</v>
      </c>
      <c r="N4569" s="22">
        <v>0</v>
      </c>
      <c r="O4569" s="138">
        <v>4560</v>
      </c>
      <c r="P4569" s="135">
        <v>0</v>
      </c>
      <c r="Q4569" s="102"/>
      <c r="R4569" s="22"/>
      <c r="Y4569" s="16"/>
      <c r="Z4569" s="16"/>
      <c r="AA4569" s="16"/>
    </row>
    <row r="4570" spans="13:27" ht="13.8" x14ac:dyDescent="0.3">
      <c r="M4570" s="116">
        <v>4561</v>
      </c>
      <c r="N4570" s="22">
        <v>0</v>
      </c>
      <c r="O4570" s="138">
        <v>4561</v>
      </c>
      <c r="P4570" s="135">
        <v>0</v>
      </c>
      <c r="Q4570" s="102"/>
      <c r="R4570" s="22"/>
      <c r="Y4570" s="16"/>
      <c r="Z4570" s="16"/>
      <c r="AA4570" s="16"/>
    </row>
    <row r="4571" spans="13:27" ht="13.8" x14ac:dyDescent="0.3">
      <c r="M4571" s="116">
        <v>4562</v>
      </c>
      <c r="N4571" s="22">
        <v>0</v>
      </c>
      <c r="O4571" s="138">
        <v>4562</v>
      </c>
      <c r="P4571" s="135">
        <v>0</v>
      </c>
      <c r="Q4571" s="102"/>
      <c r="R4571" s="22"/>
      <c r="Y4571" s="16"/>
      <c r="Z4571" s="16"/>
      <c r="AA4571" s="16"/>
    </row>
    <row r="4572" spans="13:27" ht="13.8" x14ac:dyDescent="0.3">
      <c r="M4572" s="116">
        <v>4563</v>
      </c>
      <c r="N4572" s="22">
        <v>0</v>
      </c>
      <c r="O4572" s="138">
        <v>4563</v>
      </c>
      <c r="P4572" s="135">
        <v>0</v>
      </c>
      <c r="Q4572" s="102"/>
      <c r="R4572" s="22"/>
      <c r="Y4572" s="16"/>
      <c r="Z4572" s="16"/>
      <c r="AA4572" s="16"/>
    </row>
    <row r="4573" spans="13:27" ht="13.8" x14ac:dyDescent="0.3">
      <c r="M4573" s="116">
        <v>4564</v>
      </c>
      <c r="N4573" s="22">
        <v>0</v>
      </c>
      <c r="O4573" s="138">
        <v>4564</v>
      </c>
      <c r="P4573" s="135">
        <v>0</v>
      </c>
      <c r="Q4573" s="102"/>
      <c r="R4573" s="22"/>
      <c r="Y4573" s="16"/>
      <c r="Z4573" s="16"/>
      <c r="AA4573" s="16"/>
    </row>
    <row r="4574" spans="13:27" ht="13.8" x14ac:dyDescent="0.3">
      <c r="M4574" s="116">
        <v>4565</v>
      </c>
      <c r="N4574" s="22">
        <v>0</v>
      </c>
      <c r="O4574" s="138">
        <v>4565</v>
      </c>
      <c r="P4574" s="135">
        <v>0</v>
      </c>
      <c r="Q4574" s="102"/>
      <c r="R4574" s="22"/>
      <c r="Y4574" s="16"/>
      <c r="Z4574" s="16"/>
      <c r="AA4574" s="16"/>
    </row>
    <row r="4575" spans="13:27" ht="13.8" x14ac:dyDescent="0.3">
      <c r="M4575" s="116">
        <v>4566</v>
      </c>
      <c r="N4575" s="22">
        <v>0</v>
      </c>
      <c r="O4575" s="138">
        <v>4566</v>
      </c>
      <c r="P4575" s="135">
        <v>0</v>
      </c>
      <c r="Q4575" s="102"/>
      <c r="R4575" s="22"/>
      <c r="Y4575" s="16"/>
      <c r="Z4575" s="16"/>
      <c r="AA4575" s="16"/>
    </row>
    <row r="4576" spans="13:27" ht="13.8" x14ac:dyDescent="0.3">
      <c r="M4576" s="116">
        <v>4567</v>
      </c>
      <c r="N4576" s="22">
        <v>0</v>
      </c>
      <c r="O4576" s="138">
        <v>4567</v>
      </c>
      <c r="P4576" s="135">
        <v>0</v>
      </c>
      <c r="Q4576" s="102"/>
      <c r="R4576" s="22"/>
      <c r="Y4576" s="16"/>
      <c r="Z4576" s="16"/>
      <c r="AA4576" s="16"/>
    </row>
    <row r="4577" spans="13:27" ht="13.8" x14ac:dyDescent="0.3">
      <c r="M4577" s="116">
        <v>4568</v>
      </c>
      <c r="N4577" s="22">
        <v>0</v>
      </c>
      <c r="O4577" s="138">
        <v>4568</v>
      </c>
      <c r="P4577" s="135">
        <v>0</v>
      </c>
      <c r="Q4577" s="102"/>
      <c r="R4577" s="22"/>
      <c r="Y4577" s="16"/>
      <c r="Z4577" s="16"/>
      <c r="AA4577" s="16"/>
    </row>
    <row r="4578" spans="13:27" ht="13.8" x14ac:dyDescent="0.3">
      <c r="M4578" s="116">
        <v>4569</v>
      </c>
      <c r="N4578" s="22">
        <v>0</v>
      </c>
      <c r="O4578" s="138">
        <v>4569</v>
      </c>
      <c r="P4578" s="135">
        <v>0</v>
      </c>
      <c r="Q4578" s="102"/>
      <c r="R4578" s="22"/>
      <c r="Y4578" s="16"/>
      <c r="Z4578" s="16"/>
      <c r="AA4578" s="16"/>
    </row>
    <row r="4579" spans="13:27" ht="13.8" x14ac:dyDescent="0.3">
      <c r="M4579" s="116">
        <v>4570</v>
      </c>
      <c r="N4579" s="22">
        <v>0</v>
      </c>
      <c r="O4579" s="138">
        <v>4570</v>
      </c>
      <c r="P4579" s="135">
        <v>0</v>
      </c>
      <c r="Q4579" s="102"/>
      <c r="R4579" s="22"/>
      <c r="Y4579" s="16"/>
      <c r="Z4579" s="16"/>
      <c r="AA4579" s="16"/>
    </row>
    <row r="4580" spans="13:27" ht="13.8" x14ac:dyDescent="0.3">
      <c r="M4580" s="116">
        <v>4571</v>
      </c>
      <c r="N4580" s="22">
        <v>0</v>
      </c>
      <c r="O4580" s="138">
        <v>4571</v>
      </c>
      <c r="P4580" s="135">
        <v>0</v>
      </c>
      <c r="Q4580" s="102"/>
      <c r="R4580" s="22"/>
      <c r="Y4580" s="16"/>
      <c r="Z4580" s="16"/>
      <c r="AA4580" s="16"/>
    </row>
    <row r="4581" spans="13:27" ht="13.8" x14ac:dyDescent="0.3">
      <c r="M4581" s="116">
        <v>4572</v>
      </c>
      <c r="N4581" s="22">
        <v>0</v>
      </c>
      <c r="O4581" s="138">
        <v>4572</v>
      </c>
      <c r="P4581" s="135">
        <v>0</v>
      </c>
      <c r="Q4581" s="102"/>
      <c r="R4581" s="22"/>
      <c r="Y4581" s="16"/>
      <c r="Z4581" s="16"/>
      <c r="AA4581" s="16"/>
    </row>
    <row r="4582" spans="13:27" ht="13.8" x14ac:dyDescent="0.3">
      <c r="M4582" s="116">
        <v>4573</v>
      </c>
      <c r="N4582" s="22">
        <v>0</v>
      </c>
      <c r="O4582" s="138">
        <v>4573</v>
      </c>
      <c r="P4582" s="135">
        <v>0</v>
      </c>
      <c r="Q4582" s="102"/>
      <c r="R4582" s="22"/>
      <c r="Y4582" s="16"/>
      <c r="Z4582" s="16"/>
      <c r="AA4582" s="16"/>
    </row>
    <row r="4583" spans="13:27" ht="13.8" x14ac:dyDescent="0.3">
      <c r="M4583" s="116">
        <v>4574</v>
      </c>
      <c r="N4583" s="22">
        <v>0</v>
      </c>
      <c r="O4583" s="138">
        <v>4574</v>
      </c>
      <c r="P4583" s="135">
        <v>0</v>
      </c>
      <c r="Q4583" s="102"/>
      <c r="R4583" s="22"/>
      <c r="Y4583" s="16"/>
      <c r="Z4583" s="16"/>
      <c r="AA4583" s="16"/>
    </row>
    <row r="4584" spans="13:27" ht="13.8" x14ac:dyDescent="0.3">
      <c r="M4584" s="116">
        <v>4575</v>
      </c>
      <c r="N4584" s="22">
        <v>0</v>
      </c>
      <c r="O4584" s="138">
        <v>4575</v>
      </c>
      <c r="P4584" s="135">
        <v>0</v>
      </c>
      <c r="Q4584" s="102"/>
      <c r="R4584" s="22"/>
      <c r="Y4584" s="16"/>
      <c r="Z4584" s="16"/>
      <c r="AA4584" s="16"/>
    </row>
    <row r="4585" spans="13:27" ht="13.8" x14ac:dyDescent="0.3">
      <c r="M4585" s="116">
        <v>4576</v>
      </c>
      <c r="N4585" s="22">
        <v>0</v>
      </c>
      <c r="O4585" s="138">
        <v>4576</v>
      </c>
      <c r="P4585" s="135">
        <v>0</v>
      </c>
      <c r="Q4585" s="102"/>
      <c r="R4585" s="22"/>
      <c r="Y4585" s="16"/>
      <c r="Z4585" s="16"/>
      <c r="AA4585" s="16"/>
    </row>
    <row r="4586" spans="13:27" ht="13.8" x14ac:dyDescent="0.3">
      <c r="M4586" s="116">
        <v>4577</v>
      </c>
      <c r="N4586" s="22">
        <v>0</v>
      </c>
      <c r="O4586" s="138">
        <v>4577</v>
      </c>
      <c r="P4586" s="135">
        <v>0</v>
      </c>
      <c r="Q4586" s="102"/>
      <c r="R4586" s="22"/>
      <c r="Y4586" s="16"/>
      <c r="Z4586" s="16"/>
      <c r="AA4586" s="16"/>
    </row>
    <row r="4587" spans="13:27" ht="13.8" x14ac:dyDescent="0.3">
      <c r="M4587" s="116">
        <v>4578</v>
      </c>
      <c r="N4587" s="22">
        <v>0</v>
      </c>
      <c r="O4587" s="138">
        <v>4578</v>
      </c>
      <c r="P4587" s="135">
        <v>0</v>
      </c>
      <c r="Q4587" s="102"/>
      <c r="R4587" s="22"/>
      <c r="Y4587" s="16"/>
      <c r="Z4587" s="16"/>
      <c r="AA4587" s="16"/>
    </row>
    <row r="4588" spans="13:27" ht="13.8" x14ac:dyDescent="0.3">
      <c r="M4588" s="116">
        <v>4579</v>
      </c>
      <c r="N4588" s="22">
        <v>0</v>
      </c>
      <c r="O4588" s="138">
        <v>4579</v>
      </c>
      <c r="P4588" s="135">
        <v>0</v>
      </c>
      <c r="Q4588" s="102"/>
      <c r="R4588" s="22"/>
      <c r="Y4588" s="16"/>
      <c r="Z4588" s="16"/>
      <c r="AA4588" s="16"/>
    </row>
    <row r="4589" spans="13:27" ht="13.8" x14ac:dyDescent="0.3">
      <c r="M4589" s="116">
        <v>4580</v>
      </c>
      <c r="N4589" s="22">
        <v>0</v>
      </c>
      <c r="O4589" s="138">
        <v>4580</v>
      </c>
      <c r="P4589" s="135">
        <v>0</v>
      </c>
      <c r="Q4589" s="102"/>
      <c r="R4589" s="22"/>
      <c r="Y4589" s="16"/>
      <c r="Z4589" s="16"/>
      <c r="AA4589" s="16"/>
    </row>
    <row r="4590" spans="13:27" ht="13.8" x14ac:dyDescent="0.3">
      <c r="M4590" s="116">
        <v>4581</v>
      </c>
      <c r="N4590" s="22">
        <v>0</v>
      </c>
      <c r="O4590" s="138">
        <v>4581</v>
      </c>
      <c r="P4590" s="135">
        <v>0</v>
      </c>
      <c r="Q4590" s="102"/>
      <c r="R4590" s="22"/>
      <c r="Y4590" s="16"/>
      <c r="Z4590" s="16"/>
      <c r="AA4590" s="16"/>
    </row>
    <row r="4591" spans="13:27" ht="13.8" x14ac:dyDescent="0.3">
      <c r="M4591" s="116">
        <v>4582</v>
      </c>
      <c r="N4591" s="22">
        <v>0</v>
      </c>
      <c r="O4591" s="138">
        <v>4582</v>
      </c>
      <c r="P4591" s="135">
        <v>0</v>
      </c>
      <c r="Q4591" s="102"/>
      <c r="R4591" s="22"/>
      <c r="Y4591" s="16"/>
      <c r="Z4591" s="16"/>
      <c r="AA4591" s="16"/>
    </row>
    <row r="4592" spans="13:27" ht="13.8" x14ac:dyDescent="0.3">
      <c r="M4592" s="116">
        <v>4583</v>
      </c>
      <c r="N4592" s="22">
        <v>0</v>
      </c>
      <c r="O4592" s="138">
        <v>4583</v>
      </c>
      <c r="P4592" s="135">
        <v>0</v>
      </c>
      <c r="Q4592" s="102"/>
      <c r="R4592" s="22"/>
      <c r="Y4592" s="16"/>
      <c r="Z4592" s="16"/>
      <c r="AA4592" s="16"/>
    </row>
    <row r="4593" spans="13:27" ht="13.8" x14ac:dyDescent="0.3">
      <c r="M4593" s="116">
        <v>4584</v>
      </c>
      <c r="N4593" s="22">
        <v>0</v>
      </c>
      <c r="O4593" s="138">
        <v>4584</v>
      </c>
      <c r="P4593" s="135">
        <v>0</v>
      </c>
      <c r="Q4593" s="102"/>
      <c r="R4593" s="22"/>
      <c r="Y4593" s="16"/>
      <c r="Z4593" s="16"/>
      <c r="AA4593" s="16"/>
    </row>
    <row r="4594" spans="13:27" ht="13.8" x14ac:dyDescent="0.3">
      <c r="M4594" s="116">
        <v>4585</v>
      </c>
      <c r="N4594" s="22">
        <v>0</v>
      </c>
      <c r="O4594" s="138">
        <v>4585</v>
      </c>
      <c r="P4594" s="135">
        <v>0</v>
      </c>
      <c r="Q4594" s="102"/>
      <c r="R4594" s="22"/>
      <c r="Y4594" s="16"/>
      <c r="Z4594" s="16"/>
      <c r="AA4594" s="16"/>
    </row>
    <row r="4595" spans="13:27" ht="13.8" x14ac:dyDescent="0.3">
      <c r="M4595" s="116">
        <v>4586</v>
      </c>
      <c r="N4595" s="22">
        <v>0</v>
      </c>
      <c r="O4595" s="138">
        <v>4586</v>
      </c>
      <c r="P4595" s="135">
        <v>0</v>
      </c>
      <c r="Q4595" s="102"/>
      <c r="R4595" s="22"/>
      <c r="Y4595" s="16"/>
      <c r="Z4595" s="16"/>
      <c r="AA4595" s="16"/>
    </row>
    <row r="4596" spans="13:27" ht="13.8" x14ac:dyDescent="0.3">
      <c r="M4596" s="116">
        <v>4587</v>
      </c>
      <c r="N4596" s="22">
        <v>0</v>
      </c>
      <c r="O4596" s="138">
        <v>4587</v>
      </c>
      <c r="P4596" s="135">
        <v>0</v>
      </c>
      <c r="Q4596" s="102"/>
      <c r="R4596" s="22"/>
      <c r="Y4596" s="16"/>
      <c r="Z4596" s="16"/>
      <c r="AA4596" s="16"/>
    </row>
    <row r="4597" spans="13:27" ht="13.8" x14ac:dyDescent="0.3">
      <c r="M4597" s="116">
        <v>4588</v>
      </c>
      <c r="N4597" s="22">
        <v>0</v>
      </c>
      <c r="O4597" s="138">
        <v>4588</v>
      </c>
      <c r="P4597" s="135">
        <v>0</v>
      </c>
      <c r="Q4597" s="102"/>
      <c r="R4597" s="22"/>
      <c r="Y4597" s="16"/>
      <c r="Z4597" s="16"/>
      <c r="AA4597" s="16"/>
    </row>
    <row r="4598" spans="13:27" ht="13.8" x14ac:dyDescent="0.3">
      <c r="M4598" s="116">
        <v>4589</v>
      </c>
      <c r="N4598" s="22">
        <v>0</v>
      </c>
      <c r="O4598" s="138">
        <v>4589</v>
      </c>
      <c r="P4598" s="135">
        <v>0</v>
      </c>
      <c r="Q4598" s="102"/>
      <c r="R4598" s="22"/>
      <c r="Y4598" s="16"/>
      <c r="Z4598" s="16"/>
      <c r="AA4598" s="16"/>
    </row>
    <row r="4599" spans="13:27" ht="13.8" x14ac:dyDescent="0.3">
      <c r="M4599" s="116">
        <v>4590</v>
      </c>
      <c r="N4599" s="22">
        <v>0</v>
      </c>
      <c r="O4599" s="138">
        <v>4590</v>
      </c>
      <c r="P4599" s="135">
        <v>0</v>
      </c>
      <c r="Q4599" s="102"/>
      <c r="R4599" s="22"/>
      <c r="Y4599" s="16"/>
      <c r="Z4599" s="16"/>
      <c r="AA4599" s="16"/>
    </row>
    <row r="4600" spans="13:27" ht="13.8" x14ac:dyDescent="0.3">
      <c r="M4600" s="116">
        <v>4591</v>
      </c>
      <c r="N4600" s="22">
        <v>0</v>
      </c>
      <c r="O4600" s="138">
        <v>4591</v>
      </c>
      <c r="P4600" s="135">
        <v>0</v>
      </c>
      <c r="Q4600" s="102"/>
      <c r="R4600" s="22"/>
      <c r="Y4600" s="16"/>
      <c r="Z4600" s="16"/>
      <c r="AA4600" s="16"/>
    </row>
    <row r="4601" spans="13:27" ht="13.8" x14ac:dyDescent="0.3">
      <c r="M4601" s="116">
        <v>4592</v>
      </c>
      <c r="N4601" s="22">
        <v>0</v>
      </c>
      <c r="O4601" s="138">
        <v>4592</v>
      </c>
      <c r="P4601" s="135">
        <v>0</v>
      </c>
      <c r="Q4601" s="102"/>
      <c r="R4601" s="22"/>
      <c r="Y4601" s="16"/>
      <c r="Z4601" s="16"/>
      <c r="AA4601" s="16"/>
    </row>
    <row r="4602" spans="13:27" ht="13.8" x14ac:dyDescent="0.3">
      <c r="M4602" s="116">
        <v>4593</v>
      </c>
      <c r="N4602" s="22">
        <v>0</v>
      </c>
      <c r="O4602" s="138">
        <v>4593</v>
      </c>
      <c r="P4602" s="135">
        <v>0</v>
      </c>
      <c r="Q4602" s="102"/>
      <c r="R4602" s="22"/>
      <c r="Y4602" s="16"/>
      <c r="Z4602" s="16"/>
      <c r="AA4602" s="16"/>
    </row>
    <row r="4603" spans="13:27" ht="13.8" x14ac:dyDescent="0.3">
      <c r="M4603" s="116">
        <v>4594</v>
      </c>
      <c r="N4603" s="22">
        <v>0</v>
      </c>
      <c r="O4603" s="138">
        <v>4594</v>
      </c>
      <c r="P4603" s="135">
        <v>0</v>
      </c>
      <c r="Q4603" s="102"/>
      <c r="R4603" s="22"/>
      <c r="Y4603" s="16"/>
      <c r="Z4603" s="16"/>
      <c r="AA4603" s="16"/>
    </row>
    <row r="4604" spans="13:27" ht="13.8" x14ac:dyDescent="0.3">
      <c r="M4604" s="116">
        <v>4595</v>
      </c>
      <c r="N4604" s="22">
        <v>0</v>
      </c>
      <c r="O4604" s="138">
        <v>4595</v>
      </c>
      <c r="P4604" s="135">
        <v>0</v>
      </c>
      <c r="Q4604" s="102"/>
      <c r="R4604" s="22"/>
      <c r="Y4604" s="16"/>
      <c r="Z4604" s="16"/>
      <c r="AA4604" s="16"/>
    </row>
    <row r="4605" spans="13:27" ht="13.8" x14ac:dyDescent="0.3">
      <c r="M4605" s="116">
        <v>4596</v>
      </c>
      <c r="N4605" s="22">
        <v>0</v>
      </c>
      <c r="O4605" s="138">
        <v>4596</v>
      </c>
      <c r="P4605" s="135">
        <v>0</v>
      </c>
      <c r="Q4605" s="102"/>
      <c r="R4605" s="22"/>
      <c r="Y4605" s="16"/>
      <c r="Z4605" s="16"/>
      <c r="AA4605" s="16"/>
    </row>
    <row r="4606" spans="13:27" ht="13.8" x14ac:dyDescent="0.3">
      <c r="M4606" s="116">
        <v>4597</v>
      </c>
      <c r="N4606" s="22">
        <v>0</v>
      </c>
      <c r="O4606" s="138">
        <v>4597</v>
      </c>
      <c r="P4606" s="135">
        <v>0</v>
      </c>
      <c r="Q4606" s="102"/>
      <c r="R4606" s="22"/>
      <c r="Y4606" s="16"/>
      <c r="Z4606" s="16"/>
      <c r="AA4606" s="16"/>
    </row>
    <row r="4607" spans="13:27" ht="13.8" x14ac:dyDescent="0.3">
      <c r="M4607" s="116">
        <v>4598</v>
      </c>
      <c r="N4607" s="22">
        <v>0</v>
      </c>
      <c r="O4607" s="138">
        <v>4598</v>
      </c>
      <c r="P4607" s="135">
        <v>0</v>
      </c>
      <c r="Q4607" s="102"/>
      <c r="R4607" s="22"/>
      <c r="Y4607" s="16"/>
      <c r="Z4607" s="16"/>
      <c r="AA4607" s="16"/>
    </row>
    <row r="4608" spans="13:27" ht="13.8" x14ac:dyDescent="0.3">
      <c r="M4608" s="116">
        <v>4599</v>
      </c>
      <c r="N4608" s="22">
        <v>0</v>
      </c>
      <c r="O4608" s="138">
        <v>4599</v>
      </c>
      <c r="P4608" s="135">
        <v>0</v>
      </c>
      <c r="Q4608" s="102"/>
      <c r="R4608" s="22"/>
      <c r="Y4608" s="16"/>
      <c r="Z4608" s="16"/>
      <c r="AA4608" s="16"/>
    </row>
    <row r="4609" spans="13:27" ht="13.8" x14ac:dyDescent="0.3">
      <c r="M4609" s="116">
        <v>4600</v>
      </c>
      <c r="N4609" s="22">
        <v>0</v>
      </c>
      <c r="O4609" s="138">
        <v>4600</v>
      </c>
      <c r="P4609" s="135">
        <v>0</v>
      </c>
      <c r="Q4609" s="102"/>
      <c r="R4609" s="22"/>
      <c r="Y4609" s="16"/>
      <c r="Z4609" s="16"/>
      <c r="AA4609" s="16"/>
    </row>
    <row r="4610" spans="13:27" ht="13.8" x14ac:dyDescent="0.3">
      <c r="M4610" s="116">
        <v>4601</v>
      </c>
      <c r="N4610" s="22">
        <v>0</v>
      </c>
      <c r="O4610" s="138">
        <v>4601</v>
      </c>
      <c r="P4610" s="135">
        <v>0</v>
      </c>
      <c r="Q4610" s="102"/>
      <c r="R4610" s="22"/>
      <c r="Y4610" s="16"/>
      <c r="Z4610" s="16"/>
      <c r="AA4610" s="16"/>
    </row>
    <row r="4611" spans="13:27" ht="13.8" x14ac:dyDescent="0.3">
      <c r="M4611" s="116">
        <v>4602</v>
      </c>
      <c r="N4611" s="22">
        <v>0</v>
      </c>
      <c r="O4611" s="138">
        <v>4602</v>
      </c>
      <c r="P4611" s="135">
        <v>0</v>
      </c>
      <c r="Q4611" s="102"/>
      <c r="R4611" s="22"/>
      <c r="Y4611" s="16"/>
      <c r="Z4611" s="16"/>
      <c r="AA4611" s="16"/>
    </row>
    <row r="4612" spans="13:27" ht="13.8" x14ac:dyDescent="0.3">
      <c r="M4612" s="116">
        <v>4603</v>
      </c>
      <c r="N4612" s="22">
        <v>0</v>
      </c>
      <c r="O4612" s="138">
        <v>4603</v>
      </c>
      <c r="P4612" s="135">
        <v>0</v>
      </c>
      <c r="Q4612" s="102"/>
      <c r="R4612" s="22"/>
      <c r="Y4612" s="16"/>
      <c r="Z4612" s="16"/>
      <c r="AA4612" s="16"/>
    </row>
    <row r="4613" spans="13:27" ht="13.8" x14ac:dyDescent="0.3">
      <c r="M4613" s="116">
        <v>4604</v>
      </c>
      <c r="N4613" s="22">
        <v>0</v>
      </c>
      <c r="O4613" s="138">
        <v>4604</v>
      </c>
      <c r="P4613" s="135">
        <v>0</v>
      </c>
      <c r="Q4613" s="102"/>
      <c r="R4613" s="22"/>
      <c r="Y4613" s="16"/>
      <c r="Z4613" s="16"/>
      <c r="AA4613" s="16"/>
    </row>
    <row r="4614" spans="13:27" ht="13.8" x14ac:dyDescent="0.3">
      <c r="M4614" s="116">
        <v>4605</v>
      </c>
      <c r="N4614" s="22">
        <v>0</v>
      </c>
      <c r="O4614" s="138">
        <v>4605</v>
      </c>
      <c r="P4614" s="135">
        <v>0</v>
      </c>
      <c r="Q4614" s="102"/>
      <c r="R4614" s="22"/>
      <c r="Y4614" s="16"/>
      <c r="Z4614" s="16"/>
      <c r="AA4614" s="16"/>
    </row>
    <row r="4615" spans="13:27" ht="13.8" x14ac:dyDescent="0.3">
      <c r="M4615" s="116">
        <v>4606</v>
      </c>
      <c r="N4615" s="22">
        <v>0</v>
      </c>
      <c r="O4615" s="138">
        <v>4606</v>
      </c>
      <c r="P4615" s="135">
        <v>0</v>
      </c>
      <c r="Q4615" s="102"/>
      <c r="R4615" s="22"/>
      <c r="Y4615" s="16"/>
      <c r="Z4615" s="16"/>
      <c r="AA4615" s="16"/>
    </row>
    <row r="4616" spans="13:27" ht="13.8" x14ac:dyDescent="0.3">
      <c r="M4616" s="116">
        <v>4607</v>
      </c>
      <c r="N4616" s="22">
        <v>0</v>
      </c>
      <c r="O4616" s="138">
        <v>4607</v>
      </c>
      <c r="P4616" s="135">
        <v>0</v>
      </c>
      <c r="Q4616" s="102"/>
      <c r="R4616" s="22"/>
      <c r="Y4616" s="16"/>
      <c r="Z4616" s="16"/>
      <c r="AA4616" s="16"/>
    </row>
    <row r="4617" spans="13:27" ht="13.8" x14ac:dyDescent="0.3">
      <c r="M4617" s="116">
        <v>4608</v>
      </c>
      <c r="N4617" s="22">
        <v>0</v>
      </c>
      <c r="O4617" s="138">
        <v>4608</v>
      </c>
      <c r="P4617" s="135">
        <v>0</v>
      </c>
      <c r="Q4617" s="102"/>
      <c r="R4617" s="22"/>
      <c r="Y4617" s="16"/>
      <c r="Z4617" s="16"/>
      <c r="AA4617" s="16"/>
    </row>
    <row r="4618" spans="13:27" ht="13.8" x14ac:dyDescent="0.3">
      <c r="M4618" s="116">
        <v>4609</v>
      </c>
      <c r="N4618" s="22">
        <v>0</v>
      </c>
      <c r="O4618" s="138">
        <v>4609</v>
      </c>
      <c r="P4618" s="135">
        <v>0</v>
      </c>
      <c r="Q4618" s="102"/>
      <c r="R4618" s="22"/>
      <c r="Y4618" s="16"/>
      <c r="Z4618" s="16"/>
      <c r="AA4618" s="16"/>
    </row>
    <row r="4619" spans="13:27" ht="13.8" x14ac:dyDescent="0.3">
      <c r="M4619" s="116">
        <v>4610</v>
      </c>
      <c r="N4619" s="22">
        <v>0</v>
      </c>
      <c r="O4619" s="138">
        <v>4610</v>
      </c>
      <c r="P4619" s="135">
        <v>0</v>
      </c>
      <c r="Q4619" s="102"/>
      <c r="R4619" s="22"/>
      <c r="Y4619" s="16"/>
      <c r="Z4619" s="16"/>
      <c r="AA4619" s="16"/>
    </row>
    <row r="4620" spans="13:27" ht="13.8" x14ac:dyDescent="0.3">
      <c r="M4620" s="116">
        <v>4611</v>
      </c>
      <c r="N4620" s="22">
        <v>0</v>
      </c>
      <c r="O4620" s="138">
        <v>4611</v>
      </c>
      <c r="P4620" s="135">
        <v>0</v>
      </c>
      <c r="Q4620" s="102"/>
      <c r="R4620" s="22"/>
      <c r="Y4620" s="16"/>
      <c r="Z4620" s="16"/>
      <c r="AA4620" s="16"/>
    </row>
    <row r="4621" spans="13:27" ht="13.8" x14ac:dyDescent="0.3">
      <c r="M4621" s="116">
        <v>4612</v>
      </c>
      <c r="N4621" s="22">
        <v>0</v>
      </c>
      <c r="O4621" s="138">
        <v>4612</v>
      </c>
      <c r="P4621" s="135">
        <v>0</v>
      </c>
      <c r="Q4621" s="102"/>
      <c r="R4621" s="22"/>
      <c r="Y4621" s="16"/>
      <c r="Z4621" s="16"/>
      <c r="AA4621" s="16"/>
    </row>
    <row r="4622" spans="13:27" ht="13.8" x14ac:dyDescent="0.3">
      <c r="M4622" s="116">
        <v>4613</v>
      </c>
      <c r="N4622" s="22">
        <v>0</v>
      </c>
      <c r="O4622" s="138">
        <v>4613</v>
      </c>
      <c r="P4622" s="135">
        <v>0</v>
      </c>
      <c r="Q4622" s="102"/>
      <c r="R4622" s="22"/>
      <c r="Y4622" s="16"/>
      <c r="Z4622" s="16"/>
      <c r="AA4622" s="16"/>
    </row>
    <row r="4623" spans="13:27" ht="13.8" x14ac:dyDescent="0.3">
      <c r="M4623" s="116">
        <v>4614</v>
      </c>
      <c r="N4623" s="22">
        <v>0</v>
      </c>
      <c r="O4623" s="138">
        <v>4614</v>
      </c>
      <c r="P4623" s="135">
        <v>0</v>
      </c>
      <c r="Q4623" s="102"/>
      <c r="R4623" s="22"/>
      <c r="Y4623" s="16"/>
      <c r="Z4623" s="16"/>
      <c r="AA4623" s="16"/>
    </row>
    <row r="4624" spans="13:27" ht="13.8" x14ac:dyDescent="0.3">
      <c r="M4624" s="116">
        <v>4615</v>
      </c>
      <c r="N4624" s="22">
        <v>0</v>
      </c>
      <c r="O4624" s="138">
        <v>4615</v>
      </c>
      <c r="P4624" s="135">
        <v>0</v>
      </c>
      <c r="Q4624" s="102"/>
      <c r="R4624" s="22"/>
      <c r="Y4624" s="16"/>
      <c r="Z4624" s="16"/>
      <c r="AA4624" s="16"/>
    </row>
    <row r="4625" spans="13:27" ht="13.8" x14ac:dyDescent="0.3">
      <c r="M4625" s="116">
        <v>4616</v>
      </c>
      <c r="N4625" s="22">
        <v>0</v>
      </c>
      <c r="O4625" s="138">
        <v>4616</v>
      </c>
      <c r="P4625" s="135">
        <v>0</v>
      </c>
      <c r="Q4625" s="102"/>
      <c r="R4625" s="22"/>
      <c r="Y4625" s="16"/>
      <c r="Z4625" s="16"/>
      <c r="AA4625" s="16"/>
    </row>
    <row r="4626" spans="13:27" ht="13.8" x14ac:dyDescent="0.3">
      <c r="M4626" s="116">
        <v>4617</v>
      </c>
      <c r="N4626" s="22">
        <v>0</v>
      </c>
      <c r="O4626" s="138">
        <v>4617</v>
      </c>
      <c r="P4626" s="135">
        <v>0</v>
      </c>
      <c r="Q4626" s="102"/>
      <c r="R4626" s="22"/>
      <c r="Y4626" s="16"/>
      <c r="Z4626" s="16"/>
      <c r="AA4626" s="16"/>
    </row>
    <row r="4627" spans="13:27" ht="13.8" x14ac:dyDescent="0.3">
      <c r="M4627" s="116">
        <v>4618</v>
      </c>
      <c r="N4627" s="22">
        <v>0</v>
      </c>
      <c r="O4627" s="138">
        <v>4618</v>
      </c>
      <c r="P4627" s="135">
        <v>0</v>
      </c>
      <c r="Q4627" s="102"/>
      <c r="R4627" s="22"/>
      <c r="Y4627" s="16"/>
      <c r="Z4627" s="16"/>
      <c r="AA4627" s="16"/>
    </row>
    <row r="4628" spans="13:27" ht="13.8" x14ac:dyDescent="0.3">
      <c r="M4628" s="116">
        <v>4619</v>
      </c>
      <c r="N4628" s="22">
        <v>0</v>
      </c>
      <c r="O4628" s="138">
        <v>4619</v>
      </c>
      <c r="P4628" s="135">
        <v>0</v>
      </c>
      <c r="Q4628" s="102"/>
      <c r="R4628" s="22"/>
      <c r="Y4628" s="16"/>
      <c r="Z4628" s="16"/>
      <c r="AA4628" s="16"/>
    </row>
    <row r="4629" spans="13:27" ht="13.8" x14ac:dyDescent="0.3">
      <c r="M4629" s="116">
        <v>4620</v>
      </c>
      <c r="N4629" s="22">
        <v>0</v>
      </c>
      <c r="O4629" s="138">
        <v>4620</v>
      </c>
      <c r="P4629" s="135">
        <v>0</v>
      </c>
      <c r="Q4629" s="102"/>
      <c r="R4629" s="22"/>
      <c r="Y4629" s="16"/>
      <c r="Z4629" s="16"/>
      <c r="AA4629" s="16"/>
    </row>
    <row r="4630" spans="13:27" ht="13.8" x14ac:dyDescent="0.3">
      <c r="M4630" s="116">
        <v>4621</v>
      </c>
      <c r="N4630" s="22">
        <v>0</v>
      </c>
      <c r="O4630" s="138">
        <v>4621</v>
      </c>
      <c r="P4630" s="135">
        <v>0</v>
      </c>
      <c r="Q4630" s="102"/>
      <c r="R4630" s="22"/>
      <c r="Y4630" s="16"/>
      <c r="Z4630" s="16"/>
      <c r="AA4630" s="16"/>
    </row>
    <row r="4631" spans="13:27" ht="13.8" x14ac:dyDescent="0.3">
      <c r="M4631" s="116">
        <v>4622</v>
      </c>
      <c r="N4631" s="22">
        <v>0</v>
      </c>
      <c r="O4631" s="138">
        <v>4622</v>
      </c>
      <c r="P4631" s="135">
        <v>0</v>
      </c>
      <c r="Q4631" s="102"/>
      <c r="R4631" s="22"/>
      <c r="Y4631" s="16"/>
      <c r="Z4631" s="16"/>
      <c r="AA4631" s="16"/>
    </row>
    <row r="4632" spans="13:27" ht="13.8" x14ac:dyDescent="0.3">
      <c r="M4632" s="116">
        <v>4623</v>
      </c>
      <c r="N4632" s="22">
        <v>0</v>
      </c>
      <c r="O4632" s="138">
        <v>4623</v>
      </c>
      <c r="P4632" s="135">
        <v>0</v>
      </c>
      <c r="Q4632" s="102"/>
      <c r="R4632" s="22"/>
      <c r="Y4632" s="16"/>
      <c r="Z4632" s="16"/>
      <c r="AA4632" s="16"/>
    </row>
    <row r="4633" spans="13:27" ht="13.8" x14ac:dyDescent="0.3">
      <c r="M4633" s="116">
        <v>4624</v>
      </c>
      <c r="N4633" s="22">
        <v>0</v>
      </c>
      <c r="O4633" s="138">
        <v>4624</v>
      </c>
      <c r="P4633" s="135">
        <v>0</v>
      </c>
      <c r="Q4633" s="102"/>
      <c r="R4633" s="22"/>
      <c r="Y4633" s="16"/>
      <c r="Z4633" s="16"/>
      <c r="AA4633" s="16"/>
    </row>
    <row r="4634" spans="13:27" ht="13.8" x14ac:dyDescent="0.3">
      <c r="M4634" s="116">
        <v>4625</v>
      </c>
      <c r="N4634" s="22">
        <v>0</v>
      </c>
      <c r="O4634" s="138">
        <v>4625</v>
      </c>
      <c r="P4634" s="135">
        <v>0</v>
      </c>
      <c r="Q4634" s="102"/>
      <c r="R4634" s="22"/>
      <c r="Y4634" s="16"/>
      <c r="Z4634" s="16"/>
      <c r="AA4634" s="16"/>
    </row>
    <row r="4635" spans="13:27" ht="13.8" x14ac:dyDescent="0.3">
      <c r="M4635" s="116">
        <v>4626</v>
      </c>
      <c r="N4635" s="22">
        <v>0</v>
      </c>
      <c r="O4635" s="138">
        <v>4626</v>
      </c>
      <c r="P4635" s="135">
        <v>0</v>
      </c>
      <c r="Q4635" s="102"/>
      <c r="R4635" s="22"/>
      <c r="Y4635" s="16"/>
      <c r="Z4635" s="16"/>
      <c r="AA4635" s="16"/>
    </row>
    <row r="4636" spans="13:27" ht="13.8" x14ac:dyDescent="0.3">
      <c r="M4636" s="116">
        <v>4627</v>
      </c>
      <c r="N4636" s="22">
        <v>0</v>
      </c>
      <c r="O4636" s="138">
        <v>4627</v>
      </c>
      <c r="P4636" s="135">
        <v>0</v>
      </c>
      <c r="Q4636" s="102"/>
      <c r="R4636" s="22"/>
      <c r="Y4636" s="16"/>
      <c r="Z4636" s="16"/>
      <c r="AA4636" s="16"/>
    </row>
    <row r="4637" spans="13:27" ht="13.8" x14ac:dyDescent="0.3">
      <c r="M4637" s="116">
        <v>4628</v>
      </c>
      <c r="N4637" s="22">
        <v>0</v>
      </c>
      <c r="O4637" s="138">
        <v>4628</v>
      </c>
      <c r="P4637" s="135">
        <v>0</v>
      </c>
      <c r="Q4637" s="102"/>
      <c r="R4637" s="22"/>
      <c r="Y4637" s="16"/>
      <c r="Z4637" s="16"/>
      <c r="AA4637" s="16"/>
    </row>
    <row r="4638" spans="13:27" ht="13.8" x14ac:dyDescent="0.3">
      <c r="M4638" s="116">
        <v>4629</v>
      </c>
      <c r="N4638" s="22">
        <v>0</v>
      </c>
      <c r="O4638" s="138">
        <v>4629</v>
      </c>
      <c r="P4638" s="135">
        <v>0</v>
      </c>
      <c r="Q4638" s="102"/>
      <c r="R4638" s="22"/>
      <c r="Y4638" s="16"/>
      <c r="Z4638" s="16"/>
      <c r="AA4638" s="16"/>
    </row>
    <row r="4639" spans="13:27" ht="13.8" x14ac:dyDescent="0.3">
      <c r="M4639" s="116">
        <v>4630</v>
      </c>
      <c r="N4639" s="22">
        <v>0</v>
      </c>
      <c r="O4639" s="138">
        <v>4630</v>
      </c>
      <c r="P4639" s="135">
        <v>0</v>
      </c>
      <c r="Q4639" s="102"/>
      <c r="R4639" s="22"/>
      <c r="Y4639" s="16"/>
      <c r="Z4639" s="16"/>
      <c r="AA4639" s="16"/>
    </row>
    <row r="4640" spans="13:27" ht="13.8" x14ac:dyDescent="0.3">
      <c r="M4640" s="116">
        <v>4631</v>
      </c>
      <c r="N4640" s="22">
        <v>0</v>
      </c>
      <c r="O4640" s="138">
        <v>4631</v>
      </c>
      <c r="P4640" s="135">
        <v>0</v>
      </c>
      <c r="Q4640" s="102"/>
      <c r="R4640" s="22"/>
      <c r="Y4640" s="16"/>
      <c r="Z4640" s="16"/>
      <c r="AA4640" s="16"/>
    </row>
    <row r="4641" spans="13:27" ht="13.8" x14ac:dyDescent="0.3">
      <c r="M4641" s="116">
        <v>4632</v>
      </c>
      <c r="N4641" s="22">
        <v>0</v>
      </c>
      <c r="O4641" s="138">
        <v>4632</v>
      </c>
      <c r="P4641" s="135">
        <v>0</v>
      </c>
      <c r="Q4641" s="102"/>
      <c r="R4641" s="22"/>
      <c r="Y4641" s="16"/>
      <c r="Z4641" s="16"/>
      <c r="AA4641" s="16"/>
    </row>
    <row r="4642" spans="13:27" ht="13.8" x14ac:dyDescent="0.3">
      <c r="M4642" s="116">
        <v>4633</v>
      </c>
      <c r="N4642" s="22">
        <v>0</v>
      </c>
      <c r="O4642" s="138">
        <v>4633</v>
      </c>
      <c r="P4642" s="135">
        <v>0</v>
      </c>
      <c r="Q4642" s="102"/>
      <c r="R4642" s="22"/>
      <c r="Y4642" s="16"/>
      <c r="Z4642" s="16"/>
      <c r="AA4642" s="16"/>
    </row>
    <row r="4643" spans="13:27" ht="13.8" x14ac:dyDescent="0.3">
      <c r="M4643" s="116">
        <v>4634</v>
      </c>
      <c r="N4643" s="22">
        <v>0</v>
      </c>
      <c r="O4643" s="138">
        <v>4634</v>
      </c>
      <c r="P4643" s="135">
        <v>0</v>
      </c>
      <c r="Q4643" s="102"/>
      <c r="R4643" s="22"/>
      <c r="Y4643" s="16"/>
      <c r="Z4643" s="16"/>
      <c r="AA4643" s="16"/>
    </row>
    <row r="4644" spans="13:27" ht="13.8" x14ac:dyDescent="0.3">
      <c r="M4644" s="116">
        <v>4635</v>
      </c>
      <c r="N4644" s="22">
        <v>0</v>
      </c>
      <c r="O4644" s="138">
        <v>4635</v>
      </c>
      <c r="P4644" s="135">
        <v>0</v>
      </c>
      <c r="Q4644" s="102"/>
      <c r="R4644" s="22"/>
      <c r="Y4644" s="16"/>
      <c r="Z4644" s="16"/>
      <c r="AA4644" s="16"/>
    </row>
    <row r="4645" spans="13:27" ht="13.8" x14ac:dyDescent="0.3">
      <c r="M4645" s="116">
        <v>4636</v>
      </c>
      <c r="N4645" s="22">
        <v>0</v>
      </c>
      <c r="O4645" s="138">
        <v>4636</v>
      </c>
      <c r="P4645" s="135">
        <v>0</v>
      </c>
      <c r="Q4645" s="102"/>
      <c r="R4645" s="22"/>
      <c r="Y4645" s="16"/>
      <c r="Z4645" s="16"/>
      <c r="AA4645" s="16"/>
    </row>
    <row r="4646" spans="13:27" ht="13.8" x14ac:dyDescent="0.3">
      <c r="M4646" s="116">
        <v>4637</v>
      </c>
      <c r="N4646" s="22">
        <v>0</v>
      </c>
      <c r="O4646" s="138">
        <v>4637</v>
      </c>
      <c r="P4646" s="135">
        <v>0</v>
      </c>
      <c r="Q4646" s="102"/>
      <c r="R4646" s="22"/>
      <c r="Y4646" s="16"/>
      <c r="Z4646" s="16"/>
      <c r="AA4646" s="16"/>
    </row>
    <row r="4647" spans="13:27" ht="13.8" x14ac:dyDescent="0.3">
      <c r="M4647" s="116">
        <v>4638</v>
      </c>
      <c r="N4647" s="22">
        <v>0</v>
      </c>
      <c r="O4647" s="138">
        <v>4638</v>
      </c>
      <c r="P4647" s="135">
        <v>0</v>
      </c>
      <c r="Q4647" s="102"/>
      <c r="R4647" s="22"/>
      <c r="Y4647" s="16"/>
      <c r="Z4647" s="16"/>
      <c r="AA4647" s="16"/>
    </row>
    <row r="4648" spans="13:27" ht="13.8" x14ac:dyDescent="0.3">
      <c r="M4648" s="116">
        <v>4639</v>
      </c>
      <c r="N4648" s="22">
        <v>0</v>
      </c>
      <c r="O4648" s="138">
        <v>4639</v>
      </c>
      <c r="P4648" s="135">
        <v>0</v>
      </c>
      <c r="Q4648" s="102"/>
      <c r="R4648" s="22"/>
      <c r="Y4648" s="16"/>
      <c r="Z4648" s="16"/>
      <c r="AA4648" s="16"/>
    </row>
    <row r="4649" spans="13:27" ht="13.8" x14ac:dyDescent="0.3">
      <c r="M4649" s="116">
        <v>4640</v>
      </c>
      <c r="N4649" s="22">
        <v>0</v>
      </c>
      <c r="O4649" s="138">
        <v>4640</v>
      </c>
      <c r="P4649" s="135">
        <v>0</v>
      </c>
      <c r="Q4649" s="102"/>
      <c r="R4649" s="22"/>
      <c r="Y4649" s="16"/>
      <c r="Z4649" s="16"/>
      <c r="AA4649" s="16"/>
    </row>
    <row r="4650" spans="13:27" ht="13.8" x14ac:dyDescent="0.3">
      <c r="M4650" s="116">
        <v>4641</v>
      </c>
      <c r="N4650" s="22">
        <v>0</v>
      </c>
      <c r="O4650" s="138">
        <v>4641</v>
      </c>
      <c r="P4650" s="135">
        <v>0</v>
      </c>
      <c r="Q4650" s="102"/>
      <c r="R4650" s="22"/>
      <c r="Y4650" s="16"/>
      <c r="Z4650" s="16"/>
      <c r="AA4650" s="16"/>
    </row>
    <row r="4651" spans="13:27" ht="13.8" x14ac:dyDescent="0.3">
      <c r="M4651" s="116">
        <v>4642</v>
      </c>
      <c r="N4651" s="22">
        <v>0</v>
      </c>
      <c r="O4651" s="138">
        <v>4642</v>
      </c>
      <c r="P4651" s="135">
        <v>0</v>
      </c>
      <c r="Q4651" s="102"/>
      <c r="R4651" s="22"/>
      <c r="Y4651" s="16"/>
      <c r="Z4651" s="16"/>
      <c r="AA4651" s="16"/>
    </row>
    <row r="4652" spans="13:27" ht="13.8" x14ac:dyDescent="0.3">
      <c r="M4652" s="116">
        <v>4643</v>
      </c>
      <c r="N4652" s="22">
        <v>0</v>
      </c>
      <c r="O4652" s="138">
        <v>4643</v>
      </c>
      <c r="P4652" s="135">
        <v>0</v>
      </c>
      <c r="Q4652" s="102"/>
      <c r="R4652" s="22"/>
      <c r="Y4652" s="16"/>
      <c r="Z4652" s="16"/>
      <c r="AA4652" s="16"/>
    </row>
    <row r="4653" spans="13:27" ht="13.8" x14ac:dyDescent="0.3">
      <c r="M4653" s="116">
        <v>4644</v>
      </c>
      <c r="N4653" s="22">
        <v>0</v>
      </c>
      <c r="O4653" s="138">
        <v>4644</v>
      </c>
      <c r="P4653" s="135">
        <v>0</v>
      </c>
      <c r="Q4653" s="102"/>
      <c r="R4653" s="22"/>
      <c r="Y4653" s="16"/>
      <c r="Z4653" s="16"/>
      <c r="AA4653" s="16"/>
    </row>
    <row r="4654" spans="13:27" ht="13.8" x14ac:dyDescent="0.3">
      <c r="M4654" s="116">
        <v>4645</v>
      </c>
      <c r="N4654" s="22">
        <v>0</v>
      </c>
      <c r="O4654" s="138">
        <v>4645</v>
      </c>
      <c r="P4654" s="135">
        <v>0</v>
      </c>
      <c r="Q4654" s="102"/>
      <c r="R4654" s="22"/>
      <c r="Y4654" s="16"/>
      <c r="Z4654" s="16"/>
      <c r="AA4654" s="16"/>
    </row>
    <row r="4655" spans="13:27" ht="13.8" x14ac:dyDescent="0.3">
      <c r="M4655" s="116">
        <v>4646</v>
      </c>
      <c r="N4655" s="22">
        <v>0</v>
      </c>
      <c r="O4655" s="138">
        <v>4646</v>
      </c>
      <c r="P4655" s="135">
        <v>0</v>
      </c>
      <c r="Q4655" s="102"/>
      <c r="R4655" s="22"/>
      <c r="Y4655" s="16"/>
      <c r="Z4655" s="16"/>
      <c r="AA4655" s="16"/>
    </row>
    <row r="4656" spans="13:27" ht="13.8" x14ac:dyDescent="0.3">
      <c r="M4656" s="116">
        <v>4647</v>
      </c>
      <c r="N4656" s="22">
        <v>0</v>
      </c>
      <c r="O4656" s="138">
        <v>4647</v>
      </c>
      <c r="P4656" s="135">
        <v>0</v>
      </c>
      <c r="Q4656" s="102"/>
      <c r="R4656" s="22"/>
      <c r="Y4656" s="16"/>
      <c r="Z4656" s="16"/>
      <c r="AA4656" s="16"/>
    </row>
    <row r="4657" spans="13:27" ht="13.8" x14ac:dyDescent="0.3">
      <c r="M4657" s="116">
        <v>4648</v>
      </c>
      <c r="N4657" s="22">
        <v>0</v>
      </c>
      <c r="O4657" s="138">
        <v>4648</v>
      </c>
      <c r="P4657" s="135">
        <v>0</v>
      </c>
      <c r="Q4657" s="102"/>
      <c r="R4657" s="22"/>
      <c r="Y4657" s="16"/>
      <c r="Z4657" s="16"/>
      <c r="AA4657" s="16"/>
    </row>
    <row r="4658" spans="13:27" ht="13.8" x14ac:dyDescent="0.3">
      <c r="M4658" s="116">
        <v>4649</v>
      </c>
      <c r="N4658" s="22">
        <v>0</v>
      </c>
      <c r="O4658" s="138">
        <v>4649</v>
      </c>
      <c r="P4658" s="135">
        <v>0</v>
      </c>
      <c r="Q4658" s="102"/>
      <c r="R4658" s="22"/>
      <c r="Y4658" s="16"/>
      <c r="Z4658" s="16"/>
      <c r="AA4658" s="16"/>
    </row>
    <row r="4659" spans="13:27" ht="13.8" x14ac:dyDescent="0.3">
      <c r="M4659" s="116">
        <v>4650</v>
      </c>
      <c r="N4659" s="22">
        <v>0</v>
      </c>
      <c r="O4659" s="138">
        <v>4650</v>
      </c>
      <c r="P4659" s="135">
        <v>0</v>
      </c>
      <c r="Q4659" s="102"/>
      <c r="R4659" s="22"/>
      <c r="Y4659" s="16"/>
      <c r="Z4659" s="16"/>
      <c r="AA4659" s="16"/>
    </row>
    <row r="4660" spans="13:27" ht="13.8" x14ac:dyDescent="0.3">
      <c r="M4660" s="116">
        <v>4651</v>
      </c>
      <c r="N4660" s="22">
        <v>0</v>
      </c>
      <c r="O4660" s="138">
        <v>4651</v>
      </c>
      <c r="P4660" s="135">
        <v>0</v>
      </c>
      <c r="Q4660" s="102"/>
      <c r="R4660" s="22"/>
      <c r="Y4660" s="16"/>
      <c r="Z4660" s="16"/>
      <c r="AA4660" s="16"/>
    </row>
    <row r="4661" spans="13:27" ht="13.8" x14ac:dyDescent="0.3">
      <c r="M4661" s="116">
        <v>4652</v>
      </c>
      <c r="N4661" s="22">
        <v>0</v>
      </c>
      <c r="O4661" s="138">
        <v>4652</v>
      </c>
      <c r="P4661" s="135">
        <v>0</v>
      </c>
      <c r="Q4661" s="102"/>
      <c r="R4661" s="22"/>
      <c r="Y4661" s="16"/>
      <c r="Z4661" s="16"/>
      <c r="AA4661" s="16"/>
    </row>
    <row r="4662" spans="13:27" ht="13.8" x14ac:dyDescent="0.3">
      <c r="M4662" s="116">
        <v>4653</v>
      </c>
      <c r="N4662" s="22">
        <v>0</v>
      </c>
      <c r="O4662" s="138">
        <v>4653</v>
      </c>
      <c r="P4662" s="135">
        <v>0</v>
      </c>
      <c r="Q4662" s="102"/>
      <c r="R4662" s="22"/>
      <c r="Y4662" s="16"/>
      <c r="Z4662" s="16"/>
      <c r="AA4662" s="16"/>
    </row>
    <row r="4663" spans="13:27" ht="13.8" x14ac:dyDescent="0.3">
      <c r="M4663" s="116">
        <v>4654</v>
      </c>
      <c r="N4663" s="22">
        <v>0</v>
      </c>
      <c r="O4663" s="138">
        <v>4654</v>
      </c>
      <c r="P4663" s="135">
        <v>0</v>
      </c>
      <c r="Q4663" s="102"/>
      <c r="R4663" s="22"/>
      <c r="Y4663" s="16"/>
      <c r="Z4663" s="16"/>
      <c r="AA4663" s="16"/>
    </row>
    <row r="4664" spans="13:27" ht="13.8" x14ac:dyDescent="0.3">
      <c r="M4664" s="116">
        <v>4655</v>
      </c>
      <c r="N4664" s="22">
        <v>0</v>
      </c>
      <c r="O4664" s="138">
        <v>4655</v>
      </c>
      <c r="P4664" s="135">
        <v>0</v>
      </c>
      <c r="Q4664" s="102"/>
      <c r="R4664" s="22"/>
      <c r="Y4664" s="16"/>
      <c r="Z4664" s="16"/>
      <c r="AA4664" s="16"/>
    </row>
    <row r="4665" spans="13:27" ht="13.8" x14ac:dyDescent="0.3">
      <c r="M4665" s="116">
        <v>4656</v>
      </c>
      <c r="N4665" s="22">
        <v>0</v>
      </c>
      <c r="O4665" s="138">
        <v>4656</v>
      </c>
      <c r="P4665" s="135">
        <v>0</v>
      </c>
      <c r="Q4665" s="102"/>
      <c r="R4665" s="22"/>
      <c r="Y4665" s="16"/>
      <c r="Z4665" s="16"/>
      <c r="AA4665" s="16"/>
    </row>
    <row r="4666" spans="13:27" ht="13.8" x14ac:dyDescent="0.3">
      <c r="M4666" s="116">
        <v>4657</v>
      </c>
      <c r="N4666" s="22">
        <v>0</v>
      </c>
      <c r="O4666" s="138">
        <v>4657</v>
      </c>
      <c r="P4666" s="135">
        <v>0</v>
      </c>
      <c r="Q4666" s="102"/>
      <c r="R4666" s="22"/>
      <c r="Y4666" s="16"/>
      <c r="Z4666" s="16"/>
      <c r="AA4666" s="16"/>
    </row>
    <row r="4667" spans="13:27" ht="13.8" x14ac:dyDescent="0.3">
      <c r="M4667" s="116">
        <v>4658</v>
      </c>
      <c r="N4667" s="22">
        <v>0</v>
      </c>
      <c r="O4667" s="138">
        <v>4658</v>
      </c>
      <c r="P4667" s="135">
        <v>0</v>
      </c>
      <c r="Q4667" s="102"/>
      <c r="R4667" s="22"/>
      <c r="Y4667" s="16"/>
      <c r="Z4667" s="16"/>
      <c r="AA4667" s="16"/>
    </row>
    <row r="4668" spans="13:27" ht="13.8" x14ac:dyDescent="0.3">
      <c r="M4668" s="116">
        <v>4659</v>
      </c>
      <c r="N4668" s="22">
        <v>0</v>
      </c>
      <c r="O4668" s="138">
        <v>4659</v>
      </c>
      <c r="P4668" s="135">
        <v>0</v>
      </c>
      <c r="Q4668" s="102"/>
      <c r="R4668" s="22"/>
      <c r="Y4668" s="16"/>
      <c r="Z4668" s="16"/>
      <c r="AA4668" s="16"/>
    </row>
    <row r="4669" spans="13:27" ht="13.8" x14ac:dyDescent="0.3">
      <c r="M4669" s="116">
        <v>4660</v>
      </c>
      <c r="N4669" s="22">
        <v>0</v>
      </c>
      <c r="O4669" s="138">
        <v>4660</v>
      </c>
      <c r="P4669" s="135">
        <v>0</v>
      </c>
      <c r="Q4669" s="102"/>
      <c r="R4669" s="22"/>
      <c r="Y4669" s="16"/>
      <c r="Z4669" s="16"/>
      <c r="AA4669" s="16"/>
    </row>
    <row r="4670" spans="13:27" ht="13.8" x14ac:dyDescent="0.3">
      <c r="M4670" s="116">
        <v>4661</v>
      </c>
      <c r="N4670" s="22">
        <v>0</v>
      </c>
      <c r="O4670" s="138">
        <v>4661</v>
      </c>
      <c r="P4670" s="135">
        <v>0</v>
      </c>
      <c r="Q4670" s="102"/>
      <c r="R4670" s="22"/>
      <c r="Y4670" s="16"/>
      <c r="Z4670" s="16"/>
      <c r="AA4670" s="16"/>
    </row>
    <row r="4671" spans="13:27" ht="13.8" x14ac:dyDescent="0.3">
      <c r="M4671" s="116">
        <v>4662</v>
      </c>
      <c r="N4671" s="22">
        <v>0</v>
      </c>
      <c r="O4671" s="138">
        <v>4662</v>
      </c>
      <c r="P4671" s="135">
        <v>0</v>
      </c>
      <c r="Q4671" s="102"/>
      <c r="R4671" s="22"/>
      <c r="Y4671" s="16"/>
      <c r="Z4671" s="16"/>
      <c r="AA4671" s="16"/>
    </row>
    <row r="4672" spans="13:27" ht="13.8" x14ac:dyDescent="0.3">
      <c r="M4672" s="116">
        <v>4663</v>
      </c>
      <c r="N4672" s="22">
        <v>0</v>
      </c>
      <c r="O4672" s="138">
        <v>4663</v>
      </c>
      <c r="P4672" s="135">
        <v>0</v>
      </c>
      <c r="Q4672" s="102"/>
      <c r="R4672" s="22"/>
      <c r="Y4672" s="16"/>
      <c r="Z4672" s="16"/>
      <c r="AA4672" s="16"/>
    </row>
    <row r="4673" spans="13:27" ht="13.8" x14ac:dyDescent="0.3">
      <c r="M4673" s="116">
        <v>4664</v>
      </c>
      <c r="N4673" s="22">
        <v>0</v>
      </c>
      <c r="O4673" s="138">
        <v>4664</v>
      </c>
      <c r="P4673" s="135">
        <v>0</v>
      </c>
      <c r="Q4673" s="102"/>
      <c r="R4673" s="22"/>
      <c r="Y4673" s="16"/>
      <c r="Z4673" s="16"/>
      <c r="AA4673" s="16"/>
    </row>
    <row r="4674" spans="13:27" ht="13.8" x14ac:dyDescent="0.3">
      <c r="M4674" s="116">
        <v>4665</v>
      </c>
      <c r="N4674" s="22">
        <v>0</v>
      </c>
      <c r="O4674" s="138">
        <v>4665</v>
      </c>
      <c r="P4674" s="135">
        <v>0</v>
      </c>
      <c r="Q4674" s="102"/>
      <c r="R4674" s="22"/>
      <c r="Y4674" s="16"/>
      <c r="Z4674" s="16"/>
      <c r="AA4674" s="16"/>
    </row>
    <row r="4675" spans="13:27" ht="13.8" x14ac:dyDescent="0.3">
      <c r="M4675" s="116">
        <v>4666</v>
      </c>
      <c r="N4675" s="22">
        <v>0</v>
      </c>
      <c r="O4675" s="138">
        <v>4666</v>
      </c>
      <c r="P4675" s="135">
        <v>0</v>
      </c>
      <c r="Q4675" s="102"/>
      <c r="R4675" s="22"/>
      <c r="Y4675" s="16"/>
      <c r="Z4675" s="16"/>
      <c r="AA4675" s="16"/>
    </row>
    <row r="4676" spans="13:27" ht="13.8" x14ac:dyDescent="0.3">
      <c r="M4676" s="116">
        <v>4667</v>
      </c>
      <c r="N4676" s="22">
        <v>0</v>
      </c>
      <c r="O4676" s="138">
        <v>4667</v>
      </c>
      <c r="P4676" s="135">
        <v>0</v>
      </c>
      <c r="Q4676" s="102"/>
      <c r="R4676" s="22"/>
      <c r="Y4676" s="16"/>
      <c r="Z4676" s="16"/>
      <c r="AA4676" s="16"/>
    </row>
    <row r="4677" spans="13:27" ht="13.8" x14ac:dyDescent="0.3">
      <c r="M4677" s="116">
        <v>4668</v>
      </c>
      <c r="N4677" s="22">
        <v>0</v>
      </c>
      <c r="O4677" s="138">
        <v>4668</v>
      </c>
      <c r="P4677" s="135">
        <v>0</v>
      </c>
      <c r="Q4677" s="102"/>
      <c r="R4677" s="22"/>
      <c r="Y4677" s="16"/>
      <c r="Z4677" s="16"/>
      <c r="AA4677" s="16"/>
    </row>
    <row r="4678" spans="13:27" ht="13.8" x14ac:dyDescent="0.3">
      <c r="M4678" s="116">
        <v>4669</v>
      </c>
      <c r="N4678" s="22">
        <v>0</v>
      </c>
      <c r="O4678" s="138">
        <v>4669</v>
      </c>
      <c r="P4678" s="135">
        <v>0</v>
      </c>
      <c r="Q4678" s="102"/>
      <c r="R4678" s="22"/>
      <c r="Y4678" s="16"/>
      <c r="Z4678" s="16"/>
      <c r="AA4678" s="16"/>
    </row>
    <row r="4679" spans="13:27" ht="13.8" x14ac:dyDescent="0.3">
      <c r="M4679" s="116">
        <v>4670</v>
      </c>
      <c r="N4679" s="22">
        <v>0</v>
      </c>
      <c r="O4679" s="138">
        <v>4670</v>
      </c>
      <c r="P4679" s="135">
        <v>0</v>
      </c>
      <c r="Q4679" s="102"/>
      <c r="R4679" s="22"/>
      <c r="Y4679" s="16"/>
      <c r="Z4679" s="16"/>
      <c r="AA4679" s="16"/>
    </row>
    <row r="4680" spans="13:27" ht="13.8" x14ac:dyDescent="0.3">
      <c r="M4680" s="116">
        <v>4671</v>
      </c>
      <c r="N4680" s="22">
        <v>0</v>
      </c>
      <c r="O4680" s="138">
        <v>4671</v>
      </c>
      <c r="P4680" s="135">
        <v>0</v>
      </c>
      <c r="Q4680" s="102"/>
      <c r="R4680" s="22"/>
      <c r="Y4680" s="16"/>
      <c r="Z4680" s="16"/>
      <c r="AA4680" s="16"/>
    </row>
    <row r="4681" spans="13:27" ht="13.8" x14ac:dyDescent="0.3">
      <c r="M4681" s="116">
        <v>4672</v>
      </c>
      <c r="N4681" s="22">
        <v>0</v>
      </c>
      <c r="O4681" s="138">
        <v>4672</v>
      </c>
      <c r="P4681" s="135">
        <v>0</v>
      </c>
      <c r="Q4681" s="102"/>
      <c r="R4681" s="22"/>
      <c r="Y4681" s="16"/>
      <c r="Z4681" s="16"/>
      <c r="AA4681" s="16"/>
    </row>
    <row r="4682" spans="13:27" ht="13.8" x14ac:dyDescent="0.3">
      <c r="M4682" s="116">
        <v>4673</v>
      </c>
      <c r="N4682" s="22">
        <v>0</v>
      </c>
      <c r="O4682" s="138">
        <v>4673</v>
      </c>
      <c r="P4682" s="135">
        <v>0</v>
      </c>
      <c r="Q4682" s="102"/>
      <c r="R4682" s="22"/>
      <c r="Y4682" s="16"/>
      <c r="Z4682" s="16"/>
      <c r="AA4682" s="16"/>
    </row>
    <row r="4683" spans="13:27" ht="13.8" x14ac:dyDescent="0.3">
      <c r="M4683" s="116">
        <v>4674</v>
      </c>
      <c r="N4683" s="22">
        <v>0</v>
      </c>
      <c r="O4683" s="138">
        <v>4674</v>
      </c>
      <c r="P4683" s="135">
        <v>0</v>
      </c>
      <c r="Q4683" s="102"/>
      <c r="R4683" s="22"/>
      <c r="Y4683" s="16"/>
      <c r="Z4683" s="16"/>
      <c r="AA4683" s="16"/>
    </row>
    <row r="4684" spans="13:27" ht="13.8" x14ac:dyDescent="0.3">
      <c r="M4684" s="116">
        <v>4675</v>
      </c>
      <c r="N4684" s="22">
        <v>0</v>
      </c>
      <c r="O4684" s="138">
        <v>4675</v>
      </c>
      <c r="P4684" s="135">
        <v>0</v>
      </c>
      <c r="Q4684" s="102"/>
      <c r="R4684" s="22"/>
      <c r="Y4684" s="16"/>
      <c r="Z4684" s="16"/>
      <c r="AA4684" s="16"/>
    </row>
    <row r="4685" spans="13:27" ht="13.8" x14ac:dyDescent="0.3">
      <c r="M4685" s="116">
        <v>4676</v>
      </c>
      <c r="N4685" s="22">
        <v>0</v>
      </c>
      <c r="O4685" s="138">
        <v>4676</v>
      </c>
      <c r="P4685" s="135">
        <v>0</v>
      </c>
      <c r="Q4685" s="102"/>
      <c r="R4685" s="22"/>
      <c r="Y4685" s="16"/>
      <c r="Z4685" s="16"/>
      <c r="AA4685" s="16"/>
    </row>
    <row r="4686" spans="13:27" ht="13.8" x14ac:dyDescent="0.3">
      <c r="M4686" s="116">
        <v>4677</v>
      </c>
      <c r="N4686" s="22">
        <v>0</v>
      </c>
      <c r="O4686" s="138">
        <v>4677</v>
      </c>
      <c r="P4686" s="135">
        <v>0</v>
      </c>
      <c r="Q4686" s="102"/>
      <c r="R4686" s="22"/>
      <c r="Y4686" s="16"/>
      <c r="Z4686" s="16"/>
      <c r="AA4686" s="16"/>
    </row>
    <row r="4687" spans="13:27" ht="13.8" x14ac:dyDescent="0.3">
      <c r="M4687" s="116">
        <v>4678</v>
      </c>
      <c r="N4687" s="22">
        <v>0</v>
      </c>
      <c r="O4687" s="138">
        <v>4678</v>
      </c>
      <c r="P4687" s="135">
        <v>0</v>
      </c>
      <c r="Q4687" s="102"/>
      <c r="R4687" s="22"/>
      <c r="Y4687" s="16"/>
      <c r="Z4687" s="16"/>
      <c r="AA4687" s="16"/>
    </row>
    <row r="4688" spans="13:27" ht="13.8" x14ac:dyDescent="0.3">
      <c r="M4688" s="116">
        <v>4679</v>
      </c>
      <c r="N4688" s="22">
        <v>0</v>
      </c>
      <c r="O4688" s="138">
        <v>4679</v>
      </c>
      <c r="P4688" s="135">
        <v>0</v>
      </c>
      <c r="Q4688" s="102"/>
      <c r="R4688" s="22"/>
      <c r="Y4688" s="16"/>
      <c r="Z4688" s="16"/>
      <c r="AA4688" s="16"/>
    </row>
    <row r="4689" spans="13:27" ht="13.8" x14ac:dyDescent="0.3">
      <c r="M4689" s="116">
        <v>4680</v>
      </c>
      <c r="N4689" s="22">
        <v>0</v>
      </c>
      <c r="O4689" s="138">
        <v>4680</v>
      </c>
      <c r="P4689" s="135">
        <v>0</v>
      </c>
      <c r="Q4689" s="102"/>
      <c r="R4689" s="22"/>
      <c r="Y4689" s="16"/>
      <c r="Z4689" s="16"/>
      <c r="AA4689" s="16"/>
    </row>
    <row r="4690" spans="13:27" ht="13.8" x14ac:dyDescent="0.3">
      <c r="M4690" s="116">
        <v>4681</v>
      </c>
      <c r="N4690" s="22">
        <v>0</v>
      </c>
      <c r="O4690" s="138">
        <v>4681</v>
      </c>
      <c r="P4690" s="135">
        <v>0</v>
      </c>
      <c r="Q4690" s="102"/>
      <c r="R4690" s="22"/>
      <c r="Y4690" s="16"/>
      <c r="Z4690" s="16"/>
      <c r="AA4690" s="16"/>
    </row>
    <row r="4691" spans="13:27" ht="13.8" x14ac:dyDescent="0.3">
      <c r="M4691" s="116">
        <v>4682</v>
      </c>
      <c r="N4691" s="22">
        <v>0</v>
      </c>
      <c r="O4691" s="138">
        <v>4682</v>
      </c>
      <c r="P4691" s="135">
        <v>0</v>
      </c>
      <c r="Q4691" s="102"/>
      <c r="R4691" s="22"/>
      <c r="Y4691" s="16"/>
      <c r="Z4691" s="16"/>
      <c r="AA4691" s="16"/>
    </row>
    <row r="4692" spans="13:27" ht="13.8" x14ac:dyDescent="0.3">
      <c r="M4692" s="116">
        <v>4683</v>
      </c>
      <c r="N4692" s="22">
        <v>0</v>
      </c>
      <c r="O4692" s="138">
        <v>4683</v>
      </c>
      <c r="P4692" s="135">
        <v>0</v>
      </c>
      <c r="Q4692" s="102"/>
      <c r="R4692" s="22"/>
      <c r="Y4692" s="16"/>
      <c r="Z4692" s="16"/>
      <c r="AA4692" s="16"/>
    </row>
    <row r="4693" spans="13:27" ht="13.8" x14ac:dyDescent="0.3">
      <c r="M4693" s="116">
        <v>4684</v>
      </c>
      <c r="N4693" s="22">
        <v>0</v>
      </c>
      <c r="O4693" s="138">
        <v>4684</v>
      </c>
      <c r="P4693" s="135">
        <v>0</v>
      </c>
      <c r="Q4693" s="102"/>
      <c r="R4693" s="22"/>
      <c r="Y4693" s="16"/>
      <c r="Z4693" s="16"/>
      <c r="AA4693" s="16"/>
    </row>
    <row r="4694" spans="13:27" ht="13.8" x14ac:dyDescent="0.3">
      <c r="M4694" s="116">
        <v>4685</v>
      </c>
      <c r="N4694" s="22">
        <v>0</v>
      </c>
      <c r="O4694" s="138">
        <v>4685</v>
      </c>
      <c r="P4694" s="135">
        <v>0</v>
      </c>
      <c r="Q4694" s="102"/>
      <c r="R4694" s="22"/>
      <c r="Y4694" s="16"/>
      <c r="Z4694" s="16"/>
      <c r="AA4694" s="16"/>
    </row>
    <row r="4695" spans="13:27" ht="13.8" x14ac:dyDescent="0.3">
      <c r="M4695" s="116">
        <v>4686</v>
      </c>
      <c r="N4695" s="22">
        <v>0</v>
      </c>
      <c r="O4695" s="138">
        <v>4686</v>
      </c>
      <c r="P4695" s="135">
        <v>0</v>
      </c>
      <c r="Q4695" s="102"/>
      <c r="R4695" s="22"/>
      <c r="Y4695" s="16"/>
      <c r="Z4695" s="16"/>
      <c r="AA4695" s="16"/>
    </row>
    <row r="4696" spans="13:27" ht="13.8" x14ac:dyDescent="0.3">
      <c r="M4696" s="116">
        <v>4687</v>
      </c>
      <c r="N4696" s="22">
        <v>0</v>
      </c>
      <c r="O4696" s="138">
        <v>4687</v>
      </c>
      <c r="P4696" s="135">
        <v>0</v>
      </c>
      <c r="Q4696" s="102"/>
      <c r="R4696" s="22"/>
      <c r="Y4696" s="16"/>
      <c r="Z4696" s="16"/>
      <c r="AA4696" s="16"/>
    </row>
    <row r="4697" spans="13:27" ht="13.8" x14ac:dyDescent="0.3">
      <c r="M4697" s="116">
        <v>4688</v>
      </c>
      <c r="N4697" s="22">
        <v>0</v>
      </c>
      <c r="O4697" s="138">
        <v>4688</v>
      </c>
      <c r="P4697" s="135">
        <v>0</v>
      </c>
      <c r="Q4697" s="102"/>
      <c r="R4697" s="22"/>
      <c r="Y4697" s="16"/>
      <c r="Z4697" s="16"/>
      <c r="AA4697" s="16"/>
    </row>
    <row r="4698" spans="13:27" ht="13.8" x14ac:dyDescent="0.3">
      <c r="M4698" s="116">
        <v>4689</v>
      </c>
      <c r="N4698" s="22">
        <v>0</v>
      </c>
      <c r="O4698" s="138">
        <v>4689</v>
      </c>
      <c r="P4698" s="135">
        <v>0</v>
      </c>
      <c r="Q4698" s="102"/>
      <c r="R4698" s="22"/>
      <c r="Y4698" s="16"/>
      <c r="Z4698" s="16"/>
      <c r="AA4698" s="16"/>
    </row>
    <row r="4699" spans="13:27" ht="13.8" x14ac:dyDescent="0.3">
      <c r="M4699" s="116">
        <v>4690</v>
      </c>
      <c r="N4699" s="22">
        <v>0</v>
      </c>
      <c r="O4699" s="138">
        <v>4690</v>
      </c>
      <c r="P4699" s="135">
        <v>0</v>
      </c>
      <c r="Q4699" s="102"/>
      <c r="R4699" s="22"/>
      <c r="Y4699" s="16"/>
      <c r="Z4699" s="16"/>
      <c r="AA4699" s="16"/>
    </row>
    <row r="4700" spans="13:27" ht="13.8" x14ac:dyDescent="0.3">
      <c r="M4700" s="116">
        <v>4691</v>
      </c>
      <c r="N4700" s="22">
        <v>0</v>
      </c>
      <c r="O4700" s="138">
        <v>4691</v>
      </c>
      <c r="P4700" s="135">
        <v>0</v>
      </c>
      <c r="Q4700" s="102"/>
      <c r="R4700" s="22"/>
      <c r="Y4700" s="16"/>
      <c r="Z4700" s="16"/>
      <c r="AA4700" s="16"/>
    </row>
    <row r="4701" spans="13:27" ht="13.8" x14ac:dyDescent="0.3">
      <c r="M4701" s="116">
        <v>4692</v>
      </c>
      <c r="N4701" s="22">
        <v>0</v>
      </c>
      <c r="O4701" s="138">
        <v>4692</v>
      </c>
      <c r="P4701" s="135">
        <v>0</v>
      </c>
      <c r="Q4701" s="102"/>
      <c r="R4701" s="22"/>
      <c r="Y4701" s="16"/>
      <c r="Z4701" s="16"/>
      <c r="AA4701" s="16"/>
    </row>
    <row r="4702" spans="13:27" ht="13.8" x14ac:dyDescent="0.3">
      <c r="M4702" s="116">
        <v>4693</v>
      </c>
      <c r="N4702" s="22">
        <v>0</v>
      </c>
      <c r="O4702" s="138">
        <v>4693</v>
      </c>
      <c r="P4702" s="135">
        <v>0</v>
      </c>
      <c r="Q4702" s="102"/>
      <c r="R4702" s="22"/>
      <c r="Y4702" s="16"/>
      <c r="Z4702" s="16"/>
      <c r="AA4702" s="16"/>
    </row>
    <row r="4703" spans="13:27" ht="13.8" x14ac:dyDescent="0.3">
      <c r="M4703" s="116">
        <v>4694</v>
      </c>
      <c r="N4703" s="22">
        <v>0</v>
      </c>
      <c r="O4703" s="138">
        <v>4694</v>
      </c>
      <c r="P4703" s="135">
        <v>0</v>
      </c>
      <c r="Q4703" s="102"/>
      <c r="R4703" s="22"/>
      <c r="Y4703" s="16"/>
      <c r="Z4703" s="16"/>
      <c r="AA4703" s="16"/>
    </row>
    <row r="4704" spans="13:27" ht="13.8" x14ac:dyDescent="0.3">
      <c r="M4704" s="116">
        <v>4695</v>
      </c>
      <c r="N4704" s="22">
        <v>0</v>
      </c>
      <c r="O4704" s="138">
        <v>4695</v>
      </c>
      <c r="P4704" s="135">
        <v>0</v>
      </c>
      <c r="Q4704" s="102"/>
      <c r="R4704" s="22"/>
      <c r="Y4704" s="16"/>
      <c r="Z4704" s="16"/>
      <c r="AA4704" s="16"/>
    </row>
    <row r="4705" spans="13:27" ht="13.8" x14ac:dyDescent="0.3">
      <c r="M4705" s="116">
        <v>4696</v>
      </c>
      <c r="N4705" s="22">
        <v>0</v>
      </c>
      <c r="O4705" s="138">
        <v>4696</v>
      </c>
      <c r="P4705" s="135">
        <v>0</v>
      </c>
      <c r="Q4705" s="102"/>
      <c r="R4705" s="22"/>
      <c r="Y4705" s="16"/>
      <c r="Z4705" s="16"/>
      <c r="AA4705" s="16"/>
    </row>
    <row r="4706" spans="13:27" ht="13.8" x14ac:dyDescent="0.3">
      <c r="M4706" s="116">
        <v>4697</v>
      </c>
      <c r="N4706" s="22">
        <v>0</v>
      </c>
      <c r="O4706" s="138">
        <v>4697</v>
      </c>
      <c r="P4706" s="135">
        <v>0</v>
      </c>
      <c r="Q4706" s="102"/>
      <c r="R4706" s="22"/>
      <c r="Y4706" s="16"/>
      <c r="Z4706" s="16"/>
      <c r="AA4706" s="16"/>
    </row>
    <row r="4707" spans="13:27" ht="13.8" x14ac:dyDescent="0.3">
      <c r="M4707" s="116">
        <v>4698</v>
      </c>
      <c r="N4707" s="22">
        <v>0</v>
      </c>
      <c r="O4707" s="138">
        <v>4698</v>
      </c>
      <c r="P4707" s="135">
        <v>0</v>
      </c>
      <c r="Q4707" s="102"/>
      <c r="R4707" s="22"/>
      <c r="Y4707" s="16"/>
      <c r="Z4707" s="16"/>
      <c r="AA4707" s="16"/>
    </row>
    <row r="4708" spans="13:27" ht="13.8" x14ac:dyDescent="0.3">
      <c r="M4708" s="116">
        <v>4699</v>
      </c>
      <c r="N4708" s="22">
        <v>0</v>
      </c>
      <c r="O4708" s="138">
        <v>4699</v>
      </c>
      <c r="P4708" s="135">
        <v>0</v>
      </c>
      <c r="Q4708" s="102"/>
      <c r="R4708" s="22"/>
      <c r="Y4708" s="16"/>
      <c r="Z4708" s="16"/>
      <c r="AA4708" s="16"/>
    </row>
    <row r="4709" spans="13:27" ht="13.8" x14ac:dyDescent="0.3">
      <c r="M4709" s="116">
        <v>4700</v>
      </c>
      <c r="N4709" s="22">
        <v>0</v>
      </c>
      <c r="O4709" s="138">
        <v>4700</v>
      </c>
      <c r="P4709" s="135">
        <v>0</v>
      </c>
      <c r="Q4709" s="102"/>
      <c r="R4709" s="22"/>
      <c r="Y4709" s="16"/>
      <c r="Z4709" s="16"/>
      <c r="AA4709" s="16"/>
    </row>
    <row r="4710" spans="13:27" ht="13.8" x14ac:dyDescent="0.3">
      <c r="M4710" s="116">
        <v>4701</v>
      </c>
      <c r="N4710" s="22">
        <v>0</v>
      </c>
      <c r="O4710" s="138">
        <v>4701</v>
      </c>
      <c r="P4710" s="135">
        <v>0</v>
      </c>
      <c r="Q4710" s="102"/>
      <c r="R4710" s="22"/>
      <c r="Y4710" s="16"/>
      <c r="Z4710" s="16"/>
      <c r="AA4710" s="16"/>
    </row>
    <row r="4711" spans="13:27" ht="13.8" x14ac:dyDescent="0.3">
      <c r="M4711" s="116">
        <v>4702</v>
      </c>
      <c r="N4711" s="22">
        <v>0</v>
      </c>
      <c r="O4711" s="138">
        <v>4702</v>
      </c>
      <c r="P4711" s="135">
        <v>0</v>
      </c>
      <c r="Q4711" s="102"/>
      <c r="R4711" s="22"/>
      <c r="Y4711" s="16"/>
      <c r="Z4711" s="16"/>
      <c r="AA4711" s="16"/>
    </row>
    <row r="4712" spans="13:27" ht="13.8" x14ac:dyDescent="0.3">
      <c r="M4712" s="116">
        <v>4703</v>
      </c>
      <c r="N4712" s="22">
        <v>0</v>
      </c>
      <c r="O4712" s="138">
        <v>4703</v>
      </c>
      <c r="P4712" s="135">
        <v>0</v>
      </c>
      <c r="Q4712" s="102"/>
      <c r="R4712" s="22"/>
      <c r="Y4712" s="16"/>
      <c r="Z4712" s="16"/>
      <c r="AA4712" s="16"/>
    </row>
    <row r="4713" spans="13:27" ht="13.8" x14ac:dyDescent="0.3">
      <c r="M4713" s="116">
        <v>4704</v>
      </c>
      <c r="N4713" s="22">
        <v>0</v>
      </c>
      <c r="O4713" s="138">
        <v>4704</v>
      </c>
      <c r="P4713" s="135">
        <v>0</v>
      </c>
      <c r="Q4713" s="102"/>
      <c r="R4713" s="22"/>
      <c r="Y4713" s="16"/>
      <c r="Z4713" s="16"/>
      <c r="AA4713" s="16"/>
    </row>
    <row r="4714" spans="13:27" ht="13.8" x14ac:dyDescent="0.3">
      <c r="M4714" s="116">
        <v>4705</v>
      </c>
      <c r="N4714" s="22">
        <v>0</v>
      </c>
      <c r="O4714" s="138">
        <v>4705</v>
      </c>
      <c r="P4714" s="135">
        <v>0</v>
      </c>
      <c r="Q4714" s="102"/>
      <c r="R4714" s="22"/>
      <c r="Y4714" s="16"/>
      <c r="Z4714" s="16"/>
      <c r="AA4714" s="16"/>
    </row>
    <row r="4715" spans="13:27" ht="13.8" x14ac:dyDescent="0.3">
      <c r="M4715" s="116">
        <v>4706</v>
      </c>
      <c r="N4715" s="22">
        <v>0</v>
      </c>
      <c r="O4715" s="138">
        <v>4706</v>
      </c>
      <c r="P4715" s="135">
        <v>0</v>
      </c>
      <c r="Q4715" s="102"/>
      <c r="R4715" s="22"/>
      <c r="Y4715" s="16"/>
      <c r="Z4715" s="16"/>
      <c r="AA4715" s="16"/>
    </row>
    <row r="4716" spans="13:27" ht="13.8" x14ac:dyDescent="0.3">
      <c r="M4716" s="116">
        <v>4707</v>
      </c>
      <c r="N4716" s="22">
        <v>0</v>
      </c>
      <c r="O4716" s="138">
        <v>4707</v>
      </c>
      <c r="P4716" s="135">
        <v>0</v>
      </c>
      <c r="Q4716" s="102"/>
      <c r="R4716" s="22"/>
      <c r="Y4716" s="16"/>
      <c r="Z4716" s="16"/>
      <c r="AA4716" s="16"/>
    </row>
    <row r="4717" spans="13:27" ht="13.8" x14ac:dyDescent="0.3">
      <c r="M4717" s="116">
        <v>4708</v>
      </c>
      <c r="N4717" s="22">
        <v>0</v>
      </c>
      <c r="O4717" s="138">
        <v>4708</v>
      </c>
      <c r="P4717" s="135">
        <v>0</v>
      </c>
      <c r="Q4717" s="102"/>
      <c r="R4717" s="22"/>
      <c r="Y4717" s="16"/>
      <c r="Z4717" s="16"/>
      <c r="AA4717" s="16"/>
    </row>
    <row r="4718" spans="13:27" ht="13.8" x14ac:dyDescent="0.3">
      <c r="M4718" s="116">
        <v>4709</v>
      </c>
      <c r="N4718" s="22">
        <v>0</v>
      </c>
      <c r="O4718" s="138">
        <v>4709</v>
      </c>
      <c r="P4718" s="135">
        <v>0</v>
      </c>
      <c r="Q4718" s="102"/>
      <c r="R4718" s="22"/>
      <c r="Y4718" s="16"/>
      <c r="Z4718" s="16"/>
      <c r="AA4718" s="16"/>
    </row>
    <row r="4719" spans="13:27" ht="13.8" x14ac:dyDescent="0.3">
      <c r="M4719" s="116">
        <v>4710</v>
      </c>
      <c r="N4719" s="22">
        <v>0</v>
      </c>
      <c r="O4719" s="138">
        <v>4710</v>
      </c>
      <c r="P4719" s="135">
        <v>0</v>
      </c>
      <c r="Q4719" s="102"/>
      <c r="R4719" s="22"/>
      <c r="Y4719" s="16"/>
      <c r="Z4719" s="16"/>
      <c r="AA4719" s="16"/>
    </row>
    <row r="4720" spans="13:27" ht="13.8" x14ac:dyDescent="0.3">
      <c r="M4720" s="116">
        <v>4711</v>
      </c>
      <c r="N4720" s="22">
        <v>0</v>
      </c>
      <c r="O4720" s="138">
        <v>4711</v>
      </c>
      <c r="P4720" s="135">
        <v>0</v>
      </c>
      <c r="Q4720" s="102"/>
      <c r="R4720" s="22"/>
      <c r="Y4720" s="16"/>
      <c r="Z4720" s="16"/>
      <c r="AA4720" s="16"/>
    </row>
    <row r="4721" spans="13:27" ht="13.8" x14ac:dyDescent="0.3">
      <c r="M4721" s="116">
        <v>4712</v>
      </c>
      <c r="N4721" s="22">
        <v>0</v>
      </c>
      <c r="O4721" s="138">
        <v>4712</v>
      </c>
      <c r="P4721" s="135">
        <v>0</v>
      </c>
      <c r="Q4721" s="102"/>
      <c r="R4721" s="22"/>
      <c r="Y4721" s="16"/>
      <c r="Z4721" s="16"/>
      <c r="AA4721" s="16"/>
    </row>
    <row r="4722" spans="13:27" ht="13.8" x14ac:dyDescent="0.3">
      <c r="M4722" s="116">
        <v>4713</v>
      </c>
      <c r="N4722" s="22">
        <v>0</v>
      </c>
      <c r="O4722" s="138">
        <v>4713</v>
      </c>
      <c r="P4722" s="135">
        <v>0</v>
      </c>
      <c r="Q4722" s="102"/>
      <c r="R4722" s="22"/>
      <c r="Y4722" s="16"/>
      <c r="Z4722" s="16"/>
      <c r="AA4722" s="16"/>
    </row>
    <row r="4723" spans="13:27" ht="13.8" x14ac:dyDescent="0.3">
      <c r="M4723" s="116">
        <v>4714</v>
      </c>
      <c r="N4723" s="22">
        <v>0</v>
      </c>
      <c r="O4723" s="138">
        <v>4714</v>
      </c>
      <c r="P4723" s="135">
        <v>0</v>
      </c>
      <c r="Q4723" s="102"/>
      <c r="R4723" s="22"/>
      <c r="Y4723" s="16"/>
      <c r="Z4723" s="16"/>
      <c r="AA4723" s="16"/>
    </row>
    <row r="4724" spans="13:27" ht="13.8" x14ac:dyDescent="0.3">
      <c r="M4724" s="116">
        <v>4715</v>
      </c>
      <c r="N4724" s="22">
        <v>0</v>
      </c>
      <c r="O4724" s="138">
        <v>4715</v>
      </c>
      <c r="P4724" s="135">
        <v>0</v>
      </c>
      <c r="Q4724" s="102"/>
      <c r="R4724" s="22"/>
      <c r="Y4724" s="16"/>
      <c r="Z4724" s="16"/>
      <c r="AA4724" s="16"/>
    </row>
    <row r="4725" spans="13:27" ht="13.8" x14ac:dyDescent="0.3">
      <c r="M4725" s="116">
        <v>4716</v>
      </c>
      <c r="N4725" s="22">
        <v>0</v>
      </c>
      <c r="O4725" s="138">
        <v>4716</v>
      </c>
      <c r="P4725" s="135">
        <v>0</v>
      </c>
      <c r="Q4725" s="102"/>
      <c r="R4725" s="22"/>
      <c r="Y4725" s="16"/>
      <c r="Z4725" s="16"/>
      <c r="AA4725" s="16"/>
    </row>
    <row r="4726" spans="13:27" ht="13.8" x14ac:dyDescent="0.3">
      <c r="M4726" s="116">
        <v>4717</v>
      </c>
      <c r="N4726" s="22">
        <v>0</v>
      </c>
      <c r="O4726" s="138">
        <v>4717</v>
      </c>
      <c r="P4726" s="135">
        <v>0</v>
      </c>
      <c r="Q4726" s="102"/>
      <c r="R4726" s="22"/>
      <c r="Y4726" s="16"/>
      <c r="Z4726" s="16"/>
      <c r="AA4726" s="16"/>
    </row>
    <row r="4727" spans="13:27" ht="13.8" x14ac:dyDescent="0.3">
      <c r="M4727" s="116">
        <v>4718</v>
      </c>
      <c r="N4727" s="22">
        <v>0</v>
      </c>
      <c r="O4727" s="138">
        <v>4718</v>
      </c>
      <c r="P4727" s="135">
        <v>0</v>
      </c>
      <c r="Q4727" s="102"/>
      <c r="R4727" s="22"/>
      <c r="Y4727" s="16"/>
      <c r="Z4727" s="16"/>
      <c r="AA4727" s="16"/>
    </row>
    <row r="4728" spans="13:27" ht="13.8" x14ac:dyDescent="0.3">
      <c r="M4728" s="116">
        <v>4719</v>
      </c>
      <c r="N4728" s="22">
        <v>0</v>
      </c>
      <c r="O4728" s="138">
        <v>4719</v>
      </c>
      <c r="P4728" s="135">
        <v>0</v>
      </c>
      <c r="Q4728" s="102"/>
      <c r="R4728" s="22"/>
      <c r="Y4728" s="16"/>
      <c r="Z4728" s="16"/>
      <c r="AA4728" s="16"/>
    </row>
    <row r="4729" spans="13:27" ht="13.8" x14ac:dyDescent="0.3">
      <c r="M4729" s="116">
        <v>4720</v>
      </c>
      <c r="N4729" s="22">
        <v>0</v>
      </c>
      <c r="O4729" s="138">
        <v>4720</v>
      </c>
      <c r="P4729" s="135">
        <v>0</v>
      </c>
      <c r="Q4729" s="102"/>
      <c r="R4729" s="22"/>
      <c r="Y4729" s="16"/>
      <c r="Z4729" s="16"/>
      <c r="AA4729" s="16"/>
    </row>
    <row r="4730" spans="13:27" ht="13.8" x14ac:dyDescent="0.3">
      <c r="M4730" s="116">
        <v>4721</v>
      </c>
      <c r="N4730" s="22">
        <v>0</v>
      </c>
      <c r="O4730" s="138">
        <v>4721</v>
      </c>
      <c r="P4730" s="135">
        <v>0</v>
      </c>
      <c r="Q4730" s="102"/>
      <c r="R4730" s="22"/>
      <c r="Y4730" s="16"/>
      <c r="Z4730" s="16"/>
      <c r="AA4730" s="16"/>
    </row>
    <row r="4731" spans="13:27" ht="13.8" x14ac:dyDescent="0.3">
      <c r="M4731" s="116">
        <v>4722</v>
      </c>
      <c r="N4731" s="22">
        <v>0</v>
      </c>
      <c r="O4731" s="138">
        <v>4722</v>
      </c>
      <c r="P4731" s="135">
        <v>0</v>
      </c>
      <c r="Q4731" s="102"/>
      <c r="R4731" s="22"/>
      <c r="Y4731" s="16"/>
      <c r="Z4731" s="16"/>
      <c r="AA4731" s="16"/>
    </row>
    <row r="4732" spans="13:27" ht="13.8" x14ac:dyDescent="0.3">
      <c r="M4732" s="116">
        <v>4723</v>
      </c>
      <c r="N4732" s="22">
        <v>0</v>
      </c>
      <c r="O4732" s="138">
        <v>4723</v>
      </c>
      <c r="P4732" s="135">
        <v>0</v>
      </c>
      <c r="Q4732" s="102"/>
      <c r="R4732" s="22"/>
      <c r="Y4732" s="16"/>
      <c r="Z4732" s="16"/>
      <c r="AA4732" s="16"/>
    </row>
    <row r="4733" spans="13:27" ht="13.8" x14ac:dyDescent="0.3">
      <c r="M4733" s="116">
        <v>4724</v>
      </c>
      <c r="N4733" s="22">
        <v>0</v>
      </c>
      <c r="O4733" s="138">
        <v>4724</v>
      </c>
      <c r="P4733" s="135">
        <v>0</v>
      </c>
      <c r="Q4733" s="102"/>
      <c r="R4733" s="22"/>
      <c r="Y4733" s="16"/>
      <c r="Z4733" s="16"/>
      <c r="AA4733" s="16"/>
    </row>
    <row r="4734" spans="13:27" ht="13.8" x14ac:dyDescent="0.3">
      <c r="M4734" s="116">
        <v>4725</v>
      </c>
      <c r="N4734" s="22">
        <v>0</v>
      </c>
      <c r="O4734" s="138">
        <v>4725</v>
      </c>
      <c r="P4734" s="135">
        <v>0</v>
      </c>
      <c r="Q4734" s="102"/>
      <c r="R4734" s="22"/>
      <c r="Y4734" s="16"/>
      <c r="Z4734" s="16"/>
      <c r="AA4734" s="16"/>
    </row>
    <row r="4735" spans="13:27" ht="13.8" x14ac:dyDescent="0.3">
      <c r="M4735" s="116">
        <v>4726</v>
      </c>
      <c r="N4735" s="22">
        <v>0</v>
      </c>
      <c r="O4735" s="138">
        <v>4726</v>
      </c>
      <c r="P4735" s="135">
        <v>0</v>
      </c>
      <c r="Q4735" s="102"/>
      <c r="R4735" s="22"/>
      <c r="Y4735" s="16"/>
      <c r="Z4735" s="16"/>
      <c r="AA4735" s="16"/>
    </row>
    <row r="4736" spans="13:27" ht="13.8" x14ac:dyDescent="0.3">
      <c r="M4736" s="116">
        <v>4727</v>
      </c>
      <c r="N4736" s="22">
        <v>0</v>
      </c>
      <c r="O4736" s="138">
        <v>4727</v>
      </c>
      <c r="P4736" s="135">
        <v>0</v>
      </c>
      <c r="Q4736" s="102"/>
      <c r="R4736" s="22"/>
      <c r="Y4736" s="16"/>
      <c r="Z4736" s="16"/>
      <c r="AA4736" s="16"/>
    </row>
    <row r="4737" spans="13:27" ht="13.8" x14ac:dyDescent="0.3">
      <c r="M4737" s="116">
        <v>4728</v>
      </c>
      <c r="N4737" s="22">
        <v>0</v>
      </c>
      <c r="O4737" s="138">
        <v>4728</v>
      </c>
      <c r="P4737" s="135">
        <v>0</v>
      </c>
      <c r="Q4737" s="102"/>
      <c r="R4737" s="22"/>
      <c r="Y4737" s="16"/>
      <c r="Z4737" s="16"/>
      <c r="AA4737" s="16"/>
    </row>
    <row r="4738" spans="13:27" ht="13.8" x14ac:dyDescent="0.3">
      <c r="M4738" s="116">
        <v>4729</v>
      </c>
      <c r="N4738" s="22">
        <v>0</v>
      </c>
      <c r="O4738" s="138">
        <v>4729</v>
      </c>
      <c r="P4738" s="135">
        <v>0</v>
      </c>
      <c r="Q4738" s="102"/>
      <c r="R4738" s="22"/>
      <c r="Y4738" s="16"/>
      <c r="Z4738" s="16"/>
      <c r="AA4738" s="16"/>
    </row>
    <row r="4739" spans="13:27" ht="13.8" x14ac:dyDescent="0.3">
      <c r="M4739" s="116">
        <v>4730</v>
      </c>
      <c r="N4739" s="22">
        <v>0</v>
      </c>
      <c r="O4739" s="138">
        <v>4730</v>
      </c>
      <c r="P4739" s="135">
        <v>0</v>
      </c>
      <c r="Q4739" s="102"/>
      <c r="R4739" s="22"/>
      <c r="Y4739" s="16"/>
      <c r="Z4739" s="16"/>
      <c r="AA4739" s="16"/>
    </row>
    <row r="4740" spans="13:27" ht="13.8" x14ac:dyDescent="0.3">
      <c r="M4740" s="116">
        <v>4731</v>
      </c>
      <c r="N4740" s="22">
        <v>0</v>
      </c>
      <c r="O4740" s="138">
        <v>4731</v>
      </c>
      <c r="P4740" s="135">
        <v>0</v>
      </c>
      <c r="Q4740" s="102"/>
      <c r="R4740" s="22"/>
      <c r="Y4740" s="16"/>
      <c r="Z4740" s="16"/>
      <c r="AA4740" s="16"/>
    </row>
    <row r="4741" spans="13:27" ht="13.8" x14ac:dyDescent="0.3">
      <c r="M4741" s="116">
        <v>4732</v>
      </c>
      <c r="N4741" s="22">
        <v>0</v>
      </c>
      <c r="O4741" s="138">
        <v>4732</v>
      </c>
      <c r="P4741" s="135">
        <v>0</v>
      </c>
      <c r="Q4741" s="102"/>
      <c r="R4741" s="22"/>
      <c r="Y4741" s="16"/>
      <c r="Z4741" s="16"/>
      <c r="AA4741" s="16"/>
    </row>
    <row r="4742" spans="13:27" ht="13.8" x14ac:dyDescent="0.3">
      <c r="M4742" s="116">
        <v>4733</v>
      </c>
      <c r="N4742" s="22">
        <v>0</v>
      </c>
      <c r="O4742" s="138">
        <v>4733</v>
      </c>
      <c r="P4742" s="135">
        <v>0</v>
      </c>
      <c r="Q4742" s="102"/>
      <c r="R4742" s="22"/>
      <c r="Y4742" s="16"/>
      <c r="Z4742" s="16"/>
      <c r="AA4742" s="16"/>
    </row>
    <row r="4743" spans="13:27" ht="13.8" x14ac:dyDescent="0.3">
      <c r="M4743" s="116">
        <v>4734</v>
      </c>
      <c r="N4743" s="22">
        <v>0</v>
      </c>
      <c r="O4743" s="138">
        <v>4734</v>
      </c>
      <c r="P4743" s="135">
        <v>0</v>
      </c>
      <c r="Q4743" s="102"/>
      <c r="R4743" s="22"/>
      <c r="Y4743" s="16"/>
      <c r="Z4743" s="16"/>
      <c r="AA4743" s="16"/>
    </row>
    <row r="4744" spans="13:27" ht="13.8" x14ac:dyDescent="0.3">
      <c r="M4744" s="116">
        <v>4735</v>
      </c>
      <c r="N4744" s="22">
        <v>0</v>
      </c>
      <c r="O4744" s="138">
        <v>4735</v>
      </c>
      <c r="P4744" s="135">
        <v>0</v>
      </c>
      <c r="Q4744" s="102"/>
      <c r="R4744" s="22"/>
      <c r="Y4744" s="16"/>
      <c r="Z4744" s="16"/>
      <c r="AA4744" s="16"/>
    </row>
    <row r="4745" spans="13:27" ht="13.8" x14ac:dyDescent="0.3">
      <c r="M4745" s="116">
        <v>4736</v>
      </c>
      <c r="N4745" s="22">
        <v>0</v>
      </c>
      <c r="O4745" s="138">
        <v>4736</v>
      </c>
      <c r="P4745" s="135">
        <v>0</v>
      </c>
      <c r="Q4745" s="102"/>
      <c r="R4745" s="22"/>
      <c r="Y4745" s="16"/>
      <c r="Z4745" s="16"/>
      <c r="AA4745" s="16"/>
    </row>
    <row r="4746" spans="13:27" ht="13.8" x14ac:dyDescent="0.3">
      <c r="M4746" s="116">
        <v>4737</v>
      </c>
      <c r="N4746" s="22">
        <v>0</v>
      </c>
      <c r="O4746" s="138">
        <v>4737</v>
      </c>
      <c r="P4746" s="135">
        <v>0</v>
      </c>
      <c r="Q4746" s="102"/>
      <c r="R4746" s="22"/>
      <c r="Y4746" s="16"/>
      <c r="Z4746" s="16"/>
      <c r="AA4746" s="16"/>
    </row>
    <row r="4747" spans="13:27" ht="13.8" x14ac:dyDescent="0.3">
      <c r="M4747" s="116">
        <v>4738</v>
      </c>
      <c r="N4747" s="22">
        <v>0</v>
      </c>
      <c r="O4747" s="138">
        <v>4738</v>
      </c>
      <c r="P4747" s="135">
        <v>0</v>
      </c>
      <c r="Q4747" s="102"/>
      <c r="R4747" s="22"/>
      <c r="Y4747" s="16"/>
      <c r="Z4747" s="16"/>
      <c r="AA4747" s="16"/>
    </row>
    <row r="4748" spans="13:27" ht="13.8" x14ac:dyDescent="0.3">
      <c r="M4748" s="116">
        <v>4739</v>
      </c>
      <c r="N4748" s="22">
        <v>0</v>
      </c>
      <c r="O4748" s="138">
        <v>4739</v>
      </c>
      <c r="P4748" s="135">
        <v>0</v>
      </c>
      <c r="Q4748" s="102"/>
      <c r="R4748" s="22"/>
      <c r="Y4748" s="16"/>
      <c r="Z4748" s="16"/>
      <c r="AA4748" s="16"/>
    </row>
    <row r="4749" spans="13:27" ht="13.8" x14ac:dyDescent="0.3">
      <c r="M4749" s="116">
        <v>4740</v>
      </c>
      <c r="N4749" s="22">
        <v>0</v>
      </c>
      <c r="O4749" s="138">
        <v>4740</v>
      </c>
      <c r="P4749" s="135">
        <v>0</v>
      </c>
      <c r="Q4749" s="102"/>
      <c r="R4749" s="22"/>
      <c r="Y4749" s="16"/>
      <c r="Z4749" s="16"/>
      <c r="AA4749" s="16"/>
    </row>
    <row r="4750" spans="13:27" ht="13.8" x14ac:dyDescent="0.3">
      <c r="M4750" s="116">
        <v>4741</v>
      </c>
      <c r="N4750" s="22">
        <v>0</v>
      </c>
      <c r="O4750" s="138">
        <v>4741</v>
      </c>
      <c r="P4750" s="135">
        <v>0</v>
      </c>
      <c r="Q4750" s="102"/>
      <c r="R4750" s="22"/>
      <c r="Y4750" s="16"/>
      <c r="Z4750" s="16"/>
      <c r="AA4750" s="16"/>
    </row>
    <row r="4751" spans="13:27" ht="13.8" x14ac:dyDescent="0.3">
      <c r="M4751" s="116">
        <v>4742</v>
      </c>
      <c r="N4751" s="22">
        <v>0</v>
      </c>
      <c r="O4751" s="138">
        <v>4742</v>
      </c>
      <c r="P4751" s="135">
        <v>0</v>
      </c>
      <c r="Q4751" s="102"/>
      <c r="R4751" s="22"/>
      <c r="Y4751" s="16"/>
      <c r="Z4751" s="16"/>
      <c r="AA4751" s="16"/>
    </row>
    <row r="4752" spans="13:27" ht="13.8" x14ac:dyDescent="0.3">
      <c r="M4752" s="116">
        <v>4743</v>
      </c>
      <c r="N4752" s="22">
        <v>0</v>
      </c>
      <c r="O4752" s="138">
        <v>4743</v>
      </c>
      <c r="P4752" s="135">
        <v>0</v>
      </c>
      <c r="Q4752" s="102"/>
      <c r="R4752" s="22"/>
      <c r="Y4752" s="16"/>
      <c r="Z4752" s="16"/>
      <c r="AA4752" s="16"/>
    </row>
    <row r="4753" spans="13:27" ht="13.8" x14ac:dyDescent="0.3">
      <c r="M4753" s="116">
        <v>4744</v>
      </c>
      <c r="N4753" s="22">
        <v>0</v>
      </c>
      <c r="O4753" s="138">
        <v>4744</v>
      </c>
      <c r="P4753" s="135">
        <v>0</v>
      </c>
      <c r="Q4753" s="102"/>
      <c r="R4753" s="22"/>
      <c r="Y4753" s="16"/>
      <c r="Z4753" s="16"/>
      <c r="AA4753" s="16"/>
    </row>
    <row r="4754" spans="13:27" ht="13.8" x14ac:dyDescent="0.3">
      <c r="M4754" s="116">
        <v>4745</v>
      </c>
      <c r="N4754" s="22">
        <v>0</v>
      </c>
      <c r="O4754" s="138">
        <v>4745</v>
      </c>
      <c r="P4754" s="135">
        <v>0</v>
      </c>
      <c r="Q4754" s="102"/>
      <c r="R4754" s="22"/>
      <c r="Y4754" s="16"/>
      <c r="Z4754" s="16"/>
      <c r="AA4754" s="16"/>
    </row>
    <row r="4755" spans="13:27" ht="13.8" x14ac:dyDescent="0.3">
      <c r="M4755" s="116">
        <v>4746</v>
      </c>
      <c r="N4755" s="22">
        <v>0</v>
      </c>
      <c r="O4755" s="138">
        <v>4746</v>
      </c>
      <c r="P4755" s="135">
        <v>0</v>
      </c>
      <c r="Q4755" s="102"/>
      <c r="R4755" s="22"/>
      <c r="Y4755" s="16"/>
      <c r="Z4755" s="16"/>
      <c r="AA4755" s="16"/>
    </row>
    <row r="4756" spans="13:27" ht="13.8" x14ac:dyDescent="0.3">
      <c r="M4756" s="116">
        <v>4747</v>
      </c>
      <c r="N4756" s="22">
        <v>0</v>
      </c>
      <c r="O4756" s="138">
        <v>4747</v>
      </c>
      <c r="P4756" s="135">
        <v>0</v>
      </c>
      <c r="Q4756" s="102"/>
      <c r="R4756" s="22"/>
      <c r="Y4756" s="16"/>
      <c r="Z4756" s="16"/>
      <c r="AA4756" s="16"/>
    </row>
    <row r="4757" spans="13:27" ht="13.8" x14ac:dyDescent="0.3">
      <c r="M4757" s="116">
        <v>4748</v>
      </c>
      <c r="N4757" s="22">
        <v>0</v>
      </c>
      <c r="O4757" s="138">
        <v>4748</v>
      </c>
      <c r="P4757" s="135">
        <v>0</v>
      </c>
      <c r="Q4757" s="102"/>
      <c r="R4757" s="22"/>
      <c r="Y4757" s="16"/>
      <c r="Z4757" s="16"/>
      <c r="AA4757" s="16"/>
    </row>
    <row r="4758" spans="13:27" ht="13.8" x14ac:dyDescent="0.3">
      <c r="M4758" s="116">
        <v>4749</v>
      </c>
      <c r="N4758" s="22">
        <v>0</v>
      </c>
      <c r="O4758" s="138">
        <v>4749</v>
      </c>
      <c r="P4758" s="135">
        <v>0</v>
      </c>
      <c r="Q4758" s="102"/>
      <c r="R4758" s="22"/>
      <c r="Y4758" s="16"/>
      <c r="Z4758" s="16"/>
      <c r="AA4758" s="16"/>
    </row>
    <row r="4759" spans="13:27" ht="13.8" x14ac:dyDescent="0.3">
      <c r="M4759" s="116">
        <v>4750</v>
      </c>
      <c r="N4759" s="22">
        <v>0</v>
      </c>
      <c r="O4759" s="138">
        <v>4750</v>
      </c>
      <c r="P4759" s="135">
        <v>0</v>
      </c>
      <c r="Q4759" s="102"/>
      <c r="R4759" s="22"/>
      <c r="Y4759" s="16"/>
      <c r="Z4759" s="16"/>
      <c r="AA4759" s="16"/>
    </row>
    <row r="4760" spans="13:27" ht="13.8" x14ac:dyDescent="0.3">
      <c r="M4760" s="116">
        <v>4751</v>
      </c>
      <c r="N4760" s="22">
        <v>0</v>
      </c>
      <c r="O4760" s="138">
        <v>4751</v>
      </c>
      <c r="P4760" s="135">
        <v>0</v>
      </c>
      <c r="Q4760" s="102"/>
      <c r="R4760" s="22"/>
      <c r="Y4760" s="16"/>
      <c r="Z4760" s="16"/>
      <c r="AA4760" s="16"/>
    </row>
    <row r="4761" spans="13:27" ht="13.8" x14ac:dyDescent="0.3">
      <c r="M4761" s="116">
        <v>4752</v>
      </c>
      <c r="N4761" s="22">
        <v>0</v>
      </c>
      <c r="O4761" s="138">
        <v>4752</v>
      </c>
      <c r="P4761" s="135">
        <v>0</v>
      </c>
      <c r="Q4761" s="102"/>
      <c r="R4761" s="22"/>
      <c r="Y4761" s="16"/>
      <c r="Z4761" s="16"/>
      <c r="AA4761" s="16"/>
    </row>
    <row r="4762" spans="13:27" ht="13.8" x14ac:dyDescent="0.3">
      <c r="M4762" s="116">
        <v>4753</v>
      </c>
      <c r="N4762" s="22">
        <v>0</v>
      </c>
      <c r="O4762" s="138">
        <v>4753</v>
      </c>
      <c r="P4762" s="135">
        <v>0</v>
      </c>
      <c r="Q4762" s="102"/>
      <c r="R4762" s="22"/>
      <c r="Y4762" s="16"/>
      <c r="Z4762" s="16"/>
      <c r="AA4762" s="16"/>
    </row>
    <row r="4763" spans="13:27" ht="13.8" x14ac:dyDescent="0.3">
      <c r="M4763" s="116">
        <v>4754</v>
      </c>
      <c r="N4763" s="22">
        <v>0</v>
      </c>
      <c r="O4763" s="138">
        <v>4754</v>
      </c>
      <c r="P4763" s="135">
        <v>0</v>
      </c>
      <c r="Q4763" s="102"/>
      <c r="R4763" s="22"/>
      <c r="Y4763" s="16"/>
      <c r="Z4763" s="16"/>
      <c r="AA4763" s="16"/>
    </row>
    <row r="4764" spans="13:27" ht="13.8" x14ac:dyDescent="0.3">
      <c r="M4764" s="116">
        <v>4755</v>
      </c>
      <c r="N4764" s="22">
        <v>0</v>
      </c>
      <c r="O4764" s="138">
        <v>4755</v>
      </c>
      <c r="P4764" s="135">
        <v>0</v>
      </c>
      <c r="Q4764" s="102"/>
      <c r="R4764" s="22"/>
      <c r="Y4764" s="16"/>
      <c r="Z4764" s="16"/>
      <c r="AA4764" s="16"/>
    </row>
    <row r="4765" spans="13:27" ht="13.8" x14ac:dyDescent="0.3">
      <c r="M4765" s="116">
        <v>4756</v>
      </c>
      <c r="N4765" s="22">
        <v>0</v>
      </c>
      <c r="O4765" s="138">
        <v>4756</v>
      </c>
      <c r="P4765" s="135">
        <v>0</v>
      </c>
      <c r="Q4765" s="102"/>
      <c r="R4765" s="22"/>
      <c r="Y4765" s="16"/>
      <c r="Z4765" s="16"/>
      <c r="AA4765" s="16"/>
    </row>
    <row r="4766" spans="13:27" ht="13.8" x14ac:dyDescent="0.3">
      <c r="M4766" s="116">
        <v>4757</v>
      </c>
      <c r="N4766" s="22">
        <v>0</v>
      </c>
      <c r="O4766" s="138">
        <v>4757</v>
      </c>
      <c r="P4766" s="135">
        <v>0</v>
      </c>
      <c r="Q4766" s="102"/>
      <c r="R4766" s="22"/>
      <c r="Y4766" s="16"/>
      <c r="Z4766" s="16"/>
      <c r="AA4766" s="16"/>
    </row>
    <row r="4767" spans="13:27" ht="13.8" x14ac:dyDescent="0.3">
      <c r="M4767" s="116">
        <v>4758</v>
      </c>
      <c r="N4767" s="22">
        <v>0</v>
      </c>
      <c r="O4767" s="138">
        <v>4758</v>
      </c>
      <c r="P4767" s="135">
        <v>0</v>
      </c>
      <c r="Q4767" s="102"/>
      <c r="R4767" s="22"/>
      <c r="Y4767" s="16"/>
      <c r="Z4767" s="16"/>
      <c r="AA4767" s="16"/>
    </row>
    <row r="4768" spans="13:27" ht="13.8" x14ac:dyDescent="0.3">
      <c r="M4768" s="116">
        <v>4759</v>
      </c>
      <c r="N4768" s="22">
        <v>0</v>
      </c>
      <c r="O4768" s="138">
        <v>4759</v>
      </c>
      <c r="P4768" s="135">
        <v>0</v>
      </c>
      <c r="Q4768" s="102"/>
      <c r="R4768" s="22"/>
      <c r="Y4768" s="16"/>
      <c r="Z4768" s="16"/>
      <c r="AA4768" s="16"/>
    </row>
    <row r="4769" spans="13:27" ht="13.8" x14ac:dyDescent="0.3">
      <c r="M4769" s="116">
        <v>4760</v>
      </c>
      <c r="N4769" s="22">
        <v>0</v>
      </c>
      <c r="O4769" s="138">
        <v>4760</v>
      </c>
      <c r="P4769" s="135">
        <v>0</v>
      </c>
      <c r="Q4769" s="102"/>
      <c r="R4769" s="22"/>
      <c r="Y4769" s="16"/>
      <c r="Z4769" s="16"/>
      <c r="AA4769" s="16"/>
    </row>
    <row r="4770" spans="13:27" ht="13.8" x14ac:dyDescent="0.3">
      <c r="M4770" s="116">
        <v>4761</v>
      </c>
      <c r="N4770" s="22">
        <v>0</v>
      </c>
      <c r="O4770" s="138">
        <v>4761</v>
      </c>
      <c r="P4770" s="135">
        <v>0</v>
      </c>
      <c r="Q4770" s="102"/>
      <c r="R4770" s="22"/>
      <c r="Y4770" s="16"/>
      <c r="Z4770" s="16"/>
      <c r="AA4770" s="16"/>
    </row>
    <row r="4771" spans="13:27" ht="13.8" x14ac:dyDescent="0.3">
      <c r="M4771" s="116">
        <v>4762</v>
      </c>
      <c r="N4771" s="22">
        <v>0</v>
      </c>
      <c r="O4771" s="138">
        <v>4762</v>
      </c>
      <c r="P4771" s="135">
        <v>0</v>
      </c>
      <c r="Q4771" s="102"/>
      <c r="R4771" s="22"/>
      <c r="Y4771" s="16"/>
      <c r="Z4771" s="16"/>
      <c r="AA4771" s="16"/>
    </row>
    <row r="4772" spans="13:27" ht="13.8" x14ac:dyDescent="0.3">
      <c r="M4772" s="116">
        <v>4763</v>
      </c>
      <c r="N4772" s="22">
        <v>0</v>
      </c>
      <c r="O4772" s="138">
        <v>4763</v>
      </c>
      <c r="P4772" s="135">
        <v>0</v>
      </c>
      <c r="Q4772" s="102"/>
      <c r="R4772" s="22"/>
      <c r="Y4772" s="16"/>
      <c r="Z4772" s="16"/>
      <c r="AA4772" s="16"/>
    </row>
    <row r="4773" spans="13:27" ht="13.8" x14ac:dyDescent="0.3">
      <c r="M4773" s="116">
        <v>4764</v>
      </c>
      <c r="N4773" s="22">
        <v>0</v>
      </c>
      <c r="O4773" s="138">
        <v>4764</v>
      </c>
      <c r="P4773" s="135">
        <v>0</v>
      </c>
      <c r="Q4773" s="102"/>
      <c r="R4773" s="22"/>
      <c r="Y4773" s="16"/>
      <c r="Z4773" s="16"/>
      <c r="AA4773" s="16"/>
    </row>
    <row r="4774" spans="13:27" ht="13.8" x14ac:dyDescent="0.3">
      <c r="M4774" s="116">
        <v>4765</v>
      </c>
      <c r="N4774" s="22">
        <v>0</v>
      </c>
      <c r="O4774" s="138">
        <v>4765</v>
      </c>
      <c r="P4774" s="135">
        <v>0</v>
      </c>
      <c r="Q4774" s="102"/>
      <c r="R4774" s="22"/>
      <c r="Y4774" s="16"/>
      <c r="Z4774" s="16"/>
      <c r="AA4774" s="16"/>
    </row>
    <row r="4775" spans="13:27" ht="13.8" x14ac:dyDescent="0.3">
      <c r="M4775" s="116">
        <v>4766</v>
      </c>
      <c r="N4775" s="22">
        <v>0</v>
      </c>
      <c r="O4775" s="138">
        <v>4766</v>
      </c>
      <c r="P4775" s="135">
        <v>0</v>
      </c>
      <c r="Q4775" s="102"/>
      <c r="R4775" s="22"/>
      <c r="Y4775" s="16"/>
      <c r="Z4775" s="16"/>
      <c r="AA4775" s="16"/>
    </row>
    <row r="4776" spans="13:27" ht="13.8" x14ac:dyDescent="0.3">
      <c r="M4776" s="116">
        <v>4767</v>
      </c>
      <c r="N4776" s="22">
        <v>0</v>
      </c>
      <c r="O4776" s="138">
        <v>4767</v>
      </c>
      <c r="P4776" s="135">
        <v>0</v>
      </c>
      <c r="Q4776" s="102"/>
      <c r="R4776" s="22"/>
      <c r="Y4776" s="16"/>
      <c r="Z4776" s="16"/>
      <c r="AA4776" s="16"/>
    </row>
    <row r="4777" spans="13:27" ht="13.8" x14ac:dyDescent="0.3">
      <c r="M4777" s="116">
        <v>4768</v>
      </c>
      <c r="N4777" s="22">
        <v>0</v>
      </c>
      <c r="O4777" s="138">
        <v>4768</v>
      </c>
      <c r="P4777" s="135">
        <v>0</v>
      </c>
      <c r="Q4777" s="102"/>
      <c r="R4777" s="22"/>
      <c r="Y4777" s="16"/>
      <c r="Z4777" s="16"/>
      <c r="AA4777" s="16"/>
    </row>
    <row r="4778" spans="13:27" ht="13.8" x14ac:dyDescent="0.3">
      <c r="M4778" s="116">
        <v>4769</v>
      </c>
      <c r="N4778" s="22">
        <v>0</v>
      </c>
      <c r="O4778" s="138">
        <v>4769</v>
      </c>
      <c r="P4778" s="135">
        <v>0</v>
      </c>
      <c r="Q4778" s="102"/>
      <c r="R4778" s="22"/>
      <c r="Y4778" s="16"/>
      <c r="Z4778" s="16"/>
      <c r="AA4778" s="16"/>
    </row>
    <row r="4779" spans="13:27" ht="13.8" x14ac:dyDescent="0.3">
      <c r="M4779" s="116">
        <v>4770</v>
      </c>
      <c r="N4779" s="22">
        <v>0</v>
      </c>
      <c r="O4779" s="138">
        <v>4770</v>
      </c>
      <c r="P4779" s="135">
        <v>0</v>
      </c>
      <c r="Q4779" s="102"/>
      <c r="R4779" s="22"/>
      <c r="Y4779" s="16"/>
      <c r="Z4779" s="16"/>
      <c r="AA4779" s="16"/>
    </row>
    <row r="4780" spans="13:27" ht="13.8" x14ac:dyDescent="0.3">
      <c r="M4780" s="116">
        <v>4771</v>
      </c>
      <c r="N4780" s="22">
        <v>0</v>
      </c>
      <c r="O4780" s="138">
        <v>4771</v>
      </c>
      <c r="P4780" s="135">
        <v>0</v>
      </c>
      <c r="Q4780" s="102"/>
      <c r="R4780" s="22"/>
      <c r="Y4780" s="16"/>
      <c r="Z4780" s="16"/>
      <c r="AA4780" s="16"/>
    </row>
    <row r="4781" spans="13:27" ht="13.8" x14ac:dyDescent="0.3">
      <c r="M4781" s="116">
        <v>4772</v>
      </c>
      <c r="N4781" s="22">
        <v>0</v>
      </c>
      <c r="O4781" s="138">
        <v>4772</v>
      </c>
      <c r="P4781" s="135">
        <v>0</v>
      </c>
      <c r="Q4781" s="102"/>
      <c r="R4781" s="22"/>
      <c r="Y4781" s="16"/>
      <c r="Z4781" s="16"/>
      <c r="AA4781" s="16"/>
    </row>
    <row r="4782" spans="13:27" ht="13.8" x14ac:dyDescent="0.3">
      <c r="M4782" s="116">
        <v>4773</v>
      </c>
      <c r="N4782" s="22">
        <v>0</v>
      </c>
      <c r="O4782" s="138">
        <v>4773</v>
      </c>
      <c r="P4782" s="135">
        <v>0</v>
      </c>
      <c r="Q4782" s="102"/>
      <c r="R4782" s="22"/>
      <c r="Y4782" s="16"/>
      <c r="Z4782" s="16"/>
      <c r="AA4782" s="16"/>
    </row>
    <row r="4783" spans="13:27" ht="13.8" x14ac:dyDescent="0.3">
      <c r="M4783" s="116">
        <v>4774</v>
      </c>
      <c r="N4783" s="22">
        <v>0</v>
      </c>
      <c r="O4783" s="138">
        <v>4774</v>
      </c>
      <c r="P4783" s="135">
        <v>0</v>
      </c>
      <c r="Q4783" s="102"/>
      <c r="R4783" s="22"/>
      <c r="Y4783" s="16"/>
      <c r="Z4783" s="16"/>
      <c r="AA4783" s="16"/>
    </row>
    <row r="4784" spans="13:27" ht="13.8" x14ac:dyDescent="0.3">
      <c r="M4784" s="116">
        <v>4775</v>
      </c>
      <c r="N4784" s="22">
        <v>0</v>
      </c>
      <c r="O4784" s="138">
        <v>4775</v>
      </c>
      <c r="P4784" s="135">
        <v>0</v>
      </c>
      <c r="Q4784" s="102"/>
      <c r="R4784" s="22"/>
      <c r="Y4784" s="16"/>
      <c r="Z4784" s="16"/>
      <c r="AA4784" s="16"/>
    </row>
    <row r="4785" spans="13:27" ht="13.8" x14ac:dyDescent="0.3">
      <c r="M4785" s="116">
        <v>4776</v>
      </c>
      <c r="N4785" s="22">
        <v>0</v>
      </c>
      <c r="O4785" s="138">
        <v>4776</v>
      </c>
      <c r="P4785" s="135">
        <v>0</v>
      </c>
      <c r="Q4785" s="102"/>
      <c r="R4785" s="22"/>
      <c r="Y4785" s="16"/>
      <c r="Z4785" s="16"/>
      <c r="AA4785" s="16"/>
    </row>
    <row r="4786" spans="13:27" ht="13.8" x14ac:dyDescent="0.3">
      <c r="M4786" s="116">
        <v>4777</v>
      </c>
      <c r="N4786" s="22">
        <v>0</v>
      </c>
      <c r="O4786" s="138">
        <v>4777</v>
      </c>
      <c r="P4786" s="135">
        <v>0</v>
      </c>
      <c r="Q4786" s="102"/>
      <c r="R4786" s="22"/>
      <c r="Y4786" s="16"/>
      <c r="Z4786" s="16"/>
      <c r="AA4786" s="16"/>
    </row>
    <row r="4787" spans="13:27" ht="13.8" x14ac:dyDescent="0.3">
      <c r="M4787" s="116">
        <v>4778</v>
      </c>
      <c r="N4787" s="22">
        <v>0</v>
      </c>
      <c r="O4787" s="138">
        <v>4778</v>
      </c>
      <c r="P4787" s="135">
        <v>0</v>
      </c>
      <c r="Q4787" s="102"/>
      <c r="R4787" s="22"/>
      <c r="Y4787" s="16"/>
      <c r="Z4787" s="16"/>
      <c r="AA4787" s="16"/>
    </row>
    <row r="4788" spans="13:27" ht="13.8" x14ac:dyDescent="0.3">
      <c r="M4788" s="116">
        <v>4779</v>
      </c>
      <c r="N4788" s="22">
        <v>0</v>
      </c>
      <c r="O4788" s="138">
        <v>4779</v>
      </c>
      <c r="P4788" s="135">
        <v>0</v>
      </c>
      <c r="Q4788" s="102"/>
      <c r="R4788" s="22"/>
      <c r="Y4788" s="16"/>
      <c r="Z4788" s="16"/>
      <c r="AA4788" s="16"/>
    </row>
    <row r="4789" spans="13:27" ht="13.8" x14ac:dyDescent="0.3">
      <c r="M4789" s="116">
        <v>4780</v>
      </c>
      <c r="N4789" s="22">
        <v>0</v>
      </c>
      <c r="O4789" s="138">
        <v>4780</v>
      </c>
      <c r="P4789" s="135">
        <v>0</v>
      </c>
      <c r="Q4789" s="102"/>
      <c r="R4789" s="22"/>
      <c r="Y4789" s="16"/>
      <c r="Z4789" s="16"/>
      <c r="AA4789" s="16"/>
    </row>
    <row r="4790" spans="13:27" ht="13.8" x14ac:dyDescent="0.3">
      <c r="M4790" s="116">
        <v>4781</v>
      </c>
      <c r="N4790" s="22">
        <v>0</v>
      </c>
      <c r="O4790" s="138">
        <v>4781</v>
      </c>
      <c r="P4790" s="135">
        <v>0</v>
      </c>
      <c r="Q4790" s="102"/>
      <c r="R4790" s="22"/>
      <c r="Y4790" s="16"/>
      <c r="Z4790" s="16"/>
      <c r="AA4790" s="16"/>
    </row>
    <row r="4791" spans="13:27" ht="13.8" x14ac:dyDescent="0.3">
      <c r="M4791" s="116">
        <v>4782</v>
      </c>
      <c r="N4791" s="22">
        <v>0</v>
      </c>
      <c r="O4791" s="138">
        <v>4782</v>
      </c>
      <c r="P4791" s="135">
        <v>0</v>
      </c>
      <c r="Q4791" s="102"/>
      <c r="R4791" s="22"/>
      <c r="Y4791" s="16"/>
      <c r="Z4791" s="16"/>
      <c r="AA4791" s="16"/>
    </row>
    <row r="4792" spans="13:27" ht="13.8" x14ac:dyDescent="0.3">
      <c r="M4792" s="116">
        <v>4783</v>
      </c>
      <c r="N4792" s="22">
        <v>0</v>
      </c>
      <c r="O4792" s="138">
        <v>4783</v>
      </c>
      <c r="P4792" s="135">
        <v>0</v>
      </c>
      <c r="Q4792" s="102"/>
      <c r="R4792" s="22"/>
      <c r="Y4792" s="16"/>
      <c r="Z4792" s="16"/>
      <c r="AA4792" s="16"/>
    </row>
    <row r="4793" spans="13:27" ht="13.8" x14ac:dyDescent="0.3">
      <c r="M4793" s="116">
        <v>4784</v>
      </c>
      <c r="N4793" s="22">
        <v>0</v>
      </c>
      <c r="O4793" s="138">
        <v>4784</v>
      </c>
      <c r="P4793" s="135">
        <v>0</v>
      </c>
      <c r="Q4793" s="102"/>
      <c r="R4793" s="22"/>
      <c r="Y4793" s="16"/>
      <c r="Z4793" s="16"/>
      <c r="AA4793" s="16"/>
    </row>
    <row r="4794" spans="13:27" ht="13.8" x14ac:dyDescent="0.3">
      <c r="M4794" s="116">
        <v>4785</v>
      </c>
      <c r="N4794" s="22">
        <v>0</v>
      </c>
      <c r="O4794" s="138">
        <v>4785</v>
      </c>
      <c r="P4794" s="135">
        <v>0</v>
      </c>
      <c r="Q4794" s="102"/>
      <c r="R4794" s="22"/>
      <c r="Y4794" s="16"/>
      <c r="Z4794" s="16"/>
      <c r="AA4794" s="16"/>
    </row>
    <row r="4795" spans="13:27" ht="13.8" x14ac:dyDescent="0.3">
      <c r="M4795" s="116">
        <v>4786</v>
      </c>
      <c r="N4795" s="22">
        <v>0</v>
      </c>
      <c r="O4795" s="138">
        <v>4786</v>
      </c>
      <c r="P4795" s="135">
        <v>0</v>
      </c>
      <c r="Q4795" s="102"/>
      <c r="R4795" s="22"/>
      <c r="Y4795" s="16"/>
      <c r="Z4795" s="16"/>
      <c r="AA4795" s="16"/>
    </row>
    <row r="4796" spans="13:27" ht="13.8" x14ac:dyDescent="0.3">
      <c r="M4796" s="116">
        <v>4787</v>
      </c>
      <c r="N4796" s="22">
        <v>0</v>
      </c>
      <c r="O4796" s="138">
        <v>4787</v>
      </c>
      <c r="P4796" s="135">
        <v>0</v>
      </c>
      <c r="Q4796" s="102"/>
      <c r="R4796" s="22"/>
      <c r="Y4796" s="16"/>
      <c r="Z4796" s="16"/>
      <c r="AA4796" s="16"/>
    </row>
    <row r="4797" spans="13:27" ht="13.8" x14ac:dyDescent="0.3">
      <c r="M4797" s="116">
        <v>4788</v>
      </c>
      <c r="N4797" s="22">
        <v>0</v>
      </c>
      <c r="O4797" s="138">
        <v>4788</v>
      </c>
      <c r="P4797" s="135">
        <v>0</v>
      </c>
      <c r="Q4797" s="102"/>
      <c r="R4797" s="22"/>
      <c r="Y4797" s="16"/>
      <c r="Z4797" s="16"/>
      <c r="AA4797" s="16"/>
    </row>
    <row r="4798" spans="13:27" ht="13.8" x14ac:dyDescent="0.3">
      <c r="M4798" s="116">
        <v>4789</v>
      </c>
      <c r="N4798" s="22">
        <v>0</v>
      </c>
      <c r="O4798" s="138">
        <v>4789</v>
      </c>
      <c r="P4798" s="135">
        <v>0</v>
      </c>
      <c r="Q4798" s="102"/>
      <c r="R4798" s="22"/>
      <c r="Y4798" s="16"/>
      <c r="Z4798" s="16"/>
      <c r="AA4798" s="16"/>
    </row>
    <row r="4799" spans="13:27" ht="13.8" x14ac:dyDescent="0.3">
      <c r="M4799" s="116">
        <v>4790</v>
      </c>
      <c r="N4799" s="22">
        <v>0</v>
      </c>
      <c r="O4799" s="138">
        <v>4790</v>
      </c>
      <c r="P4799" s="135">
        <v>0</v>
      </c>
      <c r="Q4799" s="102"/>
      <c r="R4799" s="22"/>
      <c r="Y4799" s="16"/>
      <c r="Z4799" s="16"/>
      <c r="AA4799" s="16"/>
    </row>
    <row r="4800" spans="13:27" ht="13.8" x14ac:dyDescent="0.3">
      <c r="M4800" s="116">
        <v>4791</v>
      </c>
      <c r="N4800" s="22">
        <v>0</v>
      </c>
      <c r="O4800" s="138">
        <v>4791</v>
      </c>
      <c r="P4800" s="135">
        <v>0</v>
      </c>
      <c r="Q4800" s="102"/>
      <c r="R4800" s="22"/>
      <c r="Y4800" s="16"/>
      <c r="Z4800" s="16"/>
      <c r="AA4800" s="16"/>
    </row>
    <row r="4801" spans="13:27" ht="13.8" x14ac:dyDescent="0.3">
      <c r="M4801" s="116">
        <v>4792</v>
      </c>
      <c r="N4801" s="22">
        <v>0</v>
      </c>
      <c r="O4801" s="138">
        <v>4792</v>
      </c>
      <c r="P4801" s="135">
        <v>0</v>
      </c>
      <c r="Q4801" s="102"/>
      <c r="R4801" s="22"/>
      <c r="Y4801" s="16"/>
      <c r="Z4801" s="16"/>
      <c r="AA4801" s="16"/>
    </row>
    <row r="4802" spans="13:27" ht="13.8" x14ac:dyDescent="0.3">
      <c r="M4802" s="116">
        <v>4793</v>
      </c>
      <c r="N4802" s="22">
        <v>0</v>
      </c>
      <c r="O4802" s="138">
        <v>4793</v>
      </c>
      <c r="P4802" s="135">
        <v>0</v>
      </c>
      <c r="Q4802" s="102"/>
      <c r="R4802" s="22"/>
      <c r="Y4802" s="16"/>
      <c r="Z4802" s="16"/>
      <c r="AA4802" s="16"/>
    </row>
    <row r="4803" spans="13:27" ht="13.8" x14ac:dyDescent="0.3">
      <c r="M4803" s="116">
        <v>4794</v>
      </c>
      <c r="N4803" s="22">
        <v>0</v>
      </c>
      <c r="O4803" s="138">
        <v>4794</v>
      </c>
      <c r="P4803" s="135">
        <v>0</v>
      </c>
      <c r="Q4803" s="102"/>
      <c r="R4803" s="22"/>
      <c r="Y4803" s="16"/>
      <c r="Z4803" s="16"/>
      <c r="AA4803" s="16"/>
    </row>
    <row r="4804" spans="13:27" ht="13.8" x14ac:dyDescent="0.3">
      <c r="M4804" s="116">
        <v>4795</v>
      </c>
      <c r="N4804" s="22">
        <v>0</v>
      </c>
      <c r="O4804" s="138">
        <v>4795</v>
      </c>
      <c r="P4804" s="135">
        <v>0</v>
      </c>
      <c r="Q4804" s="102"/>
      <c r="R4804" s="22"/>
      <c r="Y4804" s="16"/>
      <c r="Z4804" s="16"/>
      <c r="AA4804" s="16"/>
    </row>
    <row r="4805" spans="13:27" ht="13.8" x14ac:dyDescent="0.3">
      <c r="M4805" s="116">
        <v>4796</v>
      </c>
      <c r="N4805" s="22">
        <v>0</v>
      </c>
      <c r="O4805" s="138">
        <v>4796</v>
      </c>
      <c r="P4805" s="135">
        <v>0</v>
      </c>
      <c r="Q4805" s="102"/>
      <c r="R4805" s="22"/>
      <c r="Y4805" s="16"/>
      <c r="Z4805" s="16"/>
      <c r="AA4805" s="16"/>
    </row>
    <row r="4806" spans="13:27" ht="13.8" x14ac:dyDescent="0.3">
      <c r="M4806" s="116">
        <v>4797</v>
      </c>
      <c r="N4806" s="22">
        <v>0</v>
      </c>
      <c r="O4806" s="138">
        <v>4797</v>
      </c>
      <c r="P4806" s="135">
        <v>0</v>
      </c>
      <c r="Q4806" s="102"/>
      <c r="R4806" s="22"/>
      <c r="Y4806" s="16"/>
      <c r="Z4806" s="16"/>
      <c r="AA4806" s="16"/>
    </row>
    <row r="4807" spans="13:27" ht="13.8" x14ac:dyDescent="0.3">
      <c r="M4807" s="116">
        <v>4798</v>
      </c>
      <c r="N4807" s="22">
        <v>0</v>
      </c>
      <c r="O4807" s="138">
        <v>4798</v>
      </c>
      <c r="P4807" s="135">
        <v>0</v>
      </c>
      <c r="Q4807" s="102"/>
      <c r="R4807" s="22"/>
      <c r="Y4807" s="16"/>
      <c r="Z4807" s="16"/>
      <c r="AA4807" s="16"/>
    </row>
    <row r="4808" spans="13:27" ht="13.8" x14ac:dyDescent="0.3">
      <c r="M4808" s="116">
        <v>4799</v>
      </c>
      <c r="N4808" s="22">
        <v>0</v>
      </c>
      <c r="O4808" s="138">
        <v>4799</v>
      </c>
      <c r="P4808" s="135">
        <v>0</v>
      </c>
      <c r="Q4808" s="102"/>
      <c r="R4808" s="22"/>
      <c r="Y4808" s="16"/>
      <c r="Z4808" s="16"/>
      <c r="AA4808" s="16"/>
    </row>
    <row r="4809" spans="13:27" ht="13.8" x14ac:dyDescent="0.3">
      <c r="M4809" s="116">
        <v>4800</v>
      </c>
      <c r="N4809" s="22">
        <v>0</v>
      </c>
      <c r="O4809" s="138">
        <v>4800</v>
      </c>
      <c r="P4809" s="135">
        <v>0</v>
      </c>
      <c r="Q4809" s="102"/>
      <c r="R4809" s="22"/>
      <c r="Y4809" s="16"/>
      <c r="Z4809" s="16"/>
      <c r="AA4809" s="16"/>
    </row>
    <row r="4810" spans="13:27" ht="13.8" x14ac:dyDescent="0.3">
      <c r="M4810" s="116">
        <v>4801</v>
      </c>
      <c r="N4810" s="22">
        <v>0</v>
      </c>
      <c r="O4810" s="138">
        <v>4801</v>
      </c>
      <c r="P4810" s="135">
        <v>0</v>
      </c>
      <c r="Q4810" s="102"/>
      <c r="R4810" s="22"/>
      <c r="Y4810" s="16"/>
      <c r="Z4810" s="16"/>
      <c r="AA4810" s="16"/>
    </row>
    <row r="4811" spans="13:27" ht="13.8" x14ac:dyDescent="0.3">
      <c r="M4811" s="116">
        <v>4802</v>
      </c>
      <c r="N4811" s="22">
        <v>0</v>
      </c>
      <c r="O4811" s="138">
        <v>4802</v>
      </c>
      <c r="P4811" s="135">
        <v>0</v>
      </c>
      <c r="Q4811" s="102"/>
      <c r="R4811" s="22"/>
      <c r="Y4811" s="16"/>
      <c r="Z4811" s="16"/>
      <c r="AA4811" s="16"/>
    </row>
    <row r="4812" spans="13:27" ht="13.8" x14ac:dyDescent="0.3">
      <c r="M4812" s="116">
        <v>4803</v>
      </c>
      <c r="N4812" s="22">
        <v>0</v>
      </c>
      <c r="O4812" s="138">
        <v>4803</v>
      </c>
      <c r="P4812" s="135">
        <v>0</v>
      </c>
      <c r="Q4812" s="102"/>
      <c r="R4812" s="22"/>
      <c r="Y4812" s="16"/>
      <c r="Z4812" s="16"/>
      <c r="AA4812" s="16"/>
    </row>
    <row r="4813" spans="13:27" ht="13.8" x14ac:dyDescent="0.3">
      <c r="M4813" s="116">
        <v>4804</v>
      </c>
      <c r="N4813" s="22">
        <v>0</v>
      </c>
      <c r="O4813" s="138">
        <v>4804</v>
      </c>
      <c r="P4813" s="135">
        <v>0</v>
      </c>
      <c r="Q4813" s="102"/>
      <c r="R4813" s="22"/>
      <c r="Y4813" s="16"/>
      <c r="Z4813" s="16"/>
      <c r="AA4813" s="16"/>
    </row>
    <row r="4814" spans="13:27" ht="13.8" x14ac:dyDescent="0.3">
      <c r="M4814" s="116">
        <v>4805</v>
      </c>
      <c r="N4814" s="22">
        <v>0</v>
      </c>
      <c r="O4814" s="138">
        <v>4805</v>
      </c>
      <c r="P4814" s="135">
        <v>0</v>
      </c>
      <c r="Q4814" s="102"/>
      <c r="R4814" s="22"/>
      <c r="Y4814" s="16"/>
      <c r="Z4814" s="16"/>
      <c r="AA4814" s="16"/>
    </row>
    <row r="4815" spans="13:27" ht="13.8" x14ac:dyDescent="0.3">
      <c r="M4815" s="116">
        <v>4806</v>
      </c>
      <c r="N4815" s="22">
        <v>0</v>
      </c>
      <c r="O4815" s="138">
        <v>4806</v>
      </c>
      <c r="P4815" s="135">
        <v>0</v>
      </c>
      <c r="Q4815" s="102"/>
      <c r="R4815" s="22"/>
      <c r="Y4815" s="16"/>
      <c r="Z4815" s="16"/>
      <c r="AA4815" s="16"/>
    </row>
    <row r="4816" spans="13:27" ht="13.8" x14ac:dyDescent="0.3">
      <c r="M4816" s="116">
        <v>4807</v>
      </c>
      <c r="N4816" s="22">
        <v>0</v>
      </c>
      <c r="O4816" s="138">
        <v>4807</v>
      </c>
      <c r="P4816" s="135">
        <v>0</v>
      </c>
      <c r="Q4816" s="102"/>
      <c r="R4816" s="22"/>
      <c r="Y4816" s="16"/>
      <c r="Z4816" s="16"/>
      <c r="AA4816" s="16"/>
    </row>
    <row r="4817" spans="13:27" ht="13.8" x14ac:dyDescent="0.3">
      <c r="M4817" s="116">
        <v>4808</v>
      </c>
      <c r="N4817" s="22">
        <v>0</v>
      </c>
      <c r="O4817" s="138">
        <v>4808</v>
      </c>
      <c r="P4817" s="135">
        <v>0</v>
      </c>
      <c r="Q4817" s="102"/>
      <c r="R4817" s="22"/>
      <c r="Y4817" s="16"/>
      <c r="Z4817" s="16"/>
      <c r="AA4817" s="16"/>
    </row>
    <row r="4818" spans="13:27" ht="13.8" x14ac:dyDescent="0.3">
      <c r="M4818" s="116">
        <v>4809</v>
      </c>
      <c r="N4818" s="22">
        <v>0</v>
      </c>
      <c r="O4818" s="138">
        <v>4809</v>
      </c>
      <c r="P4818" s="135">
        <v>0</v>
      </c>
      <c r="Q4818" s="102"/>
      <c r="R4818" s="22"/>
      <c r="Y4818" s="16"/>
      <c r="Z4818" s="16"/>
      <c r="AA4818" s="16"/>
    </row>
    <row r="4819" spans="13:27" ht="13.8" x14ac:dyDescent="0.3">
      <c r="M4819" s="116">
        <v>4810</v>
      </c>
      <c r="N4819" s="22">
        <v>0</v>
      </c>
      <c r="O4819" s="138">
        <v>4810</v>
      </c>
      <c r="P4819" s="135">
        <v>0</v>
      </c>
      <c r="Q4819" s="102"/>
      <c r="R4819" s="22"/>
      <c r="Y4819" s="16"/>
      <c r="Z4819" s="16"/>
      <c r="AA4819" s="16"/>
    </row>
    <row r="4820" spans="13:27" ht="13.8" x14ac:dyDescent="0.3">
      <c r="M4820" s="116">
        <v>4811</v>
      </c>
      <c r="N4820" s="22">
        <v>0</v>
      </c>
      <c r="O4820" s="138">
        <v>4811</v>
      </c>
      <c r="P4820" s="135">
        <v>0</v>
      </c>
      <c r="Q4820" s="102"/>
      <c r="R4820" s="22"/>
      <c r="Y4820" s="16"/>
      <c r="Z4820" s="16"/>
      <c r="AA4820" s="16"/>
    </row>
    <row r="4821" spans="13:27" ht="13.8" x14ac:dyDescent="0.3">
      <c r="M4821" s="116">
        <v>4812</v>
      </c>
      <c r="N4821" s="22">
        <v>0</v>
      </c>
      <c r="O4821" s="138">
        <v>4812</v>
      </c>
      <c r="P4821" s="135">
        <v>0</v>
      </c>
      <c r="Q4821" s="102"/>
      <c r="R4821" s="22"/>
      <c r="Y4821" s="16"/>
      <c r="Z4821" s="16"/>
      <c r="AA4821" s="16"/>
    </row>
    <row r="4822" spans="13:27" ht="13.8" x14ac:dyDescent="0.3">
      <c r="M4822" s="116">
        <v>4813</v>
      </c>
      <c r="N4822" s="22">
        <v>0</v>
      </c>
      <c r="O4822" s="138">
        <v>4813</v>
      </c>
      <c r="P4822" s="135">
        <v>0</v>
      </c>
      <c r="Q4822" s="102"/>
      <c r="R4822" s="22"/>
      <c r="Y4822" s="16"/>
      <c r="Z4822" s="16"/>
      <c r="AA4822" s="16"/>
    </row>
    <row r="4823" spans="13:27" ht="13.8" x14ac:dyDescent="0.3">
      <c r="M4823" s="116">
        <v>4814</v>
      </c>
      <c r="N4823" s="22">
        <v>0</v>
      </c>
      <c r="O4823" s="138">
        <v>4814</v>
      </c>
      <c r="P4823" s="135">
        <v>0</v>
      </c>
      <c r="Q4823" s="102"/>
      <c r="R4823" s="22"/>
      <c r="Y4823" s="16"/>
      <c r="Z4823" s="16"/>
      <c r="AA4823" s="16"/>
    </row>
    <row r="4824" spans="13:27" ht="13.8" x14ac:dyDescent="0.3">
      <c r="M4824" s="116">
        <v>4815</v>
      </c>
      <c r="N4824" s="22">
        <v>0</v>
      </c>
      <c r="O4824" s="138">
        <v>4815</v>
      </c>
      <c r="P4824" s="135">
        <v>0</v>
      </c>
      <c r="Q4824" s="102"/>
      <c r="R4824" s="22"/>
      <c r="Y4824" s="16"/>
      <c r="Z4824" s="16"/>
      <c r="AA4824" s="16"/>
    </row>
    <row r="4825" spans="13:27" ht="13.8" x14ac:dyDescent="0.3">
      <c r="M4825" s="116">
        <v>4816</v>
      </c>
      <c r="N4825" s="22">
        <v>0</v>
      </c>
      <c r="O4825" s="138">
        <v>4816</v>
      </c>
      <c r="P4825" s="135">
        <v>0</v>
      </c>
      <c r="Q4825" s="102"/>
      <c r="R4825" s="22"/>
      <c r="Y4825" s="16"/>
      <c r="Z4825" s="16"/>
      <c r="AA4825" s="16"/>
    </row>
    <row r="4826" spans="13:27" ht="13.8" x14ac:dyDescent="0.3">
      <c r="M4826" s="116">
        <v>4817</v>
      </c>
      <c r="N4826" s="22">
        <v>0</v>
      </c>
      <c r="O4826" s="138">
        <v>4817</v>
      </c>
      <c r="P4826" s="135">
        <v>0</v>
      </c>
      <c r="Q4826" s="102"/>
      <c r="R4826" s="22"/>
      <c r="Y4826" s="16"/>
      <c r="Z4826" s="16"/>
      <c r="AA4826" s="16"/>
    </row>
    <row r="4827" spans="13:27" ht="13.8" x14ac:dyDescent="0.3">
      <c r="M4827" s="116">
        <v>4818</v>
      </c>
      <c r="N4827" s="22">
        <v>0</v>
      </c>
      <c r="O4827" s="138">
        <v>4818</v>
      </c>
      <c r="P4827" s="135">
        <v>0</v>
      </c>
      <c r="Q4827" s="102"/>
      <c r="R4827" s="22"/>
      <c r="Y4827" s="16"/>
      <c r="Z4827" s="16"/>
      <c r="AA4827" s="16"/>
    </row>
    <row r="4828" spans="13:27" ht="13.8" x14ac:dyDescent="0.3">
      <c r="M4828" s="116">
        <v>4819</v>
      </c>
      <c r="N4828" s="22">
        <v>0</v>
      </c>
      <c r="O4828" s="138">
        <v>4819</v>
      </c>
      <c r="P4828" s="135">
        <v>0</v>
      </c>
      <c r="Q4828" s="102"/>
      <c r="R4828" s="22"/>
      <c r="Y4828" s="16"/>
      <c r="Z4828" s="16"/>
      <c r="AA4828" s="16"/>
    </row>
    <row r="4829" spans="13:27" ht="13.8" x14ac:dyDescent="0.3">
      <c r="M4829" s="116">
        <v>4820</v>
      </c>
      <c r="N4829" s="22">
        <v>0</v>
      </c>
      <c r="O4829" s="138">
        <v>4820</v>
      </c>
      <c r="P4829" s="135">
        <v>0</v>
      </c>
      <c r="Q4829" s="102"/>
      <c r="R4829" s="22"/>
      <c r="Y4829" s="16"/>
      <c r="Z4829" s="16"/>
      <c r="AA4829" s="16"/>
    </row>
    <row r="4830" spans="13:27" ht="13.8" x14ac:dyDescent="0.3">
      <c r="M4830" s="116">
        <v>4821</v>
      </c>
      <c r="N4830" s="22">
        <v>0</v>
      </c>
      <c r="O4830" s="138">
        <v>4821</v>
      </c>
      <c r="P4830" s="135">
        <v>0</v>
      </c>
      <c r="Q4830" s="102"/>
      <c r="R4830" s="22"/>
      <c r="Y4830" s="16"/>
      <c r="Z4830" s="16"/>
      <c r="AA4830" s="16"/>
    </row>
    <row r="4831" spans="13:27" ht="13.8" x14ac:dyDescent="0.3">
      <c r="M4831" s="116">
        <v>4822</v>
      </c>
      <c r="N4831" s="22">
        <v>0</v>
      </c>
      <c r="O4831" s="138">
        <v>4822</v>
      </c>
      <c r="P4831" s="135">
        <v>0</v>
      </c>
      <c r="Q4831" s="102"/>
      <c r="R4831" s="22"/>
      <c r="Y4831" s="16"/>
      <c r="Z4831" s="16"/>
      <c r="AA4831" s="16"/>
    </row>
    <row r="4832" spans="13:27" ht="13.8" x14ac:dyDescent="0.3">
      <c r="M4832" s="116">
        <v>4823</v>
      </c>
      <c r="N4832" s="22">
        <v>0</v>
      </c>
      <c r="O4832" s="138">
        <v>4823</v>
      </c>
      <c r="P4832" s="135">
        <v>0</v>
      </c>
      <c r="Q4832" s="102"/>
      <c r="R4832" s="22"/>
      <c r="Y4832" s="16"/>
      <c r="Z4832" s="16"/>
      <c r="AA4832" s="16"/>
    </row>
    <row r="4833" spans="13:27" ht="13.8" x14ac:dyDescent="0.3">
      <c r="M4833" s="116">
        <v>4824</v>
      </c>
      <c r="N4833" s="22">
        <v>0</v>
      </c>
      <c r="O4833" s="138">
        <v>4824</v>
      </c>
      <c r="P4833" s="135">
        <v>0</v>
      </c>
      <c r="Q4833" s="102"/>
      <c r="R4833" s="22"/>
      <c r="Y4833" s="16"/>
      <c r="Z4833" s="16"/>
      <c r="AA4833" s="16"/>
    </row>
    <row r="4834" spans="13:27" ht="13.8" x14ac:dyDescent="0.3">
      <c r="M4834" s="116">
        <v>4825</v>
      </c>
      <c r="N4834" s="22">
        <v>0</v>
      </c>
      <c r="O4834" s="138">
        <v>4825</v>
      </c>
      <c r="P4834" s="135">
        <v>0</v>
      </c>
      <c r="Q4834" s="102"/>
      <c r="R4834" s="22"/>
      <c r="Y4834" s="16"/>
      <c r="Z4834" s="16"/>
      <c r="AA4834" s="16"/>
    </row>
    <row r="4835" spans="13:27" ht="13.8" x14ac:dyDescent="0.3">
      <c r="M4835" s="116">
        <v>4826</v>
      </c>
      <c r="N4835" s="22">
        <v>0</v>
      </c>
      <c r="O4835" s="138">
        <v>4826</v>
      </c>
      <c r="P4835" s="135">
        <v>0</v>
      </c>
      <c r="Q4835" s="102"/>
      <c r="R4835" s="22"/>
      <c r="Y4835" s="16"/>
      <c r="Z4835" s="16"/>
      <c r="AA4835" s="16"/>
    </row>
    <row r="4836" spans="13:27" ht="13.8" x14ac:dyDescent="0.3">
      <c r="M4836" s="116">
        <v>4827</v>
      </c>
      <c r="N4836" s="22">
        <v>0</v>
      </c>
      <c r="O4836" s="138">
        <v>4827</v>
      </c>
      <c r="P4836" s="135">
        <v>0</v>
      </c>
      <c r="Q4836" s="102"/>
      <c r="R4836" s="22"/>
      <c r="Y4836" s="16"/>
      <c r="Z4836" s="16"/>
      <c r="AA4836" s="16"/>
    </row>
    <row r="4837" spans="13:27" ht="13.8" x14ac:dyDescent="0.3">
      <c r="M4837" s="116">
        <v>4828</v>
      </c>
      <c r="N4837" s="22">
        <v>0</v>
      </c>
      <c r="O4837" s="138">
        <v>4828</v>
      </c>
      <c r="P4837" s="135">
        <v>0</v>
      </c>
      <c r="Q4837" s="102"/>
      <c r="R4837" s="22"/>
      <c r="Y4837" s="16"/>
      <c r="Z4837" s="16"/>
      <c r="AA4837" s="16"/>
    </row>
    <row r="4838" spans="13:27" ht="13.8" x14ac:dyDescent="0.3">
      <c r="M4838" s="116">
        <v>4829</v>
      </c>
      <c r="N4838" s="22">
        <v>0</v>
      </c>
      <c r="O4838" s="138">
        <v>4829</v>
      </c>
      <c r="P4838" s="135">
        <v>0</v>
      </c>
      <c r="Q4838" s="102"/>
      <c r="R4838" s="22"/>
      <c r="Y4838" s="16"/>
      <c r="Z4838" s="16"/>
      <c r="AA4838" s="16"/>
    </row>
    <row r="4839" spans="13:27" ht="13.8" x14ac:dyDescent="0.3">
      <c r="M4839" s="116">
        <v>4830</v>
      </c>
      <c r="N4839" s="22">
        <v>0</v>
      </c>
      <c r="O4839" s="138">
        <v>4830</v>
      </c>
      <c r="P4839" s="135">
        <v>0</v>
      </c>
      <c r="Q4839" s="102"/>
      <c r="R4839" s="22"/>
      <c r="Y4839" s="16"/>
      <c r="Z4839" s="16"/>
      <c r="AA4839" s="16"/>
    </row>
    <row r="4840" spans="13:27" ht="13.8" x14ac:dyDescent="0.3">
      <c r="M4840" s="116">
        <v>4831</v>
      </c>
      <c r="N4840" s="22">
        <v>0</v>
      </c>
      <c r="O4840" s="138">
        <v>4831</v>
      </c>
      <c r="P4840" s="135">
        <v>0</v>
      </c>
      <c r="Q4840" s="102"/>
      <c r="R4840" s="22"/>
      <c r="Y4840" s="16"/>
      <c r="Z4840" s="16"/>
      <c r="AA4840" s="16"/>
    </row>
    <row r="4841" spans="13:27" ht="13.8" x14ac:dyDescent="0.3">
      <c r="M4841" s="116">
        <v>4832</v>
      </c>
      <c r="N4841" s="22">
        <v>0</v>
      </c>
      <c r="O4841" s="138">
        <v>4832</v>
      </c>
      <c r="P4841" s="135">
        <v>0</v>
      </c>
      <c r="Q4841" s="102"/>
      <c r="R4841" s="22"/>
      <c r="Y4841" s="16"/>
      <c r="Z4841" s="16"/>
      <c r="AA4841" s="16"/>
    </row>
    <row r="4842" spans="13:27" ht="13.8" x14ac:dyDescent="0.3">
      <c r="M4842" s="116">
        <v>4833</v>
      </c>
      <c r="N4842" s="22">
        <v>0</v>
      </c>
      <c r="O4842" s="138">
        <v>4833</v>
      </c>
      <c r="P4842" s="135">
        <v>0</v>
      </c>
      <c r="Q4842" s="102"/>
      <c r="R4842" s="22"/>
      <c r="Y4842" s="16"/>
      <c r="Z4842" s="16"/>
      <c r="AA4842" s="16"/>
    </row>
    <row r="4843" spans="13:27" ht="13.8" x14ac:dyDescent="0.3">
      <c r="M4843" s="116">
        <v>4834</v>
      </c>
      <c r="N4843" s="22">
        <v>0</v>
      </c>
      <c r="O4843" s="138">
        <v>4834</v>
      </c>
      <c r="P4843" s="135">
        <v>0</v>
      </c>
      <c r="Q4843" s="102"/>
      <c r="R4843" s="22"/>
      <c r="Y4843" s="16"/>
      <c r="Z4843" s="16"/>
      <c r="AA4843" s="16"/>
    </row>
    <row r="4844" spans="13:27" ht="13.8" x14ac:dyDescent="0.3">
      <c r="M4844" s="116">
        <v>4835</v>
      </c>
      <c r="N4844" s="22">
        <v>0</v>
      </c>
      <c r="O4844" s="138">
        <v>4835</v>
      </c>
      <c r="P4844" s="135">
        <v>0</v>
      </c>
      <c r="Q4844" s="102"/>
      <c r="R4844" s="22"/>
      <c r="Y4844" s="16"/>
      <c r="Z4844" s="16"/>
      <c r="AA4844" s="16"/>
    </row>
    <row r="4845" spans="13:27" ht="13.8" x14ac:dyDescent="0.3">
      <c r="M4845" s="116">
        <v>4836</v>
      </c>
      <c r="N4845" s="22">
        <v>0</v>
      </c>
      <c r="O4845" s="138">
        <v>4836</v>
      </c>
      <c r="P4845" s="135">
        <v>0</v>
      </c>
      <c r="Q4845" s="102"/>
      <c r="R4845" s="22"/>
      <c r="Y4845" s="16"/>
      <c r="Z4845" s="16"/>
      <c r="AA4845" s="16"/>
    </row>
    <row r="4846" spans="13:27" ht="13.8" x14ac:dyDescent="0.3">
      <c r="M4846" s="116">
        <v>4837</v>
      </c>
      <c r="N4846" s="22">
        <v>0</v>
      </c>
      <c r="O4846" s="138">
        <v>4837</v>
      </c>
      <c r="P4846" s="135">
        <v>0</v>
      </c>
      <c r="Q4846" s="102"/>
      <c r="R4846" s="22"/>
      <c r="Y4846" s="16"/>
      <c r="Z4846" s="16"/>
      <c r="AA4846" s="16"/>
    </row>
    <row r="4847" spans="13:27" ht="13.8" x14ac:dyDescent="0.3">
      <c r="M4847" s="116">
        <v>4838</v>
      </c>
      <c r="N4847" s="22">
        <v>0</v>
      </c>
      <c r="O4847" s="138">
        <v>4838</v>
      </c>
      <c r="P4847" s="135">
        <v>0</v>
      </c>
      <c r="Q4847" s="102"/>
      <c r="R4847" s="22"/>
      <c r="Y4847" s="16"/>
      <c r="Z4847" s="16"/>
      <c r="AA4847" s="16"/>
    </row>
    <row r="4848" spans="13:27" ht="13.8" x14ac:dyDescent="0.3">
      <c r="M4848" s="116">
        <v>4839</v>
      </c>
      <c r="N4848" s="22">
        <v>0</v>
      </c>
      <c r="O4848" s="138">
        <v>4839</v>
      </c>
      <c r="P4848" s="135">
        <v>0</v>
      </c>
      <c r="Q4848" s="102"/>
      <c r="R4848" s="22"/>
      <c r="Y4848" s="16"/>
      <c r="Z4848" s="16"/>
      <c r="AA4848" s="16"/>
    </row>
    <row r="4849" spans="13:27" ht="13.8" x14ac:dyDescent="0.3">
      <c r="M4849" s="116">
        <v>4840</v>
      </c>
      <c r="N4849" s="22">
        <v>0</v>
      </c>
      <c r="O4849" s="138">
        <v>4840</v>
      </c>
      <c r="P4849" s="135">
        <v>0</v>
      </c>
      <c r="Q4849" s="102"/>
      <c r="R4849" s="22"/>
      <c r="Y4849" s="16"/>
      <c r="Z4849" s="16"/>
      <c r="AA4849" s="16"/>
    </row>
    <row r="4850" spans="13:27" ht="13.8" x14ac:dyDescent="0.3">
      <c r="M4850" s="116">
        <v>4841</v>
      </c>
      <c r="N4850" s="22">
        <v>0</v>
      </c>
      <c r="O4850" s="138">
        <v>4841</v>
      </c>
      <c r="P4850" s="135">
        <v>0</v>
      </c>
      <c r="Q4850" s="102"/>
      <c r="R4850" s="22"/>
      <c r="Y4850" s="16"/>
      <c r="Z4850" s="16"/>
      <c r="AA4850" s="16"/>
    </row>
    <row r="4851" spans="13:27" ht="13.8" x14ac:dyDescent="0.3">
      <c r="M4851" s="116">
        <v>4842</v>
      </c>
      <c r="N4851" s="22">
        <v>0</v>
      </c>
      <c r="O4851" s="138">
        <v>4842</v>
      </c>
      <c r="P4851" s="135">
        <v>0</v>
      </c>
      <c r="Q4851" s="102"/>
      <c r="R4851" s="22"/>
      <c r="Y4851" s="16"/>
      <c r="Z4851" s="16"/>
      <c r="AA4851" s="16"/>
    </row>
    <row r="4852" spans="13:27" ht="13.8" x14ac:dyDescent="0.3">
      <c r="M4852" s="116">
        <v>4843</v>
      </c>
      <c r="N4852" s="22">
        <v>0</v>
      </c>
      <c r="O4852" s="138">
        <v>4843</v>
      </c>
      <c r="P4852" s="135">
        <v>0</v>
      </c>
      <c r="Q4852" s="102"/>
      <c r="R4852" s="22"/>
      <c r="Y4852" s="16"/>
      <c r="Z4852" s="16"/>
      <c r="AA4852" s="16"/>
    </row>
    <row r="4853" spans="13:27" ht="13.8" x14ac:dyDescent="0.3">
      <c r="M4853" s="116">
        <v>4844</v>
      </c>
      <c r="N4853" s="22">
        <v>0</v>
      </c>
      <c r="O4853" s="138">
        <v>4844</v>
      </c>
      <c r="P4853" s="135">
        <v>0</v>
      </c>
      <c r="Q4853" s="102"/>
      <c r="R4853" s="22"/>
      <c r="Y4853" s="16"/>
      <c r="Z4853" s="16"/>
      <c r="AA4853" s="16"/>
    </row>
    <row r="4854" spans="13:27" ht="13.8" x14ac:dyDescent="0.3">
      <c r="M4854" s="116">
        <v>4845</v>
      </c>
      <c r="N4854" s="22">
        <v>0</v>
      </c>
      <c r="O4854" s="138">
        <v>4845</v>
      </c>
      <c r="P4854" s="135">
        <v>0</v>
      </c>
      <c r="Q4854" s="102"/>
      <c r="R4854" s="22"/>
      <c r="Y4854" s="16"/>
      <c r="Z4854" s="16"/>
      <c r="AA4854" s="16"/>
    </row>
    <row r="4855" spans="13:27" ht="13.8" x14ac:dyDescent="0.3">
      <c r="M4855" s="116">
        <v>4846</v>
      </c>
      <c r="N4855" s="22">
        <v>0</v>
      </c>
      <c r="O4855" s="138">
        <v>4846</v>
      </c>
      <c r="P4855" s="135">
        <v>0</v>
      </c>
      <c r="Q4855" s="102"/>
      <c r="R4855" s="22"/>
      <c r="Y4855" s="16"/>
      <c r="Z4855" s="16"/>
      <c r="AA4855" s="16"/>
    </row>
    <row r="4856" spans="13:27" ht="13.8" x14ac:dyDescent="0.3">
      <c r="M4856" s="116">
        <v>4847</v>
      </c>
      <c r="N4856" s="22">
        <v>0</v>
      </c>
      <c r="O4856" s="138">
        <v>4847</v>
      </c>
      <c r="P4856" s="135">
        <v>0</v>
      </c>
      <c r="Q4856" s="102"/>
      <c r="R4856" s="22"/>
      <c r="Y4856" s="16"/>
      <c r="Z4856" s="16"/>
      <c r="AA4856" s="16"/>
    </row>
    <row r="4857" spans="13:27" ht="13.8" x14ac:dyDescent="0.3">
      <c r="M4857" s="116">
        <v>4848</v>
      </c>
      <c r="N4857" s="22">
        <v>0</v>
      </c>
      <c r="O4857" s="138">
        <v>4848</v>
      </c>
      <c r="P4857" s="135">
        <v>0</v>
      </c>
      <c r="Q4857" s="102"/>
      <c r="R4857" s="22"/>
      <c r="Y4857" s="16"/>
      <c r="Z4857" s="16"/>
      <c r="AA4857" s="16"/>
    </row>
    <row r="4858" spans="13:27" ht="13.8" x14ac:dyDescent="0.3">
      <c r="M4858" s="116">
        <v>4849</v>
      </c>
      <c r="N4858" s="22">
        <v>0</v>
      </c>
      <c r="O4858" s="138">
        <v>4849</v>
      </c>
      <c r="P4858" s="135">
        <v>0</v>
      </c>
      <c r="Q4858" s="102"/>
      <c r="R4858" s="22"/>
      <c r="Y4858" s="16"/>
      <c r="Z4858" s="16"/>
      <c r="AA4858" s="16"/>
    </row>
    <row r="4859" spans="13:27" ht="13.8" x14ac:dyDescent="0.3">
      <c r="M4859" s="116">
        <v>4850</v>
      </c>
      <c r="N4859" s="22">
        <v>0</v>
      </c>
      <c r="O4859" s="138">
        <v>4850</v>
      </c>
      <c r="P4859" s="135">
        <v>0</v>
      </c>
      <c r="Q4859" s="102"/>
      <c r="R4859" s="22"/>
      <c r="Y4859" s="16"/>
      <c r="Z4859" s="16"/>
      <c r="AA4859" s="16"/>
    </row>
    <row r="4860" spans="13:27" ht="13.8" x14ac:dyDescent="0.3">
      <c r="M4860" s="116">
        <v>4851</v>
      </c>
      <c r="N4860" s="22">
        <v>0</v>
      </c>
      <c r="O4860" s="138">
        <v>4851</v>
      </c>
      <c r="P4860" s="135">
        <v>0</v>
      </c>
      <c r="Q4860" s="102"/>
      <c r="R4860" s="22"/>
      <c r="Y4860" s="16"/>
      <c r="Z4860" s="16"/>
      <c r="AA4860" s="16"/>
    </row>
    <row r="4861" spans="13:27" ht="13.8" x14ac:dyDescent="0.3">
      <c r="M4861" s="116">
        <v>4852</v>
      </c>
      <c r="N4861" s="22">
        <v>0</v>
      </c>
      <c r="O4861" s="138">
        <v>4852</v>
      </c>
      <c r="P4861" s="135">
        <v>0</v>
      </c>
      <c r="Q4861" s="102"/>
      <c r="R4861" s="22"/>
      <c r="Y4861" s="16"/>
      <c r="Z4861" s="16"/>
      <c r="AA4861" s="16"/>
    </row>
    <row r="4862" spans="13:27" ht="13.8" x14ac:dyDescent="0.3">
      <c r="M4862" s="116">
        <v>4853</v>
      </c>
      <c r="N4862" s="22">
        <v>0</v>
      </c>
      <c r="O4862" s="138">
        <v>4853</v>
      </c>
      <c r="P4862" s="135">
        <v>0</v>
      </c>
      <c r="Q4862" s="102"/>
      <c r="R4862" s="22"/>
      <c r="Y4862" s="16"/>
      <c r="Z4862" s="16"/>
      <c r="AA4862" s="16"/>
    </row>
    <row r="4863" spans="13:27" ht="13.8" x14ac:dyDescent="0.3">
      <c r="M4863" s="116">
        <v>4854</v>
      </c>
      <c r="N4863" s="22">
        <v>0</v>
      </c>
      <c r="O4863" s="138">
        <v>4854</v>
      </c>
      <c r="P4863" s="135">
        <v>0</v>
      </c>
      <c r="Q4863" s="102"/>
      <c r="R4863" s="22"/>
      <c r="Y4863" s="16"/>
      <c r="Z4863" s="16"/>
      <c r="AA4863" s="16"/>
    </row>
    <row r="4864" spans="13:27" ht="13.8" x14ac:dyDescent="0.3">
      <c r="M4864" s="116">
        <v>4855</v>
      </c>
      <c r="N4864" s="22">
        <v>0</v>
      </c>
      <c r="O4864" s="138">
        <v>4855</v>
      </c>
      <c r="P4864" s="135">
        <v>0</v>
      </c>
      <c r="Q4864" s="102"/>
      <c r="R4864" s="22"/>
      <c r="Y4864" s="16"/>
      <c r="Z4864" s="16"/>
      <c r="AA4864" s="16"/>
    </row>
    <row r="4865" spans="13:27" ht="13.8" x14ac:dyDescent="0.3">
      <c r="M4865" s="116">
        <v>4856</v>
      </c>
      <c r="N4865" s="22">
        <v>0</v>
      </c>
      <c r="O4865" s="138">
        <v>4856</v>
      </c>
      <c r="P4865" s="135">
        <v>0</v>
      </c>
      <c r="Q4865" s="102"/>
      <c r="R4865" s="22"/>
      <c r="Y4865" s="16"/>
      <c r="Z4865" s="16"/>
      <c r="AA4865" s="16"/>
    </row>
    <row r="4866" spans="13:27" ht="13.8" x14ac:dyDescent="0.3">
      <c r="M4866" s="116">
        <v>4857</v>
      </c>
      <c r="N4866" s="22">
        <v>0</v>
      </c>
      <c r="O4866" s="138">
        <v>4857</v>
      </c>
      <c r="P4866" s="135">
        <v>0</v>
      </c>
      <c r="Q4866" s="102"/>
      <c r="R4866" s="22"/>
      <c r="Y4866" s="16"/>
      <c r="Z4866" s="16"/>
      <c r="AA4866" s="16"/>
    </row>
    <row r="4867" spans="13:27" ht="13.8" x14ac:dyDescent="0.3">
      <c r="M4867" s="116">
        <v>4858</v>
      </c>
      <c r="N4867" s="22">
        <v>0</v>
      </c>
      <c r="O4867" s="138">
        <v>4858</v>
      </c>
      <c r="P4867" s="135">
        <v>0</v>
      </c>
      <c r="Q4867" s="102"/>
      <c r="R4867" s="22"/>
      <c r="Y4867" s="16"/>
      <c r="Z4867" s="16"/>
      <c r="AA4867" s="16"/>
    </row>
    <row r="4868" spans="13:27" ht="13.8" x14ac:dyDescent="0.3">
      <c r="M4868" s="116">
        <v>4859</v>
      </c>
      <c r="N4868" s="22">
        <v>0</v>
      </c>
      <c r="O4868" s="138">
        <v>4859</v>
      </c>
      <c r="P4868" s="135">
        <v>0</v>
      </c>
      <c r="Q4868" s="102"/>
      <c r="R4868" s="22"/>
      <c r="Y4868" s="16"/>
      <c r="Z4868" s="16"/>
      <c r="AA4868" s="16"/>
    </row>
    <row r="4869" spans="13:27" ht="13.8" x14ac:dyDescent="0.3">
      <c r="M4869" s="116">
        <v>4860</v>
      </c>
      <c r="N4869" s="22">
        <v>0</v>
      </c>
      <c r="O4869" s="138">
        <v>4860</v>
      </c>
      <c r="P4869" s="135">
        <v>0</v>
      </c>
      <c r="Q4869" s="102"/>
      <c r="R4869" s="22"/>
      <c r="Y4869" s="16"/>
      <c r="Z4869" s="16"/>
      <c r="AA4869" s="16"/>
    </row>
    <row r="4870" spans="13:27" ht="13.8" x14ac:dyDescent="0.3">
      <c r="M4870" s="116">
        <v>4861</v>
      </c>
      <c r="N4870" s="22">
        <v>0</v>
      </c>
      <c r="O4870" s="138">
        <v>4861</v>
      </c>
      <c r="P4870" s="135">
        <v>0</v>
      </c>
      <c r="Q4870" s="102"/>
      <c r="R4870" s="22"/>
      <c r="Y4870" s="16"/>
      <c r="Z4870" s="16"/>
      <c r="AA4870" s="16"/>
    </row>
    <row r="4871" spans="13:27" ht="13.8" x14ac:dyDescent="0.3">
      <c r="M4871" s="116">
        <v>4862</v>
      </c>
      <c r="N4871" s="22">
        <v>0</v>
      </c>
      <c r="O4871" s="138">
        <v>4862</v>
      </c>
      <c r="P4871" s="135">
        <v>0</v>
      </c>
      <c r="Q4871" s="102"/>
      <c r="R4871" s="22"/>
      <c r="Y4871" s="16"/>
      <c r="Z4871" s="16"/>
      <c r="AA4871" s="16"/>
    </row>
    <row r="4872" spans="13:27" ht="13.8" x14ac:dyDescent="0.3">
      <c r="M4872" s="116">
        <v>4863</v>
      </c>
      <c r="N4872" s="22">
        <v>0</v>
      </c>
      <c r="O4872" s="138">
        <v>4863</v>
      </c>
      <c r="P4872" s="135">
        <v>0</v>
      </c>
      <c r="Q4872" s="102"/>
      <c r="R4872" s="22"/>
      <c r="Y4872" s="16"/>
      <c r="Z4872" s="16"/>
      <c r="AA4872" s="16"/>
    </row>
    <row r="4873" spans="13:27" ht="13.8" x14ac:dyDescent="0.3">
      <c r="M4873" s="116">
        <v>4864</v>
      </c>
      <c r="N4873" s="22">
        <v>0</v>
      </c>
      <c r="O4873" s="138">
        <v>4864</v>
      </c>
      <c r="P4873" s="135">
        <v>0</v>
      </c>
      <c r="Q4873" s="102"/>
      <c r="R4873" s="22"/>
      <c r="Y4873" s="16"/>
      <c r="Z4873" s="16"/>
      <c r="AA4873" s="16"/>
    </row>
    <row r="4874" spans="13:27" ht="13.8" x14ac:dyDescent="0.3">
      <c r="M4874" s="116">
        <v>4865</v>
      </c>
      <c r="N4874" s="22">
        <v>0</v>
      </c>
      <c r="O4874" s="138">
        <v>4865</v>
      </c>
      <c r="P4874" s="135">
        <v>0</v>
      </c>
      <c r="Q4874" s="102"/>
      <c r="R4874" s="22"/>
      <c r="Y4874" s="16"/>
      <c r="Z4874" s="16"/>
      <c r="AA4874" s="16"/>
    </row>
    <row r="4875" spans="13:27" ht="13.8" x14ac:dyDescent="0.3">
      <c r="M4875" s="116">
        <v>4866</v>
      </c>
      <c r="N4875" s="22">
        <v>0</v>
      </c>
      <c r="O4875" s="138">
        <v>4866</v>
      </c>
      <c r="P4875" s="135">
        <v>0</v>
      </c>
      <c r="Q4875" s="102"/>
      <c r="R4875" s="22"/>
      <c r="Y4875" s="16"/>
      <c r="Z4875" s="16"/>
      <c r="AA4875" s="16"/>
    </row>
    <row r="4876" spans="13:27" ht="13.8" x14ac:dyDescent="0.3">
      <c r="M4876" s="116">
        <v>4867</v>
      </c>
      <c r="N4876" s="22">
        <v>0</v>
      </c>
      <c r="O4876" s="138">
        <v>4867</v>
      </c>
      <c r="P4876" s="135">
        <v>0</v>
      </c>
      <c r="Q4876" s="102"/>
      <c r="R4876" s="22"/>
      <c r="Y4876" s="16"/>
      <c r="Z4876" s="16"/>
      <c r="AA4876" s="16"/>
    </row>
    <row r="4877" spans="13:27" ht="13.8" x14ac:dyDescent="0.3">
      <c r="M4877" s="116">
        <v>4868</v>
      </c>
      <c r="N4877" s="22">
        <v>0</v>
      </c>
      <c r="O4877" s="138">
        <v>4868</v>
      </c>
      <c r="P4877" s="135">
        <v>0</v>
      </c>
      <c r="Q4877" s="102"/>
      <c r="R4877" s="22"/>
      <c r="Y4877" s="16"/>
      <c r="Z4877" s="16"/>
      <c r="AA4877" s="16"/>
    </row>
    <row r="4878" spans="13:27" ht="13.8" x14ac:dyDescent="0.3">
      <c r="M4878" s="116">
        <v>4869</v>
      </c>
      <c r="N4878" s="22">
        <v>0</v>
      </c>
      <c r="O4878" s="138">
        <v>4869</v>
      </c>
      <c r="P4878" s="135">
        <v>0</v>
      </c>
      <c r="Q4878" s="102"/>
      <c r="R4878" s="22"/>
      <c r="Y4878" s="16"/>
      <c r="Z4878" s="16"/>
      <c r="AA4878" s="16"/>
    </row>
    <row r="4879" spans="13:27" ht="13.8" x14ac:dyDescent="0.3">
      <c r="M4879" s="116">
        <v>4870</v>
      </c>
      <c r="N4879" s="22">
        <v>0</v>
      </c>
      <c r="O4879" s="138">
        <v>4870</v>
      </c>
      <c r="P4879" s="135">
        <v>0</v>
      </c>
      <c r="Q4879" s="102"/>
      <c r="R4879" s="22"/>
      <c r="Y4879" s="16"/>
      <c r="Z4879" s="16"/>
      <c r="AA4879" s="16"/>
    </row>
    <row r="4880" spans="13:27" ht="13.8" x14ac:dyDescent="0.3">
      <c r="M4880" s="116">
        <v>4871</v>
      </c>
      <c r="N4880" s="22">
        <v>0</v>
      </c>
      <c r="O4880" s="138">
        <v>4871</v>
      </c>
      <c r="P4880" s="135">
        <v>0</v>
      </c>
      <c r="Q4880" s="102"/>
      <c r="R4880" s="22"/>
      <c r="Y4880" s="16"/>
      <c r="Z4880" s="16"/>
      <c r="AA4880" s="16"/>
    </row>
    <row r="4881" spans="13:27" ht="13.8" x14ac:dyDescent="0.3">
      <c r="M4881" s="116">
        <v>4872</v>
      </c>
      <c r="N4881" s="22">
        <v>0</v>
      </c>
      <c r="O4881" s="138">
        <v>4872</v>
      </c>
      <c r="P4881" s="135">
        <v>0</v>
      </c>
      <c r="Q4881" s="102"/>
      <c r="R4881" s="22"/>
      <c r="Y4881" s="16"/>
      <c r="Z4881" s="16"/>
      <c r="AA4881" s="16"/>
    </row>
    <row r="4882" spans="13:27" ht="13.8" x14ac:dyDescent="0.3">
      <c r="M4882" s="116">
        <v>4873</v>
      </c>
      <c r="N4882" s="22">
        <v>0</v>
      </c>
      <c r="O4882" s="138">
        <v>4873</v>
      </c>
      <c r="P4882" s="135">
        <v>0</v>
      </c>
      <c r="Q4882" s="102"/>
      <c r="R4882" s="22"/>
      <c r="Y4882" s="16"/>
      <c r="Z4882" s="16"/>
      <c r="AA4882" s="16"/>
    </row>
    <row r="4883" spans="13:27" ht="13.8" x14ac:dyDescent="0.3">
      <c r="M4883" s="116">
        <v>4874</v>
      </c>
      <c r="N4883" s="22">
        <v>0</v>
      </c>
      <c r="O4883" s="138">
        <v>4874</v>
      </c>
      <c r="P4883" s="135">
        <v>0</v>
      </c>
      <c r="Q4883" s="102"/>
      <c r="R4883" s="22"/>
      <c r="Y4883" s="16"/>
      <c r="Z4883" s="16"/>
      <c r="AA4883" s="16"/>
    </row>
    <row r="4884" spans="13:27" ht="13.8" x14ac:dyDescent="0.3">
      <c r="M4884" s="116">
        <v>4875</v>
      </c>
      <c r="N4884" s="22">
        <v>0</v>
      </c>
      <c r="O4884" s="138">
        <v>4875</v>
      </c>
      <c r="P4884" s="135">
        <v>0</v>
      </c>
      <c r="Q4884" s="102"/>
      <c r="R4884" s="22"/>
      <c r="Y4884" s="16"/>
      <c r="Z4884" s="16"/>
      <c r="AA4884" s="16"/>
    </row>
    <row r="4885" spans="13:27" ht="13.8" x14ac:dyDescent="0.3">
      <c r="M4885" s="116">
        <v>4876</v>
      </c>
      <c r="N4885" s="22">
        <v>0</v>
      </c>
      <c r="O4885" s="138">
        <v>4876</v>
      </c>
      <c r="P4885" s="135">
        <v>0</v>
      </c>
      <c r="Q4885" s="102"/>
      <c r="R4885" s="22"/>
      <c r="Y4885" s="16"/>
      <c r="Z4885" s="16"/>
      <c r="AA4885" s="16"/>
    </row>
    <row r="4886" spans="13:27" ht="13.8" x14ac:dyDescent="0.3">
      <c r="M4886" s="116">
        <v>4877</v>
      </c>
      <c r="N4886" s="22">
        <v>0</v>
      </c>
      <c r="O4886" s="138">
        <v>4877</v>
      </c>
      <c r="P4886" s="135">
        <v>0</v>
      </c>
      <c r="Q4886" s="102"/>
      <c r="R4886" s="22"/>
      <c r="Y4886" s="16"/>
      <c r="Z4886" s="16"/>
      <c r="AA4886" s="16"/>
    </row>
    <row r="4887" spans="13:27" ht="13.8" x14ac:dyDescent="0.3">
      <c r="M4887" s="116">
        <v>4878</v>
      </c>
      <c r="N4887" s="22">
        <v>0</v>
      </c>
      <c r="O4887" s="138">
        <v>4878</v>
      </c>
      <c r="P4887" s="135">
        <v>0</v>
      </c>
      <c r="Q4887" s="102"/>
      <c r="R4887" s="22"/>
      <c r="Y4887" s="16"/>
      <c r="Z4887" s="16"/>
      <c r="AA4887" s="16"/>
    </row>
    <row r="4888" spans="13:27" ht="13.8" x14ac:dyDescent="0.3">
      <c r="M4888" s="116">
        <v>4879</v>
      </c>
      <c r="N4888" s="22">
        <v>0</v>
      </c>
      <c r="O4888" s="138">
        <v>4879</v>
      </c>
      <c r="P4888" s="135">
        <v>0</v>
      </c>
      <c r="Q4888" s="102"/>
      <c r="R4888" s="22"/>
      <c r="Y4888" s="16"/>
      <c r="Z4888" s="16"/>
      <c r="AA4888" s="16"/>
    </row>
    <row r="4889" spans="13:27" ht="13.8" x14ac:dyDescent="0.3">
      <c r="M4889" s="116">
        <v>4880</v>
      </c>
      <c r="N4889" s="22">
        <v>0</v>
      </c>
      <c r="O4889" s="138">
        <v>4880</v>
      </c>
      <c r="P4889" s="135">
        <v>0</v>
      </c>
      <c r="Q4889" s="102"/>
      <c r="R4889" s="22"/>
      <c r="Y4889" s="16"/>
      <c r="Z4889" s="16"/>
      <c r="AA4889" s="16"/>
    </row>
    <row r="4890" spans="13:27" ht="13.8" x14ac:dyDescent="0.3">
      <c r="M4890" s="116">
        <v>4881</v>
      </c>
      <c r="N4890" s="22">
        <v>0</v>
      </c>
      <c r="O4890" s="138">
        <v>4881</v>
      </c>
      <c r="P4890" s="135">
        <v>0</v>
      </c>
      <c r="Q4890" s="102"/>
      <c r="R4890" s="22"/>
      <c r="Y4890" s="16"/>
      <c r="Z4890" s="16"/>
      <c r="AA4890" s="16"/>
    </row>
    <row r="4891" spans="13:27" ht="13.8" x14ac:dyDescent="0.3">
      <c r="M4891" s="116">
        <v>4882</v>
      </c>
      <c r="N4891" s="22">
        <v>0</v>
      </c>
      <c r="O4891" s="138">
        <v>4882</v>
      </c>
      <c r="P4891" s="135">
        <v>0</v>
      </c>
      <c r="Q4891" s="102"/>
      <c r="R4891" s="22"/>
      <c r="Y4891" s="16"/>
      <c r="Z4891" s="16"/>
      <c r="AA4891" s="16"/>
    </row>
    <row r="4892" spans="13:27" ht="13.8" x14ac:dyDescent="0.3">
      <c r="M4892" s="116">
        <v>4883</v>
      </c>
      <c r="N4892" s="22">
        <v>0</v>
      </c>
      <c r="O4892" s="138">
        <v>4883</v>
      </c>
      <c r="P4892" s="135">
        <v>0</v>
      </c>
      <c r="Q4892" s="102"/>
      <c r="R4892" s="22"/>
      <c r="Y4892" s="16"/>
      <c r="Z4892" s="16"/>
      <c r="AA4892" s="16"/>
    </row>
    <row r="4893" spans="13:27" ht="13.8" x14ac:dyDescent="0.3">
      <c r="M4893" s="116">
        <v>4884</v>
      </c>
      <c r="N4893" s="22">
        <v>0</v>
      </c>
      <c r="O4893" s="138">
        <v>4884</v>
      </c>
      <c r="P4893" s="135">
        <v>0</v>
      </c>
      <c r="Q4893" s="102"/>
      <c r="R4893" s="22"/>
      <c r="Y4893" s="16"/>
      <c r="Z4893" s="16"/>
      <c r="AA4893" s="16"/>
    </row>
    <row r="4894" spans="13:27" ht="13.8" x14ac:dyDescent="0.3">
      <c r="M4894" s="116">
        <v>4885</v>
      </c>
      <c r="N4894" s="22">
        <v>0</v>
      </c>
      <c r="O4894" s="138">
        <v>4885</v>
      </c>
      <c r="P4894" s="135">
        <v>0</v>
      </c>
      <c r="Q4894" s="102"/>
      <c r="R4894" s="22"/>
      <c r="Y4894" s="16"/>
      <c r="Z4894" s="16"/>
      <c r="AA4894" s="16"/>
    </row>
    <row r="4895" spans="13:27" ht="13.8" x14ac:dyDescent="0.3">
      <c r="M4895" s="116">
        <v>4886</v>
      </c>
      <c r="N4895" s="22">
        <v>0</v>
      </c>
      <c r="O4895" s="138">
        <v>4886</v>
      </c>
      <c r="P4895" s="135">
        <v>0</v>
      </c>
      <c r="Q4895" s="102"/>
      <c r="R4895" s="22"/>
      <c r="Y4895" s="16"/>
      <c r="Z4895" s="16"/>
      <c r="AA4895" s="16"/>
    </row>
    <row r="4896" spans="13:27" ht="13.8" x14ac:dyDescent="0.3">
      <c r="M4896" s="116">
        <v>4887</v>
      </c>
      <c r="N4896" s="22">
        <v>0</v>
      </c>
      <c r="O4896" s="138">
        <v>4887</v>
      </c>
      <c r="P4896" s="135">
        <v>0</v>
      </c>
      <c r="Q4896" s="102"/>
      <c r="R4896" s="22"/>
      <c r="Y4896" s="16"/>
      <c r="Z4896" s="16"/>
      <c r="AA4896" s="16"/>
    </row>
    <row r="4897" spans="13:27" ht="13.8" x14ac:dyDescent="0.3">
      <c r="M4897" s="116">
        <v>4888</v>
      </c>
      <c r="N4897" s="22">
        <v>0</v>
      </c>
      <c r="O4897" s="138">
        <v>4888</v>
      </c>
      <c r="P4897" s="135">
        <v>0</v>
      </c>
      <c r="Q4897" s="102"/>
      <c r="R4897" s="22"/>
      <c r="Y4897" s="16"/>
      <c r="Z4897" s="16"/>
      <c r="AA4897" s="16"/>
    </row>
    <row r="4898" spans="13:27" ht="13.8" x14ac:dyDescent="0.3">
      <c r="M4898" s="116">
        <v>4889</v>
      </c>
      <c r="N4898" s="22">
        <v>0</v>
      </c>
      <c r="O4898" s="138">
        <v>4889</v>
      </c>
      <c r="P4898" s="135">
        <v>0</v>
      </c>
      <c r="Q4898" s="102"/>
      <c r="R4898" s="22"/>
      <c r="Y4898" s="16"/>
      <c r="Z4898" s="16"/>
      <c r="AA4898" s="16"/>
    </row>
    <row r="4899" spans="13:27" ht="13.8" x14ac:dyDescent="0.3">
      <c r="M4899" s="116">
        <v>4890</v>
      </c>
      <c r="N4899" s="22">
        <v>0</v>
      </c>
      <c r="O4899" s="138">
        <v>4890</v>
      </c>
      <c r="P4899" s="135">
        <v>0</v>
      </c>
      <c r="Q4899" s="102"/>
      <c r="R4899" s="22"/>
      <c r="Y4899" s="16"/>
      <c r="Z4899" s="16"/>
      <c r="AA4899" s="16"/>
    </row>
    <row r="4900" spans="13:27" ht="13.8" x14ac:dyDescent="0.3">
      <c r="M4900" s="116">
        <v>4891</v>
      </c>
      <c r="N4900" s="22">
        <v>0</v>
      </c>
      <c r="O4900" s="138">
        <v>4891</v>
      </c>
      <c r="P4900" s="135">
        <v>0</v>
      </c>
      <c r="Q4900" s="102"/>
      <c r="R4900" s="22"/>
      <c r="Y4900" s="16"/>
      <c r="Z4900" s="16"/>
      <c r="AA4900" s="16"/>
    </row>
    <row r="4901" spans="13:27" ht="13.8" x14ac:dyDescent="0.3">
      <c r="M4901" s="116">
        <v>4892</v>
      </c>
      <c r="N4901" s="22">
        <v>0</v>
      </c>
      <c r="O4901" s="138">
        <v>4892</v>
      </c>
      <c r="P4901" s="135">
        <v>0</v>
      </c>
      <c r="Q4901" s="102"/>
      <c r="R4901" s="22"/>
      <c r="Y4901" s="16"/>
      <c r="Z4901" s="16"/>
      <c r="AA4901" s="16"/>
    </row>
    <row r="4902" spans="13:27" ht="13.8" x14ac:dyDescent="0.3">
      <c r="M4902" s="116">
        <v>4893</v>
      </c>
      <c r="N4902" s="22">
        <v>0</v>
      </c>
      <c r="O4902" s="138">
        <v>4893</v>
      </c>
      <c r="P4902" s="135">
        <v>0</v>
      </c>
      <c r="Q4902" s="102"/>
      <c r="R4902" s="22"/>
      <c r="Y4902" s="16"/>
      <c r="Z4902" s="16"/>
      <c r="AA4902" s="16"/>
    </row>
    <row r="4903" spans="13:27" ht="13.8" x14ac:dyDescent="0.3">
      <c r="M4903" s="116">
        <v>4894</v>
      </c>
      <c r="N4903" s="22">
        <v>0</v>
      </c>
      <c r="O4903" s="138">
        <v>4894</v>
      </c>
      <c r="P4903" s="135">
        <v>0</v>
      </c>
      <c r="Q4903" s="102"/>
      <c r="R4903" s="22"/>
      <c r="Y4903" s="16"/>
      <c r="Z4903" s="16"/>
      <c r="AA4903" s="16"/>
    </row>
    <row r="4904" spans="13:27" ht="13.8" x14ac:dyDescent="0.3">
      <c r="M4904" s="116">
        <v>4895</v>
      </c>
      <c r="N4904" s="22">
        <v>0</v>
      </c>
      <c r="O4904" s="138">
        <v>4895</v>
      </c>
      <c r="P4904" s="135">
        <v>0</v>
      </c>
      <c r="Q4904" s="102"/>
      <c r="R4904" s="22"/>
      <c r="Y4904" s="16"/>
      <c r="Z4904" s="16"/>
      <c r="AA4904" s="16"/>
    </row>
    <row r="4905" spans="13:27" ht="13.8" x14ac:dyDescent="0.3">
      <c r="M4905" s="116">
        <v>4896</v>
      </c>
      <c r="N4905" s="22">
        <v>0</v>
      </c>
      <c r="O4905" s="138">
        <v>4896</v>
      </c>
      <c r="P4905" s="135">
        <v>0</v>
      </c>
      <c r="Q4905" s="102"/>
      <c r="R4905" s="22"/>
      <c r="Y4905" s="16"/>
      <c r="Z4905" s="16"/>
      <c r="AA4905" s="16"/>
    </row>
    <row r="4906" spans="13:27" ht="13.8" x14ac:dyDescent="0.3">
      <c r="M4906" s="116">
        <v>4897</v>
      </c>
      <c r="N4906" s="22">
        <v>0</v>
      </c>
      <c r="O4906" s="138">
        <v>4897</v>
      </c>
      <c r="P4906" s="135">
        <v>0</v>
      </c>
      <c r="Q4906" s="102"/>
      <c r="R4906" s="22"/>
      <c r="Y4906" s="16"/>
      <c r="Z4906" s="16"/>
      <c r="AA4906" s="16"/>
    </row>
    <row r="4907" spans="13:27" ht="13.8" x14ac:dyDescent="0.3">
      <c r="M4907" s="116">
        <v>4898</v>
      </c>
      <c r="N4907" s="22">
        <v>0</v>
      </c>
      <c r="O4907" s="138">
        <v>4898</v>
      </c>
      <c r="P4907" s="135">
        <v>0</v>
      </c>
      <c r="Q4907" s="102"/>
      <c r="R4907" s="22"/>
      <c r="Y4907" s="16"/>
      <c r="Z4907" s="16"/>
      <c r="AA4907" s="16"/>
    </row>
    <row r="4908" spans="13:27" ht="13.8" x14ac:dyDescent="0.3">
      <c r="M4908" s="116">
        <v>4899</v>
      </c>
      <c r="N4908" s="22">
        <v>0</v>
      </c>
      <c r="O4908" s="138">
        <v>4899</v>
      </c>
      <c r="P4908" s="135">
        <v>0</v>
      </c>
      <c r="Q4908" s="102"/>
      <c r="R4908" s="22"/>
      <c r="Y4908" s="16"/>
      <c r="Z4908" s="16"/>
      <c r="AA4908" s="16"/>
    </row>
    <row r="4909" spans="13:27" ht="13.8" x14ac:dyDescent="0.3">
      <c r="M4909" s="116">
        <v>4900</v>
      </c>
      <c r="N4909" s="22">
        <v>0</v>
      </c>
      <c r="O4909" s="138">
        <v>4900</v>
      </c>
      <c r="P4909" s="135">
        <v>0</v>
      </c>
      <c r="Q4909" s="102"/>
      <c r="R4909" s="22"/>
      <c r="Y4909" s="16"/>
      <c r="Z4909" s="16"/>
      <c r="AA4909" s="16"/>
    </row>
    <row r="4910" spans="13:27" ht="13.8" x14ac:dyDescent="0.3">
      <c r="M4910" s="116">
        <v>4901</v>
      </c>
      <c r="N4910" s="22">
        <v>0</v>
      </c>
      <c r="O4910" s="138">
        <v>4901</v>
      </c>
      <c r="P4910" s="135">
        <v>0</v>
      </c>
      <c r="Q4910" s="102"/>
      <c r="R4910" s="22"/>
      <c r="Y4910" s="16"/>
      <c r="Z4910" s="16"/>
      <c r="AA4910" s="16"/>
    </row>
    <row r="4911" spans="13:27" ht="13.8" x14ac:dyDescent="0.3">
      <c r="M4911" s="116">
        <v>4902</v>
      </c>
      <c r="N4911" s="22">
        <v>0</v>
      </c>
      <c r="O4911" s="138">
        <v>4902</v>
      </c>
      <c r="P4911" s="135">
        <v>0</v>
      </c>
      <c r="Q4911" s="102"/>
      <c r="R4911" s="22"/>
      <c r="Y4911" s="16"/>
      <c r="Z4911" s="16"/>
      <c r="AA4911" s="16"/>
    </row>
    <row r="4912" spans="13:27" ht="13.8" x14ac:dyDescent="0.3">
      <c r="M4912" s="116">
        <v>4903</v>
      </c>
      <c r="N4912" s="22">
        <v>0</v>
      </c>
      <c r="O4912" s="138">
        <v>4903</v>
      </c>
      <c r="P4912" s="135">
        <v>0</v>
      </c>
      <c r="Q4912" s="102"/>
      <c r="R4912" s="22"/>
      <c r="Y4912" s="16"/>
      <c r="Z4912" s="16"/>
      <c r="AA4912" s="16"/>
    </row>
    <row r="4913" spans="13:27" ht="13.8" x14ac:dyDescent="0.3">
      <c r="M4913" s="116">
        <v>4904</v>
      </c>
      <c r="N4913" s="22">
        <v>0</v>
      </c>
      <c r="O4913" s="138">
        <v>4904</v>
      </c>
      <c r="P4913" s="135">
        <v>0</v>
      </c>
      <c r="Q4913" s="102"/>
      <c r="R4913" s="22"/>
      <c r="Y4913" s="16"/>
      <c r="Z4913" s="16"/>
      <c r="AA4913" s="16"/>
    </row>
    <row r="4914" spans="13:27" ht="13.8" x14ac:dyDescent="0.3">
      <c r="M4914" s="116">
        <v>4905</v>
      </c>
      <c r="N4914" s="22">
        <v>0</v>
      </c>
      <c r="O4914" s="138">
        <v>4905</v>
      </c>
      <c r="P4914" s="135">
        <v>0</v>
      </c>
      <c r="Q4914" s="102"/>
      <c r="R4914" s="22"/>
      <c r="Y4914" s="16"/>
      <c r="Z4914" s="16"/>
      <c r="AA4914" s="16"/>
    </row>
    <row r="4915" spans="13:27" ht="13.8" x14ac:dyDescent="0.3">
      <c r="M4915" s="116">
        <v>4906</v>
      </c>
      <c r="N4915" s="22">
        <v>0</v>
      </c>
      <c r="O4915" s="138">
        <v>4906</v>
      </c>
      <c r="P4915" s="135">
        <v>0</v>
      </c>
      <c r="Q4915" s="102"/>
      <c r="R4915" s="22"/>
      <c r="Y4915" s="16"/>
      <c r="Z4915" s="16"/>
      <c r="AA4915" s="16"/>
    </row>
    <row r="4916" spans="13:27" ht="13.8" x14ac:dyDescent="0.3">
      <c r="M4916" s="116">
        <v>4907</v>
      </c>
      <c r="N4916" s="22">
        <v>0</v>
      </c>
      <c r="O4916" s="138">
        <v>4907</v>
      </c>
      <c r="P4916" s="135">
        <v>0</v>
      </c>
      <c r="Q4916" s="102"/>
      <c r="R4916" s="22"/>
      <c r="Y4916" s="16"/>
      <c r="Z4916" s="16"/>
      <c r="AA4916" s="16"/>
    </row>
    <row r="4917" spans="13:27" ht="13.8" x14ac:dyDescent="0.3">
      <c r="M4917" s="116">
        <v>4908</v>
      </c>
      <c r="N4917" s="22">
        <v>0</v>
      </c>
      <c r="O4917" s="138">
        <v>4908</v>
      </c>
      <c r="P4917" s="135">
        <v>0</v>
      </c>
      <c r="Q4917" s="102"/>
      <c r="R4917" s="22"/>
      <c r="Y4917" s="16"/>
      <c r="Z4917" s="16"/>
      <c r="AA4917" s="16"/>
    </row>
    <row r="4918" spans="13:27" ht="13.8" x14ac:dyDescent="0.3">
      <c r="M4918" s="116">
        <v>4909</v>
      </c>
      <c r="N4918" s="22">
        <v>0</v>
      </c>
      <c r="O4918" s="138">
        <v>4909</v>
      </c>
      <c r="P4918" s="135">
        <v>0</v>
      </c>
      <c r="Q4918" s="102"/>
      <c r="R4918" s="22"/>
      <c r="Y4918" s="16"/>
      <c r="Z4918" s="16"/>
      <c r="AA4918" s="16"/>
    </row>
    <row r="4919" spans="13:27" ht="13.8" x14ac:dyDescent="0.3">
      <c r="M4919" s="116">
        <v>4910</v>
      </c>
      <c r="N4919" s="22">
        <v>0</v>
      </c>
      <c r="O4919" s="138">
        <v>4910</v>
      </c>
      <c r="P4919" s="135">
        <v>0</v>
      </c>
      <c r="Q4919" s="102"/>
      <c r="R4919" s="22"/>
      <c r="Y4919" s="16"/>
      <c r="Z4919" s="16"/>
      <c r="AA4919" s="16"/>
    </row>
    <row r="4920" spans="13:27" ht="13.8" x14ac:dyDescent="0.3">
      <c r="M4920" s="116">
        <v>4911</v>
      </c>
      <c r="N4920" s="22">
        <v>0</v>
      </c>
      <c r="O4920" s="138">
        <v>4911</v>
      </c>
      <c r="P4920" s="135">
        <v>0</v>
      </c>
      <c r="Q4920" s="102"/>
      <c r="R4920" s="22"/>
      <c r="Y4920" s="16"/>
      <c r="Z4920" s="16"/>
      <c r="AA4920" s="16"/>
    </row>
    <row r="4921" spans="13:27" ht="13.8" x14ac:dyDescent="0.3">
      <c r="M4921" s="116">
        <v>4912</v>
      </c>
      <c r="N4921" s="22">
        <v>0</v>
      </c>
      <c r="O4921" s="138">
        <v>4912</v>
      </c>
      <c r="P4921" s="135">
        <v>0</v>
      </c>
      <c r="Q4921" s="102"/>
      <c r="R4921" s="22"/>
      <c r="Y4921" s="16"/>
      <c r="Z4921" s="16"/>
      <c r="AA4921" s="16"/>
    </row>
    <row r="4922" spans="13:27" ht="13.8" x14ac:dyDescent="0.3">
      <c r="M4922" s="116">
        <v>4913</v>
      </c>
      <c r="N4922" s="22">
        <v>0</v>
      </c>
      <c r="O4922" s="138">
        <v>4913</v>
      </c>
      <c r="P4922" s="135">
        <v>0</v>
      </c>
      <c r="Q4922" s="102"/>
      <c r="R4922" s="22"/>
      <c r="Y4922" s="16"/>
      <c r="Z4922" s="16"/>
      <c r="AA4922" s="16"/>
    </row>
    <row r="4923" spans="13:27" ht="13.8" x14ac:dyDescent="0.3">
      <c r="M4923" s="116">
        <v>4914</v>
      </c>
      <c r="N4923" s="22">
        <v>0</v>
      </c>
      <c r="O4923" s="138">
        <v>4914</v>
      </c>
      <c r="P4923" s="135">
        <v>0</v>
      </c>
      <c r="Q4923" s="102"/>
      <c r="R4923" s="22"/>
      <c r="Y4923" s="16"/>
      <c r="Z4923" s="16"/>
      <c r="AA4923" s="16"/>
    </row>
    <row r="4924" spans="13:27" ht="13.8" x14ac:dyDescent="0.3">
      <c r="M4924" s="116">
        <v>4915</v>
      </c>
      <c r="N4924" s="22">
        <v>0</v>
      </c>
      <c r="O4924" s="138">
        <v>4915</v>
      </c>
      <c r="P4924" s="135">
        <v>0</v>
      </c>
      <c r="Q4924" s="102"/>
      <c r="R4924" s="22"/>
      <c r="Y4924" s="16"/>
      <c r="Z4924" s="16"/>
      <c r="AA4924" s="16"/>
    </row>
    <row r="4925" spans="13:27" ht="13.8" x14ac:dyDescent="0.3">
      <c r="M4925" s="116">
        <v>4916</v>
      </c>
      <c r="N4925" s="22">
        <v>0</v>
      </c>
      <c r="O4925" s="138">
        <v>4916</v>
      </c>
      <c r="P4925" s="135">
        <v>0</v>
      </c>
      <c r="Q4925" s="102"/>
      <c r="R4925" s="22"/>
      <c r="Y4925" s="16"/>
      <c r="Z4925" s="16"/>
      <c r="AA4925" s="16"/>
    </row>
    <row r="4926" spans="13:27" ht="13.8" x14ac:dyDescent="0.3">
      <c r="M4926" s="116">
        <v>4917</v>
      </c>
      <c r="N4926" s="22">
        <v>0</v>
      </c>
      <c r="O4926" s="138">
        <v>4917</v>
      </c>
      <c r="P4926" s="135">
        <v>0</v>
      </c>
      <c r="Q4926" s="102"/>
      <c r="R4926" s="22"/>
      <c r="Y4926" s="16"/>
      <c r="Z4926" s="16"/>
      <c r="AA4926" s="16"/>
    </row>
    <row r="4927" spans="13:27" ht="13.8" x14ac:dyDescent="0.3">
      <c r="M4927" s="116">
        <v>4918</v>
      </c>
      <c r="N4927" s="22">
        <v>0</v>
      </c>
      <c r="O4927" s="138">
        <v>4918</v>
      </c>
      <c r="P4927" s="135">
        <v>0</v>
      </c>
      <c r="Q4927" s="102"/>
      <c r="R4927" s="22"/>
      <c r="Y4927" s="16"/>
      <c r="Z4927" s="16"/>
      <c r="AA4927" s="16"/>
    </row>
    <row r="4928" spans="13:27" ht="13.8" x14ac:dyDescent="0.3">
      <c r="M4928" s="116">
        <v>4919</v>
      </c>
      <c r="N4928" s="22">
        <v>0</v>
      </c>
      <c r="O4928" s="138">
        <v>4919</v>
      </c>
      <c r="P4928" s="135">
        <v>0</v>
      </c>
      <c r="Q4928" s="102"/>
      <c r="R4928" s="22"/>
      <c r="Y4928" s="16"/>
      <c r="Z4928" s="16"/>
      <c r="AA4928" s="16"/>
    </row>
    <row r="4929" spans="13:27" ht="13.8" x14ac:dyDescent="0.3">
      <c r="M4929" s="116">
        <v>4920</v>
      </c>
      <c r="N4929" s="22">
        <v>0</v>
      </c>
      <c r="O4929" s="138">
        <v>4920</v>
      </c>
      <c r="P4929" s="135">
        <v>0</v>
      </c>
      <c r="Q4929" s="102"/>
      <c r="R4929" s="22"/>
      <c r="Y4929" s="16"/>
      <c r="Z4929" s="16"/>
      <c r="AA4929" s="16"/>
    </row>
    <row r="4930" spans="13:27" ht="13.8" x14ac:dyDescent="0.3">
      <c r="M4930" s="116">
        <v>4921</v>
      </c>
      <c r="N4930" s="22">
        <v>0</v>
      </c>
      <c r="O4930" s="138">
        <v>4921</v>
      </c>
      <c r="P4930" s="135">
        <v>0</v>
      </c>
      <c r="Q4930" s="102"/>
      <c r="R4930" s="22"/>
      <c r="Y4930" s="16"/>
      <c r="Z4930" s="16"/>
      <c r="AA4930" s="16"/>
    </row>
    <row r="4931" spans="13:27" ht="13.8" x14ac:dyDescent="0.3">
      <c r="M4931" s="116">
        <v>4922</v>
      </c>
      <c r="N4931" s="22">
        <v>0</v>
      </c>
      <c r="O4931" s="138">
        <v>4922</v>
      </c>
      <c r="P4931" s="135">
        <v>0</v>
      </c>
      <c r="Q4931" s="102"/>
      <c r="R4931" s="22"/>
      <c r="Y4931" s="16"/>
      <c r="Z4931" s="16"/>
      <c r="AA4931" s="16"/>
    </row>
    <row r="4932" spans="13:27" ht="13.8" x14ac:dyDescent="0.3">
      <c r="M4932" s="116">
        <v>4923</v>
      </c>
      <c r="N4932" s="22">
        <v>0</v>
      </c>
      <c r="O4932" s="138">
        <v>4923</v>
      </c>
      <c r="P4932" s="135">
        <v>0</v>
      </c>
      <c r="Q4932" s="102"/>
      <c r="R4932" s="22"/>
      <c r="Y4932" s="16"/>
      <c r="Z4932" s="16"/>
      <c r="AA4932" s="16"/>
    </row>
    <row r="4933" spans="13:27" ht="13.8" x14ac:dyDescent="0.3">
      <c r="M4933" s="116">
        <v>4924</v>
      </c>
      <c r="N4933" s="22">
        <v>0</v>
      </c>
      <c r="O4933" s="138">
        <v>4924</v>
      </c>
      <c r="P4933" s="135">
        <v>0</v>
      </c>
      <c r="Q4933" s="102"/>
      <c r="R4933" s="22"/>
      <c r="Y4933" s="16"/>
      <c r="Z4933" s="16"/>
      <c r="AA4933" s="16"/>
    </row>
    <row r="4934" spans="13:27" ht="13.8" x14ac:dyDescent="0.3">
      <c r="M4934" s="116">
        <v>4925</v>
      </c>
      <c r="N4934" s="22">
        <v>0</v>
      </c>
      <c r="O4934" s="138">
        <v>4925</v>
      </c>
      <c r="P4934" s="135">
        <v>0</v>
      </c>
      <c r="Q4934" s="102"/>
      <c r="R4934" s="22"/>
      <c r="Y4934" s="16"/>
      <c r="Z4934" s="16"/>
      <c r="AA4934" s="16"/>
    </row>
    <row r="4935" spans="13:27" ht="13.8" x14ac:dyDescent="0.3">
      <c r="M4935" s="116">
        <v>4926</v>
      </c>
      <c r="N4935" s="22">
        <v>0</v>
      </c>
      <c r="O4935" s="138">
        <v>4926</v>
      </c>
      <c r="P4935" s="135">
        <v>0</v>
      </c>
      <c r="Q4935" s="102"/>
      <c r="R4935" s="22"/>
      <c r="Y4935" s="16"/>
      <c r="Z4935" s="16"/>
      <c r="AA4935" s="16"/>
    </row>
    <row r="4936" spans="13:27" ht="13.8" x14ac:dyDescent="0.3">
      <c r="M4936" s="116">
        <v>4927</v>
      </c>
      <c r="N4936" s="22">
        <v>0</v>
      </c>
      <c r="O4936" s="138">
        <v>4927</v>
      </c>
      <c r="P4936" s="135">
        <v>0</v>
      </c>
      <c r="Q4936" s="102"/>
      <c r="R4936" s="22"/>
      <c r="Y4936" s="16"/>
      <c r="Z4936" s="16"/>
      <c r="AA4936" s="16"/>
    </row>
    <row r="4937" spans="13:27" ht="13.8" x14ac:dyDescent="0.3">
      <c r="M4937" s="116">
        <v>4928</v>
      </c>
      <c r="N4937" s="22">
        <v>0</v>
      </c>
      <c r="O4937" s="138">
        <v>4928</v>
      </c>
      <c r="P4937" s="135">
        <v>0</v>
      </c>
      <c r="Q4937" s="102"/>
      <c r="R4937" s="22"/>
      <c r="Y4937" s="16"/>
      <c r="Z4937" s="16"/>
      <c r="AA4937" s="16"/>
    </row>
    <row r="4938" spans="13:27" ht="13.8" x14ac:dyDescent="0.3">
      <c r="M4938" s="116">
        <v>4929</v>
      </c>
      <c r="N4938" s="22">
        <v>0</v>
      </c>
      <c r="O4938" s="138">
        <v>4929</v>
      </c>
      <c r="P4938" s="135">
        <v>0</v>
      </c>
      <c r="Q4938" s="102"/>
      <c r="R4938" s="22"/>
      <c r="Y4938" s="16"/>
      <c r="Z4938" s="16"/>
      <c r="AA4938" s="16"/>
    </row>
    <row r="4939" spans="13:27" ht="13.8" x14ac:dyDescent="0.3">
      <c r="M4939" s="116">
        <v>4930</v>
      </c>
      <c r="N4939" s="22">
        <v>0</v>
      </c>
      <c r="O4939" s="138">
        <v>4930</v>
      </c>
      <c r="P4939" s="135">
        <v>0</v>
      </c>
      <c r="Q4939" s="102"/>
      <c r="R4939" s="22"/>
      <c r="Y4939" s="16"/>
      <c r="Z4939" s="16"/>
      <c r="AA4939" s="16"/>
    </row>
    <row r="4940" spans="13:27" ht="13.8" x14ac:dyDescent="0.3">
      <c r="M4940" s="116">
        <v>4931</v>
      </c>
      <c r="N4940" s="22">
        <v>0</v>
      </c>
      <c r="O4940" s="138">
        <v>4931</v>
      </c>
      <c r="P4940" s="135">
        <v>0</v>
      </c>
      <c r="Q4940" s="102"/>
      <c r="R4940" s="22"/>
      <c r="Y4940" s="16"/>
      <c r="Z4940" s="16"/>
      <c r="AA4940" s="16"/>
    </row>
    <row r="4941" spans="13:27" ht="13.8" x14ac:dyDescent="0.3">
      <c r="M4941" s="116">
        <v>4932</v>
      </c>
      <c r="N4941" s="22">
        <v>0</v>
      </c>
      <c r="O4941" s="138">
        <v>4932</v>
      </c>
      <c r="P4941" s="135">
        <v>0</v>
      </c>
      <c r="Q4941" s="102"/>
      <c r="R4941" s="22"/>
      <c r="Y4941" s="16"/>
      <c r="Z4941" s="16"/>
      <c r="AA4941" s="16"/>
    </row>
    <row r="4942" spans="13:27" ht="13.8" x14ac:dyDescent="0.3">
      <c r="M4942" s="116">
        <v>4933</v>
      </c>
      <c r="N4942" s="22">
        <v>0</v>
      </c>
      <c r="O4942" s="138">
        <v>4933</v>
      </c>
      <c r="P4942" s="135">
        <v>0</v>
      </c>
      <c r="Q4942" s="102"/>
      <c r="R4942" s="22"/>
      <c r="Y4942" s="16"/>
      <c r="Z4942" s="16"/>
      <c r="AA4942" s="16"/>
    </row>
    <row r="4943" spans="13:27" ht="13.8" x14ac:dyDescent="0.3">
      <c r="M4943" s="116">
        <v>4934</v>
      </c>
      <c r="N4943" s="22">
        <v>0</v>
      </c>
      <c r="O4943" s="138">
        <v>4934</v>
      </c>
      <c r="P4943" s="135">
        <v>0</v>
      </c>
      <c r="Q4943" s="102"/>
      <c r="R4943" s="22"/>
      <c r="Y4943" s="16"/>
      <c r="Z4943" s="16"/>
      <c r="AA4943" s="16"/>
    </row>
    <row r="4944" spans="13:27" ht="13.8" x14ac:dyDescent="0.3">
      <c r="M4944" s="116">
        <v>4935</v>
      </c>
      <c r="N4944" s="22">
        <v>0</v>
      </c>
      <c r="O4944" s="138">
        <v>4935</v>
      </c>
      <c r="P4944" s="135">
        <v>0</v>
      </c>
      <c r="Q4944" s="102"/>
      <c r="R4944" s="22"/>
      <c r="Y4944" s="16"/>
      <c r="Z4944" s="16"/>
      <c r="AA4944" s="16"/>
    </row>
    <row r="4945" spans="13:27" ht="13.8" x14ac:dyDescent="0.3">
      <c r="M4945" s="116">
        <v>4936</v>
      </c>
      <c r="N4945" s="22">
        <v>0</v>
      </c>
      <c r="O4945" s="138">
        <v>4936</v>
      </c>
      <c r="P4945" s="135">
        <v>0</v>
      </c>
      <c r="Q4945" s="102"/>
      <c r="R4945" s="22"/>
      <c r="Y4945" s="16"/>
      <c r="Z4945" s="16"/>
      <c r="AA4945" s="16"/>
    </row>
    <row r="4946" spans="13:27" ht="13.8" x14ac:dyDescent="0.3">
      <c r="M4946" s="116">
        <v>4937</v>
      </c>
      <c r="N4946" s="22">
        <v>0</v>
      </c>
      <c r="O4946" s="138">
        <v>4937</v>
      </c>
      <c r="P4946" s="135">
        <v>0</v>
      </c>
      <c r="Q4946" s="102"/>
      <c r="R4946" s="22"/>
      <c r="Y4946" s="16"/>
      <c r="Z4946" s="16"/>
      <c r="AA4946" s="16"/>
    </row>
    <row r="4947" spans="13:27" ht="13.8" x14ac:dyDescent="0.3">
      <c r="M4947" s="116">
        <v>4938</v>
      </c>
      <c r="N4947" s="22">
        <v>0</v>
      </c>
      <c r="O4947" s="138">
        <v>4938</v>
      </c>
      <c r="P4947" s="135">
        <v>0</v>
      </c>
      <c r="Q4947" s="102"/>
      <c r="R4947" s="22"/>
      <c r="Y4947" s="16"/>
      <c r="Z4947" s="16"/>
      <c r="AA4947" s="16"/>
    </row>
    <row r="4948" spans="13:27" ht="13.8" x14ac:dyDescent="0.3">
      <c r="M4948" s="116">
        <v>4939</v>
      </c>
      <c r="N4948" s="22">
        <v>0</v>
      </c>
      <c r="O4948" s="138">
        <v>4939</v>
      </c>
      <c r="P4948" s="135">
        <v>0</v>
      </c>
      <c r="Q4948" s="102"/>
      <c r="R4948" s="22"/>
      <c r="Y4948" s="16"/>
      <c r="Z4948" s="16"/>
      <c r="AA4948" s="16"/>
    </row>
    <row r="4949" spans="13:27" ht="13.8" x14ac:dyDescent="0.3">
      <c r="M4949" s="116">
        <v>4940</v>
      </c>
      <c r="N4949" s="22">
        <v>0</v>
      </c>
      <c r="O4949" s="138">
        <v>4940</v>
      </c>
      <c r="P4949" s="135">
        <v>0</v>
      </c>
      <c r="Q4949" s="102"/>
      <c r="R4949" s="22"/>
      <c r="Y4949" s="16"/>
      <c r="Z4949" s="16"/>
      <c r="AA4949" s="16"/>
    </row>
    <row r="4950" spans="13:27" ht="13.8" x14ac:dyDescent="0.3">
      <c r="M4950" s="116">
        <v>4941</v>
      </c>
      <c r="N4950" s="22">
        <v>0</v>
      </c>
      <c r="O4950" s="138">
        <v>4941</v>
      </c>
      <c r="P4950" s="135">
        <v>0</v>
      </c>
      <c r="Q4950" s="102"/>
      <c r="R4950" s="22"/>
      <c r="Y4950" s="16"/>
      <c r="Z4950" s="16"/>
      <c r="AA4950" s="16"/>
    </row>
    <row r="4951" spans="13:27" ht="13.8" x14ac:dyDescent="0.3">
      <c r="M4951" s="116">
        <v>4942</v>
      </c>
      <c r="N4951" s="22">
        <v>0</v>
      </c>
      <c r="O4951" s="138">
        <v>4942</v>
      </c>
      <c r="P4951" s="135">
        <v>0</v>
      </c>
      <c r="Q4951" s="102"/>
      <c r="R4951" s="22"/>
      <c r="Y4951" s="16"/>
      <c r="Z4951" s="16"/>
      <c r="AA4951" s="16"/>
    </row>
    <row r="4952" spans="13:27" ht="13.8" x14ac:dyDescent="0.3">
      <c r="M4952" s="116">
        <v>4943</v>
      </c>
      <c r="N4952" s="22">
        <v>0</v>
      </c>
      <c r="O4952" s="138">
        <v>4943</v>
      </c>
      <c r="P4952" s="135">
        <v>0</v>
      </c>
      <c r="Q4952" s="102"/>
      <c r="R4952" s="22"/>
      <c r="Y4952" s="16"/>
      <c r="Z4952" s="16"/>
      <c r="AA4952" s="16"/>
    </row>
    <row r="4953" spans="13:27" ht="13.8" x14ac:dyDescent="0.3">
      <c r="M4953" s="116">
        <v>4944</v>
      </c>
      <c r="N4953" s="22">
        <v>0</v>
      </c>
      <c r="O4953" s="138">
        <v>4944</v>
      </c>
      <c r="P4953" s="135">
        <v>0</v>
      </c>
      <c r="Q4953" s="102"/>
      <c r="R4953" s="22"/>
      <c r="Y4953" s="16"/>
      <c r="Z4953" s="16"/>
      <c r="AA4953" s="16"/>
    </row>
    <row r="4954" spans="13:27" ht="13.8" x14ac:dyDescent="0.3">
      <c r="M4954" s="116">
        <v>4945</v>
      </c>
      <c r="N4954" s="22">
        <v>0</v>
      </c>
      <c r="O4954" s="138">
        <v>4945</v>
      </c>
      <c r="P4954" s="135">
        <v>0</v>
      </c>
      <c r="Q4954" s="102"/>
      <c r="R4954" s="22"/>
      <c r="Y4954" s="16"/>
      <c r="Z4954" s="16"/>
      <c r="AA4954" s="16"/>
    </row>
    <row r="4955" spans="13:27" ht="13.8" x14ac:dyDescent="0.3">
      <c r="M4955" s="116">
        <v>4946</v>
      </c>
      <c r="N4955" s="22">
        <v>0</v>
      </c>
      <c r="O4955" s="138">
        <v>4946</v>
      </c>
      <c r="P4955" s="135">
        <v>0</v>
      </c>
      <c r="Q4955" s="102"/>
      <c r="R4955" s="22"/>
      <c r="Y4955" s="16"/>
      <c r="Z4955" s="16"/>
      <c r="AA4955" s="16"/>
    </row>
    <row r="4956" spans="13:27" ht="13.8" x14ac:dyDescent="0.3">
      <c r="M4956" s="116">
        <v>4947</v>
      </c>
      <c r="N4956" s="22">
        <v>0</v>
      </c>
      <c r="O4956" s="138">
        <v>4947</v>
      </c>
      <c r="P4956" s="135">
        <v>0</v>
      </c>
      <c r="Q4956" s="102"/>
      <c r="R4956" s="22"/>
      <c r="Y4956" s="16"/>
      <c r="Z4956" s="16"/>
      <c r="AA4956" s="16"/>
    </row>
    <row r="4957" spans="13:27" ht="13.8" x14ac:dyDescent="0.3">
      <c r="M4957" s="116">
        <v>4948</v>
      </c>
      <c r="N4957" s="22">
        <v>0</v>
      </c>
      <c r="O4957" s="138">
        <v>4948</v>
      </c>
      <c r="P4957" s="135">
        <v>0</v>
      </c>
      <c r="Q4957" s="102"/>
      <c r="R4957" s="22"/>
      <c r="Y4957" s="16"/>
      <c r="Z4957" s="16"/>
      <c r="AA4957" s="16"/>
    </row>
    <row r="4958" spans="13:27" ht="13.8" x14ac:dyDescent="0.3">
      <c r="M4958" s="116">
        <v>4949</v>
      </c>
      <c r="N4958" s="22">
        <v>0</v>
      </c>
      <c r="O4958" s="138">
        <v>4949</v>
      </c>
      <c r="P4958" s="135">
        <v>0</v>
      </c>
      <c r="Q4958" s="102"/>
      <c r="R4958" s="22"/>
      <c r="Y4958" s="16"/>
      <c r="Z4958" s="16"/>
      <c r="AA4958" s="16"/>
    </row>
    <row r="4959" spans="13:27" ht="13.8" x14ac:dyDescent="0.3">
      <c r="M4959" s="116">
        <v>4950</v>
      </c>
      <c r="N4959" s="22">
        <v>0</v>
      </c>
      <c r="O4959" s="138">
        <v>4950</v>
      </c>
      <c r="P4959" s="135">
        <v>0</v>
      </c>
      <c r="Q4959" s="102"/>
      <c r="R4959" s="22"/>
      <c r="Y4959" s="16"/>
      <c r="Z4959" s="16"/>
      <c r="AA4959" s="16"/>
    </row>
    <row r="4960" spans="13:27" ht="13.8" x14ac:dyDescent="0.3">
      <c r="M4960" s="116">
        <v>4951</v>
      </c>
      <c r="N4960" s="22">
        <v>0</v>
      </c>
      <c r="O4960" s="138">
        <v>4951</v>
      </c>
      <c r="P4960" s="135">
        <v>0</v>
      </c>
      <c r="Q4960" s="102"/>
      <c r="R4960" s="22"/>
      <c r="Y4960" s="16"/>
      <c r="Z4960" s="16"/>
      <c r="AA4960" s="16"/>
    </row>
    <row r="4961" spans="13:27" ht="13.8" x14ac:dyDescent="0.3">
      <c r="M4961" s="116">
        <v>4952</v>
      </c>
      <c r="N4961" s="22">
        <v>0</v>
      </c>
      <c r="O4961" s="138">
        <v>4952</v>
      </c>
      <c r="P4961" s="135">
        <v>0</v>
      </c>
      <c r="Q4961" s="102"/>
      <c r="R4961" s="22"/>
      <c r="Y4961" s="16"/>
      <c r="Z4961" s="16"/>
      <c r="AA4961" s="16"/>
    </row>
    <row r="4962" spans="13:27" ht="13.8" x14ac:dyDescent="0.3">
      <c r="M4962" s="116">
        <v>4953</v>
      </c>
      <c r="N4962" s="22">
        <v>0</v>
      </c>
      <c r="O4962" s="138">
        <v>4953</v>
      </c>
      <c r="P4962" s="135">
        <v>0</v>
      </c>
      <c r="Q4962" s="102"/>
      <c r="R4962" s="22"/>
      <c r="Y4962" s="16"/>
      <c r="Z4962" s="16"/>
      <c r="AA4962" s="16"/>
    </row>
    <row r="4963" spans="13:27" ht="13.8" x14ac:dyDescent="0.3">
      <c r="M4963" s="116">
        <v>4954</v>
      </c>
      <c r="N4963" s="22">
        <v>0</v>
      </c>
      <c r="O4963" s="138">
        <v>4954</v>
      </c>
      <c r="P4963" s="135">
        <v>0</v>
      </c>
      <c r="Q4963" s="102"/>
      <c r="R4963" s="22"/>
      <c r="Y4963" s="16"/>
      <c r="Z4963" s="16"/>
      <c r="AA4963" s="16"/>
    </row>
    <row r="4964" spans="13:27" ht="13.8" x14ac:dyDescent="0.3">
      <c r="M4964" s="116">
        <v>4955</v>
      </c>
      <c r="N4964" s="22">
        <v>0</v>
      </c>
      <c r="O4964" s="138">
        <v>4955</v>
      </c>
      <c r="P4964" s="135">
        <v>0</v>
      </c>
      <c r="Q4964" s="102"/>
      <c r="R4964" s="22"/>
      <c r="Y4964" s="16"/>
      <c r="Z4964" s="16"/>
      <c r="AA4964" s="16"/>
    </row>
    <row r="4965" spans="13:27" ht="13.8" x14ac:dyDescent="0.3">
      <c r="M4965" s="116">
        <v>4956</v>
      </c>
      <c r="N4965" s="22">
        <v>0</v>
      </c>
      <c r="O4965" s="138">
        <v>4956</v>
      </c>
      <c r="P4965" s="135">
        <v>0</v>
      </c>
      <c r="Q4965" s="102"/>
      <c r="R4965" s="22"/>
      <c r="Y4965" s="16"/>
      <c r="Z4965" s="16"/>
      <c r="AA4965" s="16"/>
    </row>
    <row r="4966" spans="13:27" ht="13.8" x14ac:dyDescent="0.3">
      <c r="M4966" s="116">
        <v>4957</v>
      </c>
      <c r="N4966" s="22">
        <v>0</v>
      </c>
      <c r="O4966" s="138">
        <v>4957</v>
      </c>
      <c r="P4966" s="135">
        <v>0</v>
      </c>
      <c r="Q4966" s="102"/>
      <c r="R4966" s="22"/>
      <c r="Y4966" s="16"/>
      <c r="Z4966" s="16"/>
      <c r="AA4966" s="16"/>
    </row>
    <row r="4967" spans="13:27" ht="13.8" x14ac:dyDescent="0.3">
      <c r="M4967" s="116">
        <v>4958</v>
      </c>
      <c r="N4967" s="22">
        <v>0</v>
      </c>
      <c r="O4967" s="138">
        <v>4958</v>
      </c>
      <c r="P4967" s="135">
        <v>0</v>
      </c>
      <c r="Q4967" s="102"/>
      <c r="R4967" s="22"/>
      <c r="Y4967" s="16"/>
      <c r="Z4967" s="16"/>
      <c r="AA4967" s="16"/>
    </row>
    <row r="4968" spans="13:27" ht="13.8" x14ac:dyDescent="0.3">
      <c r="M4968" s="116">
        <v>4959</v>
      </c>
      <c r="N4968" s="22">
        <v>0</v>
      </c>
      <c r="O4968" s="138">
        <v>4959</v>
      </c>
      <c r="P4968" s="135">
        <v>0</v>
      </c>
      <c r="Q4968" s="102"/>
      <c r="R4968" s="22"/>
      <c r="Y4968" s="16"/>
      <c r="Z4968" s="16"/>
      <c r="AA4968" s="16"/>
    </row>
    <row r="4969" spans="13:27" ht="13.8" x14ac:dyDescent="0.3">
      <c r="M4969" s="116">
        <v>4960</v>
      </c>
      <c r="N4969" s="22">
        <v>0</v>
      </c>
      <c r="O4969" s="138">
        <v>4960</v>
      </c>
      <c r="P4969" s="135">
        <v>0</v>
      </c>
      <c r="Q4969" s="102"/>
      <c r="R4969" s="22"/>
      <c r="Y4969" s="16"/>
      <c r="Z4969" s="16"/>
      <c r="AA4969" s="16"/>
    </row>
    <row r="4970" spans="13:27" ht="13.8" x14ac:dyDescent="0.3">
      <c r="M4970" s="116">
        <v>4961</v>
      </c>
      <c r="N4970" s="22">
        <v>0</v>
      </c>
      <c r="O4970" s="138">
        <v>4961</v>
      </c>
      <c r="P4970" s="135">
        <v>0</v>
      </c>
      <c r="Q4970" s="102"/>
      <c r="R4970" s="22"/>
      <c r="Y4970" s="16"/>
      <c r="Z4970" s="16"/>
      <c r="AA4970" s="16"/>
    </row>
    <row r="4971" spans="13:27" ht="13.8" x14ac:dyDescent="0.3">
      <c r="M4971" s="116">
        <v>4962</v>
      </c>
      <c r="N4971" s="22">
        <v>0</v>
      </c>
      <c r="O4971" s="138">
        <v>4962</v>
      </c>
      <c r="P4971" s="135">
        <v>0</v>
      </c>
      <c r="Q4971" s="102"/>
      <c r="R4971" s="22"/>
      <c r="Y4971" s="16"/>
      <c r="Z4971" s="16"/>
      <c r="AA4971" s="16"/>
    </row>
    <row r="4972" spans="13:27" ht="13.8" x14ac:dyDescent="0.3">
      <c r="M4972" s="116">
        <v>4963</v>
      </c>
      <c r="N4972" s="22">
        <v>0</v>
      </c>
      <c r="O4972" s="138">
        <v>4963</v>
      </c>
      <c r="P4972" s="135">
        <v>0</v>
      </c>
      <c r="Q4972" s="102"/>
      <c r="R4972" s="22"/>
      <c r="Y4972" s="16"/>
      <c r="Z4972" s="16"/>
      <c r="AA4972" s="16"/>
    </row>
    <row r="4973" spans="13:27" ht="13.8" x14ac:dyDescent="0.3">
      <c r="M4973" s="116">
        <v>4964</v>
      </c>
      <c r="N4973" s="22">
        <v>0</v>
      </c>
      <c r="O4973" s="138">
        <v>4964</v>
      </c>
      <c r="P4973" s="135">
        <v>0</v>
      </c>
      <c r="Q4973" s="102"/>
      <c r="R4973" s="22"/>
      <c r="Y4973" s="16"/>
      <c r="Z4973" s="16"/>
      <c r="AA4973" s="16"/>
    </row>
    <row r="4974" spans="13:27" ht="13.8" x14ac:dyDescent="0.3">
      <c r="M4974" s="116">
        <v>4965</v>
      </c>
      <c r="N4974" s="22">
        <v>0</v>
      </c>
      <c r="O4974" s="138">
        <v>4965</v>
      </c>
      <c r="P4974" s="135">
        <v>0</v>
      </c>
      <c r="Q4974" s="102"/>
      <c r="R4974" s="22"/>
      <c r="Y4974" s="16"/>
      <c r="Z4974" s="16"/>
      <c r="AA4974" s="16"/>
    </row>
    <row r="4975" spans="13:27" ht="13.8" x14ac:dyDescent="0.3">
      <c r="M4975" s="116">
        <v>4966</v>
      </c>
      <c r="N4975" s="22">
        <v>0</v>
      </c>
      <c r="O4975" s="138">
        <v>4966</v>
      </c>
      <c r="P4975" s="135">
        <v>0</v>
      </c>
      <c r="Q4975" s="102"/>
      <c r="R4975" s="22"/>
      <c r="Y4975" s="16"/>
      <c r="Z4975" s="16"/>
      <c r="AA4975" s="16"/>
    </row>
    <row r="4976" spans="13:27" ht="13.8" x14ac:dyDescent="0.3">
      <c r="M4976" s="116">
        <v>4967</v>
      </c>
      <c r="N4976" s="22">
        <v>0</v>
      </c>
      <c r="O4976" s="138">
        <v>4967</v>
      </c>
      <c r="P4976" s="135">
        <v>0</v>
      </c>
      <c r="Q4976" s="102"/>
      <c r="R4976" s="22"/>
      <c r="Y4976" s="16"/>
      <c r="Z4976" s="16"/>
      <c r="AA4976" s="16"/>
    </row>
    <row r="4977" spans="13:27" ht="13.8" x14ac:dyDescent="0.3">
      <c r="M4977" s="116">
        <v>4968</v>
      </c>
      <c r="N4977" s="22">
        <v>0</v>
      </c>
      <c r="O4977" s="138">
        <v>4968</v>
      </c>
      <c r="P4977" s="135">
        <v>0</v>
      </c>
      <c r="Q4977" s="102"/>
      <c r="R4977" s="22"/>
      <c r="Y4977" s="16"/>
      <c r="Z4977" s="16"/>
      <c r="AA4977" s="16"/>
    </row>
    <row r="4978" spans="13:27" ht="13.8" x14ac:dyDescent="0.3">
      <c r="M4978" s="116">
        <v>4969</v>
      </c>
      <c r="N4978" s="22">
        <v>0</v>
      </c>
      <c r="O4978" s="138">
        <v>4969</v>
      </c>
      <c r="P4978" s="135">
        <v>0</v>
      </c>
      <c r="Q4978" s="102"/>
      <c r="R4978" s="22"/>
      <c r="Y4978" s="16"/>
      <c r="Z4978" s="16"/>
      <c r="AA4978" s="16"/>
    </row>
    <row r="4979" spans="13:27" ht="13.8" x14ac:dyDescent="0.3">
      <c r="M4979" s="116">
        <v>4970</v>
      </c>
      <c r="N4979" s="22">
        <v>0</v>
      </c>
      <c r="O4979" s="138">
        <v>4970</v>
      </c>
      <c r="P4979" s="135">
        <v>0</v>
      </c>
      <c r="Q4979" s="102"/>
      <c r="R4979" s="22"/>
      <c r="Y4979" s="16"/>
      <c r="Z4979" s="16"/>
      <c r="AA4979" s="16"/>
    </row>
    <row r="4980" spans="13:27" ht="13.8" x14ac:dyDescent="0.3">
      <c r="M4980" s="116">
        <v>4971</v>
      </c>
      <c r="N4980" s="22">
        <v>0</v>
      </c>
      <c r="O4980" s="138">
        <v>4971</v>
      </c>
      <c r="P4980" s="135">
        <v>0</v>
      </c>
      <c r="Q4980" s="102"/>
      <c r="R4980" s="22"/>
      <c r="Y4980" s="16"/>
      <c r="Z4980" s="16"/>
      <c r="AA4980" s="16"/>
    </row>
    <row r="4981" spans="13:27" ht="13.8" x14ac:dyDescent="0.3">
      <c r="M4981" s="116">
        <v>4972</v>
      </c>
      <c r="N4981" s="22">
        <v>0</v>
      </c>
      <c r="O4981" s="138">
        <v>4972</v>
      </c>
      <c r="P4981" s="135">
        <v>0</v>
      </c>
      <c r="Q4981" s="102"/>
      <c r="R4981" s="22"/>
      <c r="Y4981" s="16"/>
      <c r="Z4981" s="16"/>
      <c r="AA4981" s="16"/>
    </row>
    <row r="4982" spans="13:27" ht="13.8" x14ac:dyDescent="0.3">
      <c r="M4982" s="116">
        <v>4973</v>
      </c>
      <c r="N4982" s="22">
        <v>0</v>
      </c>
      <c r="O4982" s="138">
        <v>4973</v>
      </c>
      <c r="P4982" s="135">
        <v>0</v>
      </c>
      <c r="Q4982" s="102"/>
      <c r="R4982" s="22"/>
      <c r="Y4982" s="16"/>
      <c r="Z4982" s="16"/>
      <c r="AA4982" s="16"/>
    </row>
    <row r="4983" spans="13:27" ht="13.8" x14ac:dyDescent="0.3">
      <c r="M4983" s="116">
        <v>4974</v>
      </c>
      <c r="N4983" s="22">
        <v>0</v>
      </c>
      <c r="O4983" s="138">
        <v>4974</v>
      </c>
      <c r="P4983" s="135">
        <v>0</v>
      </c>
      <c r="Q4983" s="102"/>
      <c r="R4983" s="22"/>
      <c r="Y4983" s="16"/>
      <c r="Z4983" s="16"/>
      <c r="AA4983" s="16"/>
    </row>
    <row r="4984" spans="13:27" ht="13.8" x14ac:dyDescent="0.3">
      <c r="M4984" s="116">
        <v>4975</v>
      </c>
      <c r="N4984" s="22">
        <v>0</v>
      </c>
      <c r="O4984" s="138">
        <v>4975</v>
      </c>
      <c r="P4984" s="135">
        <v>0</v>
      </c>
      <c r="Q4984" s="102"/>
      <c r="R4984" s="22"/>
      <c r="Y4984" s="16"/>
      <c r="Z4984" s="16"/>
      <c r="AA4984" s="16"/>
    </row>
    <row r="4985" spans="13:27" ht="13.8" x14ac:dyDescent="0.3">
      <c r="M4985" s="116">
        <v>4976</v>
      </c>
      <c r="N4985" s="22">
        <v>0</v>
      </c>
      <c r="O4985" s="138">
        <v>4976</v>
      </c>
      <c r="P4985" s="135">
        <v>0</v>
      </c>
      <c r="Q4985" s="102"/>
      <c r="R4985" s="22"/>
      <c r="Y4985" s="16"/>
      <c r="Z4985" s="16"/>
      <c r="AA4985" s="16"/>
    </row>
    <row r="4986" spans="13:27" ht="13.8" x14ac:dyDescent="0.3">
      <c r="M4986" s="116">
        <v>4977</v>
      </c>
      <c r="N4986" s="22">
        <v>0</v>
      </c>
      <c r="O4986" s="138">
        <v>4977</v>
      </c>
      <c r="P4986" s="135">
        <v>0</v>
      </c>
      <c r="Q4986" s="102"/>
      <c r="R4986" s="22"/>
      <c r="Y4986" s="16"/>
      <c r="Z4986" s="16"/>
      <c r="AA4986" s="16"/>
    </row>
    <row r="4987" spans="13:27" ht="13.8" x14ac:dyDescent="0.3">
      <c r="M4987" s="116">
        <v>4978</v>
      </c>
      <c r="N4987" s="22">
        <v>0</v>
      </c>
      <c r="O4987" s="138">
        <v>4978</v>
      </c>
      <c r="P4987" s="135">
        <v>0</v>
      </c>
      <c r="Q4987" s="102"/>
      <c r="R4987" s="22"/>
      <c r="Y4987" s="16"/>
      <c r="Z4987" s="16"/>
      <c r="AA4987" s="16"/>
    </row>
    <row r="4988" spans="13:27" ht="13.8" x14ac:dyDescent="0.3">
      <c r="M4988" s="116">
        <v>4979</v>
      </c>
      <c r="N4988" s="22">
        <v>0</v>
      </c>
      <c r="O4988" s="138">
        <v>4979</v>
      </c>
      <c r="P4988" s="135">
        <v>0</v>
      </c>
      <c r="Q4988" s="102"/>
      <c r="R4988" s="22"/>
      <c r="Y4988" s="16"/>
      <c r="Z4988" s="16"/>
      <c r="AA4988" s="16"/>
    </row>
    <row r="4989" spans="13:27" ht="13.8" x14ac:dyDescent="0.3">
      <c r="M4989" s="116">
        <v>4980</v>
      </c>
      <c r="N4989" s="22">
        <v>0</v>
      </c>
      <c r="O4989" s="138">
        <v>4980</v>
      </c>
      <c r="P4989" s="135">
        <v>0</v>
      </c>
      <c r="Q4989" s="102"/>
      <c r="R4989" s="22"/>
      <c r="Y4989" s="16"/>
      <c r="Z4989" s="16"/>
      <c r="AA4989" s="16"/>
    </row>
    <row r="4990" spans="13:27" ht="13.8" x14ac:dyDescent="0.3">
      <c r="M4990" s="116">
        <v>4981</v>
      </c>
      <c r="N4990" s="22">
        <v>0</v>
      </c>
      <c r="O4990" s="138">
        <v>4981</v>
      </c>
      <c r="P4990" s="135">
        <v>0</v>
      </c>
      <c r="Q4990" s="102"/>
      <c r="R4990" s="22"/>
      <c r="Y4990" s="16"/>
      <c r="Z4990" s="16"/>
      <c r="AA4990" s="16"/>
    </row>
    <row r="4991" spans="13:27" ht="13.8" x14ac:dyDescent="0.3">
      <c r="M4991" s="116">
        <v>4982</v>
      </c>
      <c r="N4991" s="22">
        <v>0</v>
      </c>
      <c r="O4991" s="138">
        <v>4982</v>
      </c>
      <c r="P4991" s="135">
        <v>0</v>
      </c>
      <c r="Q4991" s="102"/>
      <c r="R4991" s="22"/>
      <c r="Y4991" s="16"/>
      <c r="Z4991" s="16"/>
      <c r="AA4991" s="16"/>
    </row>
    <row r="4992" spans="13:27" ht="13.8" x14ac:dyDescent="0.3">
      <c r="M4992" s="116">
        <v>4983</v>
      </c>
      <c r="N4992" s="22">
        <v>0</v>
      </c>
      <c r="O4992" s="138">
        <v>4983</v>
      </c>
      <c r="P4992" s="135">
        <v>0</v>
      </c>
      <c r="Q4992" s="102"/>
      <c r="R4992" s="22"/>
      <c r="Y4992" s="16"/>
      <c r="Z4992" s="16"/>
      <c r="AA4992" s="16"/>
    </row>
    <row r="4993" spans="13:27" ht="13.8" x14ac:dyDescent="0.3">
      <c r="M4993" s="116">
        <v>4984</v>
      </c>
      <c r="N4993" s="22">
        <v>0</v>
      </c>
      <c r="O4993" s="138">
        <v>4984</v>
      </c>
      <c r="P4993" s="135">
        <v>0</v>
      </c>
      <c r="Q4993" s="102"/>
      <c r="R4993" s="22"/>
      <c r="Y4993" s="16"/>
      <c r="Z4993" s="16"/>
      <c r="AA4993" s="16"/>
    </row>
    <row r="4994" spans="13:27" ht="13.8" x14ac:dyDescent="0.3">
      <c r="M4994" s="116">
        <v>4985</v>
      </c>
      <c r="N4994" s="22">
        <v>0</v>
      </c>
      <c r="O4994" s="138">
        <v>4985</v>
      </c>
      <c r="P4994" s="135">
        <v>0</v>
      </c>
      <c r="Q4994" s="102"/>
      <c r="R4994" s="22"/>
      <c r="Y4994" s="16"/>
      <c r="Z4994" s="16"/>
      <c r="AA4994" s="16"/>
    </row>
    <row r="4995" spans="13:27" ht="13.8" x14ac:dyDescent="0.3">
      <c r="M4995" s="116">
        <v>4986</v>
      </c>
      <c r="N4995" s="22">
        <v>0</v>
      </c>
      <c r="O4995" s="138">
        <v>4986</v>
      </c>
      <c r="P4995" s="135">
        <v>0</v>
      </c>
      <c r="Q4995" s="102"/>
      <c r="R4995" s="22"/>
      <c r="Y4995" s="16"/>
      <c r="Z4995" s="16"/>
      <c r="AA4995" s="16"/>
    </row>
    <row r="4996" spans="13:27" ht="13.8" x14ac:dyDescent="0.3">
      <c r="M4996" s="116">
        <v>4987</v>
      </c>
      <c r="N4996" s="22">
        <v>0</v>
      </c>
      <c r="O4996" s="138">
        <v>4987</v>
      </c>
      <c r="P4996" s="135">
        <v>0</v>
      </c>
      <c r="Q4996" s="102"/>
      <c r="R4996" s="22"/>
      <c r="Y4996" s="16"/>
      <c r="Z4996" s="16"/>
      <c r="AA4996" s="16"/>
    </row>
    <row r="4997" spans="13:27" ht="13.8" x14ac:dyDescent="0.3">
      <c r="M4997" s="116">
        <v>4988</v>
      </c>
      <c r="N4997" s="22">
        <v>0</v>
      </c>
      <c r="O4997" s="138">
        <v>4988</v>
      </c>
      <c r="P4997" s="135">
        <v>0</v>
      </c>
      <c r="Q4997" s="102"/>
      <c r="R4997" s="22"/>
      <c r="Y4997" s="16"/>
      <c r="Z4997" s="16"/>
      <c r="AA4997" s="16"/>
    </row>
    <row r="4998" spans="13:27" ht="13.8" x14ac:dyDescent="0.3">
      <c r="M4998" s="116">
        <v>4989</v>
      </c>
      <c r="N4998" s="22">
        <v>0</v>
      </c>
      <c r="O4998" s="138">
        <v>4989</v>
      </c>
      <c r="P4998" s="135">
        <v>0</v>
      </c>
      <c r="Q4998" s="102"/>
      <c r="R4998" s="22"/>
      <c r="Y4998" s="16"/>
      <c r="Z4998" s="16"/>
      <c r="AA4998" s="16"/>
    </row>
    <row r="4999" spans="13:27" ht="13.8" x14ac:dyDescent="0.3">
      <c r="M4999" s="116">
        <v>4990</v>
      </c>
      <c r="N4999" s="22">
        <v>0</v>
      </c>
      <c r="O4999" s="138">
        <v>4990</v>
      </c>
      <c r="P4999" s="135">
        <v>0</v>
      </c>
      <c r="Q4999" s="102"/>
      <c r="R4999" s="22"/>
      <c r="Y4999" s="16"/>
      <c r="Z4999" s="16"/>
      <c r="AA4999" s="16"/>
    </row>
    <row r="5000" spans="13:27" ht="13.8" x14ac:dyDescent="0.3">
      <c r="M5000" s="116">
        <v>4991</v>
      </c>
      <c r="N5000" s="22">
        <v>0</v>
      </c>
      <c r="O5000" s="138">
        <v>4991</v>
      </c>
      <c r="P5000" s="135">
        <v>0</v>
      </c>
      <c r="Q5000" s="102"/>
      <c r="R5000" s="22"/>
      <c r="Y5000" s="16"/>
      <c r="Z5000" s="16"/>
      <c r="AA5000" s="16"/>
    </row>
    <row r="5001" spans="13:27" ht="13.8" x14ac:dyDescent="0.3">
      <c r="M5001" s="116">
        <v>4992</v>
      </c>
      <c r="N5001" s="22">
        <v>0</v>
      </c>
      <c r="O5001" s="138">
        <v>4992</v>
      </c>
      <c r="P5001" s="135">
        <v>0</v>
      </c>
      <c r="Q5001" s="102"/>
      <c r="R5001" s="22"/>
      <c r="Y5001" s="16"/>
      <c r="Z5001" s="16"/>
      <c r="AA5001" s="16"/>
    </row>
    <row r="5002" spans="13:27" ht="13.8" x14ac:dyDescent="0.3">
      <c r="M5002" s="116">
        <v>4993</v>
      </c>
      <c r="N5002" s="22">
        <v>0</v>
      </c>
      <c r="O5002" s="138">
        <v>4993</v>
      </c>
      <c r="P5002" s="135">
        <v>0</v>
      </c>
      <c r="Q5002" s="102"/>
      <c r="R5002" s="22"/>
      <c r="Y5002" s="16"/>
      <c r="Z5002" s="16"/>
      <c r="AA5002" s="16"/>
    </row>
    <row r="5003" spans="13:27" ht="13.8" x14ac:dyDescent="0.3">
      <c r="M5003" s="116">
        <v>4994</v>
      </c>
      <c r="N5003" s="22">
        <v>0</v>
      </c>
      <c r="O5003" s="138">
        <v>4994</v>
      </c>
      <c r="P5003" s="135">
        <v>0</v>
      </c>
      <c r="Q5003" s="102"/>
      <c r="R5003" s="22"/>
      <c r="Y5003" s="16"/>
      <c r="Z5003" s="16"/>
      <c r="AA5003" s="16"/>
    </row>
    <row r="5004" spans="13:27" ht="13.8" x14ac:dyDescent="0.3">
      <c r="M5004" s="116">
        <v>4995</v>
      </c>
      <c r="N5004" s="22">
        <v>0</v>
      </c>
      <c r="O5004" s="138">
        <v>4995</v>
      </c>
      <c r="P5004" s="135">
        <v>0</v>
      </c>
      <c r="Q5004" s="102"/>
      <c r="R5004" s="22"/>
      <c r="Y5004" s="16"/>
      <c r="Z5004" s="16"/>
      <c r="AA5004" s="16"/>
    </row>
    <row r="5005" spans="13:27" ht="13.8" x14ac:dyDescent="0.3">
      <c r="M5005" s="116">
        <v>4996</v>
      </c>
      <c r="N5005" s="22">
        <v>0</v>
      </c>
      <c r="O5005" s="138">
        <v>4996</v>
      </c>
      <c r="P5005" s="135">
        <v>0</v>
      </c>
      <c r="Q5005" s="102"/>
      <c r="R5005" s="22"/>
      <c r="Y5005" s="16"/>
      <c r="Z5005" s="16"/>
      <c r="AA5005" s="16"/>
    </row>
    <row r="5006" spans="13:27" ht="13.8" x14ac:dyDescent="0.3">
      <c r="M5006" s="116">
        <v>4997</v>
      </c>
      <c r="N5006" s="22">
        <v>0</v>
      </c>
      <c r="O5006" s="138">
        <v>4997</v>
      </c>
      <c r="P5006" s="135">
        <v>0</v>
      </c>
      <c r="Q5006" s="102"/>
      <c r="R5006" s="22"/>
      <c r="Y5006" s="16"/>
      <c r="Z5006" s="16"/>
      <c r="AA5006" s="16"/>
    </row>
    <row r="5007" spans="13:27" ht="13.8" x14ac:dyDescent="0.3">
      <c r="M5007" s="116">
        <v>4998</v>
      </c>
      <c r="N5007" s="22">
        <v>0</v>
      </c>
      <c r="O5007" s="138">
        <v>4998</v>
      </c>
      <c r="P5007" s="135">
        <v>0</v>
      </c>
      <c r="Q5007" s="102"/>
      <c r="R5007" s="22"/>
      <c r="Y5007" s="16"/>
      <c r="Z5007" s="16"/>
      <c r="AA5007" s="16"/>
    </row>
    <row r="5008" spans="13:27" ht="13.8" x14ac:dyDescent="0.3">
      <c r="M5008" s="116">
        <v>4999</v>
      </c>
      <c r="N5008" s="22">
        <v>0</v>
      </c>
      <c r="O5008" s="138">
        <v>4999</v>
      </c>
      <c r="P5008" s="135">
        <v>0</v>
      </c>
      <c r="Q5008" s="102"/>
      <c r="R5008" s="22"/>
      <c r="Y5008" s="16"/>
      <c r="Z5008" s="16"/>
      <c r="AA5008" s="16"/>
    </row>
    <row r="5009" spans="13:27" ht="13.8" x14ac:dyDescent="0.3">
      <c r="M5009" s="116">
        <v>5000</v>
      </c>
      <c r="N5009" s="22">
        <v>0</v>
      </c>
      <c r="O5009" s="138">
        <v>5000</v>
      </c>
      <c r="P5009" s="135">
        <v>0</v>
      </c>
      <c r="Q5009" s="102"/>
      <c r="R5009" s="22"/>
      <c r="Y5009" s="16"/>
      <c r="Z5009" s="16"/>
      <c r="AA5009" s="16"/>
    </row>
    <row r="5010" spans="13:27" ht="13.8" x14ac:dyDescent="0.3">
      <c r="M5010" s="116">
        <v>5001</v>
      </c>
      <c r="N5010" s="22">
        <v>0</v>
      </c>
      <c r="O5010" s="138">
        <v>5001</v>
      </c>
      <c r="P5010" s="135">
        <v>0</v>
      </c>
      <c r="Q5010" s="102"/>
      <c r="R5010" s="22"/>
      <c r="Y5010" s="16"/>
      <c r="Z5010" s="16"/>
      <c r="AA5010" s="16"/>
    </row>
    <row r="5011" spans="13:27" ht="13.8" x14ac:dyDescent="0.3">
      <c r="M5011" s="116">
        <v>5002</v>
      </c>
      <c r="N5011" s="22">
        <v>0</v>
      </c>
      <c r="O5011" s="138">
        <v>5002</v>
      </c>
      <c r="P5011" s="135">
        <v>0</v>
      </c>
      <c r="Q5011" s="102"/>
      <c r="R5011" s="22"/>
      <c r="Y5011" s="16"/>
      <c r="Z5011" s="16"/>
      <c r="AA5011" s="16"/>
    </row>
    <row r="5012" spans="13:27" ht="13.8" x14ac:dyDescent="0.3">
      <c r="M5012" s="116">
        <v>5003</v>
      </c>
      <c r="N5012" s="22">
        <v>0</v>
      </c>
      <c r="O5012" s="138">
        <v>5003</v>
      </c>
      <c r="P5012" s="135">
        <v>0</v>
      </c>
      <c r="Q5012" s="102"/>
      <c r="R5012" s="22"/>
      <c r="Y5012" s="16"/>
      <c r="Z5012" s="16"/>
      <c r="AA5012" s="16"/>
    </row>
    <row r="5013" spans="13:27" ht="13.8" x14ac:dyDescent="0.3">
      <c r="M5013" s="116">
        <v>5004</v>
      </c>
      <c r="N5013" s="22">
        <v>0</v>
      </c>
      <c r="O5013" s="138">
        <v>5004</v>
      </c>
      <c r="P5013" s="135">
        <v>0</v>
      </c>
      <c r="Q5013" s="102"/>
      <c r="R5013" s="22"/>
      <c r="Y5013" s="16"/>
      <c r="Z5013" s="16"/>
      <c r="AA5013" s="16"/>
    </row>
    <row r="5014" spans="13:27" ht="13.8" x14ac:dyDescent="0.3">
      <c r="M5014" s="116">
        <v>5005</v>
      </c>
      <c r="N5014" s="22">
        <v>0</v>
      </c>
      <c r="O5014" s="138">
        <v>5005</v>
      </c>
      <c r="P5014" s="135">
        <v>0</v>
      </c>
      <c r="Q5014" s="102"/>
      <c r="R5014" s="22"/>
      <c r="Y5014" s="16"/>
      <c r="Z5014" s="16"/>
      <c r="AA5014" s="16"/>
    </row>
    <row r="5015" spans="13:27" ht="13.8" x14ac:dyDescent="0.3">
      <c r="M5015" s="116">
        <v>5006</v>
      </c>
      <c r="N5015" s="22">
        <v>0</v>
      </c>
      <c r="O5015" s="138">
        <v>5006</v>
      </c>
      <c r="P5015" s="135">
        <v>0</v>
      </c>
      <c r="Q5015" s="102"/>
      <c r="R5015" s="22"/>
      <c r="Y5015" s="16"/>
      <c r="Z5015" s="16"/>
      <c r="AA5015" s="16"/>
    </row>
    <row r="5016" spans="13:27" ht="13.8" x14ac:dyDescent="0.3">
      <c r="M5016" s="116">
        <v>5007</v>
      </c>
      <c r="N5016" s="22">
        <v>0</v>
      </c>
      <c r="O5016" s="138">
        <v>5007</v>
      </c>
      <c r="P5016" s="135">
        <v>0</v>
      </c>
      <c r="Q5016" s="102"/>
      <c r="R5016" s="22"/>
      <c r="Y5016" s="16"/>
      <c r="Z5016" s="16"/>
      <c r="AA5016" s="16"/>
    </row>
    <row r="5017" spans="13:27" ht="13.8" x14ac:dyDescent="0.3">
      <c r="M5017" s="116">
        <v>5008</v>
      </c>
      <c r="N5017" s="22">
        <v>0</v>
      </c>
      <c r="O5017" s="138">
        <v>5008</v>
      </c>
      <c r="P5017" s="135">
        <v>0</v>
      </c>
      <c r="Q5017" s="102"/>
      <c r="R5017" s="22"/>
      <c r="Y5017" s="16"/>
      <c r="Z5017" s="16"/>
      <c r="AA5017" s="16"/>
    </row>
    <row r="5018" spans="13:27" ht="13.8" x14ac:dyDescent="0.3">
      <c r="M5018" s="116">
        <v>5009</v>
      </c>
      <c r="N5018" s="22">
        <v>0</v>
      </c>
      <c r="O5018" s="138">
        <v>5009</v>
      </c>
      <c r="P5018" s="135">
        <v>0</v>
      </c>
      <c r="Q5018" s="102"/>
      <c r="R5018" s="22"/>
      <c r="Y5018" s="16"/>
      <c r="Z5018" s="16"/>
      <c r="AA5018" s="16"/>
    </row>
    <row r="5019" spans="13:27" ht="13.8" x14ac:dyDescent="0.3">
      <c r="M5019" s="116">
        <v>5010</v>
      </c>
      <c r="N5019" s="22">
        <v>0</v>
      </c>
      <c r="O5019" s="138">
        <v>5010</v>
      </c>
      <c r="P5019" s="135">
        <v>0</v>
      </c>
      <c r="Q5019" s="102"/>
      <c r="R5019" s="22"/>
      <c r="Y5019" s="16"/>
      <c r="Z5019" s="16"/>
      <c r="AA5019" s="16"/>
    </row>
    <row r="5020" spans="13:27" ht="13.8" x14ac:dyDescent="0.3">
      <c r="M5020" s="116">
        <v>5011</v>
      </c>
      <c r="N5020" s="22">
        <v>0</v>
      </c>
      <c r="O5020" s="138">
        <v>5011</v>
      </c>
      <c r="P5020" s="135">
        <v>0</v>
      </c>
      <c r="Q5020" s="102"/>
      <c r="R5020" s="22"/>
      <c r="Y5020" s="16"/>
      <c r="Z5020" s="16"/>
      <c r="AA5020" s="16"/>
    </row>
    <row r="5021" spans="13:27" ht="13.8" x14ac:dyDescent="0.3">
      <c r="M5021" s="116">
        <v>5012</v>
      </c>
      <c r="N5021" s="22">
        <v>0</v>
      </c>
      <c r="O5021" s="138">
        <v>5012</v>
      </c>
      <c r="P5021" s="135">
        <v>0</v>
      </c>
      <c r="Q5021" s="102"/>
      <c r="R5021" s="22"/>
      <c r="Y5021" s="16"/>
      <c r="Z5021" s="16"/>
      <c r="AA5021" s="16"/>
    </row>
    <row r="5022" spans="13:27" ht="13.8" x14ac:dyDescent="0.3">
      <c r="M5022" s="116">
        <v>5013</v>
      </c>
      <c r="N5022" s="22">
        <v>0</v>
      </c>
      <c r="O5022" s="138">
        <v>5013</v>
      </c>
      <c r="P5022" s="135">
        <v>0</v>
      </c>
      <c r="Q5022" s="102"/>
      <c r="R5022" s="22"/>
      <c r="Y5022" s="16"/>
      <c r="Z5022" s="16"/>
      <c r="AA5022" s="16"/>
    </row>
    <row r="5023" spans="13:27" ht="13.8" x14ac:dyDescent="0.3">
      <c r="M5023" s="116">
        <v>5014</v>
      </c>
      <c r="N5023" s="22">
        <v>0</v>
      </c>
      <c r="O5023" s="138">
        <v>5014</v>
      </c>
      <c r="P5023" s="135">
        <v>0</v>
      </c>
      <c r="Q5023" s="102"/>
      <c r="R5023" s="22"/>
      <c r="Y5023" s="16"/>
      <c r="Z5023" s="16"/>
      <c r="AA5023" s="16"/>
    </row>
    <row r="5024" spans="13:27" ht="13.8" x14ac:dyDescent="0.3">
      <c r="M5024" s="116">
        <v>5015</v>
      </c>
      <c r="N5024" s="22">
        <v>0</v>
      </c>
      <c r="O5024" s="138">
        <v>5015</v>
      </c>
      <c r="P5024" s="135">
        <v>0</v>
      </c>
      <c r="Q5024" s="102"/>
      <c r="R5024" s="22"/>
      <c r="Y5024" s="16"/>
      <c r="Z5024" s="16"/>
      <c r="AA5024" s="16"/>
    </row>
    <row r="5025" spans="13:27" ht="13.8" x14ac:dyDescent="0.3">
      <c r="M5025" s="116">
        <v>5016</v>
      </c>
      <c r="N5025" s="22">
        <v>0</v>
      </c>
      <c r="O5025" s="138">
        <v>5016</v>
      </c>
      <c r="P5025" s="135">
        <v>0</v>
      </c>
      <c r="Q5025" s="102"/>
      <c r="R5025" s="22"/>
      <c r="Y5025" s="16"/>
      <c r="Z5025" s="16"/>
      <c r="AA5025" s="16"/>
    </row>
    <row r="5026" spans="13:27" ht="13.8" x14ac:dyDescent="0.3">
      <c r="M5026" s="116">
        <v>5017</v>
      </c>
      <c r="N5026" s="22">
        <v>0</v>
      </c>
      <c r="O5026" s="138">
        <v>5017</v>
      </c>
      <c r="P5026" s="135">
        <v>0</v>
      </c>
      <c r="Q5026" s="102"/>
      <c r="R5026" s="22"/>
      <c r="Y5026" s="16"/>
      <c r="Z5026" s="16"/>
      <c r="AA5026" s="16"/>
    </row>
    <row r="5027" spans="13:27" ht="13.8" x14ac:dyDescent="0.3">
      <c r="M5027" s="116">
        <v>5018</v>
      </c>
      <c r="N5027" s="22">
        <v>0</v>
      </c>
      <c r="O5027" s="138">
        <v>5018</v>
      </c>
      <c r="P5027" s="135">
        <v>0</v>
      </c>
      <c r="Q5027" s="102"/>
      <c r="R5027" s="22"/>
      <c r="Y5027" s="16"/>
      <c r="Z5027" s="16"/>
      <c r="AA5027" s="16"/>
    </row>
    <row r="5028" spans="13:27" ht="13.8" x14ac:dyDescent="0.3">
      <c r="M5028" s="116">
        <v>5019</v>
      </c>
      <c r="N5028" s="22">
        <v>0</v>
      </c>
      <c r="O5028" s="138">
        <v>5019</v>
      </c>
      <c r="P5028" s="135">
        <v>0</v>
      </c>
      <c r="Q5028" s="102"/>
      <c r="R5028" s="22"/>
      <c r="Y5028" s="16"/>
      <c r="Z5028" s="16"/>
      <c r="AA5028" s="16"/>
    </row>
    <row r="5029" spans="13:27" ht="13.8" x14ac:dyDescent="0.3">
      <c r="M5029" s="116">
        <v>5020</v>
      </c>
      <c r="N5029" s="22">
        <v>0</v>
      </c>
      <c r="O5029" s="138">
        <v>5020</v>
      </c>
      <c r="P5029" s="135">
        <v>0</v>
      </c>
      <c r="Q5029" s="102"/>
      <c r="R5029" s="22"/>
      <c r="Y5029" s="16"/>
      <c r="Z5029" s="16"/>
      <c r="AA5029" s="16"/>
    </row>
    <row r="5030" spans="13:27" ht="13.8" x14ac:dyDescent="0.3">
      <c r="M5030" s="116">
        <v>5021</v>
      </c>
      <c r="N5030" s="22">
        <v>0</v>
      </c>
      <c r="O5030" s="138">
        <v>5021</v>
      </c>
      <c r="P5030" s="135">
        <v>0</v>
      </c>
      <c r="Q5030" s="102"/>
      <c r="R5030" s="22"/>
      <c r="Y5030" s="16"/>
      <c r="Z5030" s="16"/>
      <c r="AA5030" s="16"/>
    </row>
    <row r="5031" spans="13:27" ht="13.8" x14ac:dyDescent="0.3">
      <c r="M5031" s="116">
        <v>5022</v>
      </c>
      <c r="N5031" s="22">
        <v>0</v>
      </c>
      <c r="O5031" s="138">
        <v>5022</v>
      </c>
      <c r="P5031" s="135">
        <v>0</v>
      </c>
      <c r="Q5031" s="102"/>
      <c r="R5031" s="22"/>
      <c r="Y5031" s="16"/>
      <c r="Z5031" s="16"/>
      <c r="AA5031" s="16"/>
    </row>
    <row r="5032" spans="13:27" ht="13.8" x14ac:dyDescent="0.3">
      <c r="M5032" s="116">
        <v>5023</v>
      </c>
      <c r="N5032" s="22">
        <v>0</v>
      </c>
      <c r="O5032" s="138">
        <v>5023</v>
      </c>
      <c r="P5032" s="135">
        <v>0</v>
      </c>
      <c r="Q5032" s="102"/>
      <c r="R5032" s="22"/>
      <c r="Y5032" s="16"/>
      <c r="Z5032" s="16"/>
      <c r="AA5032" s="16"/>
    </row>
    <row r="5033" spans="13:27" ht="13.8" x14ac:dyDescent="0.3">
      <c r="M5033" s="116">
        <v>5024</v>
      </c>
      <c r="N5033" s="22">
        <v>0</v>
      </c>
      <c r="O5033" s="138">
        <v>5024</v>
      </c>
      <c r="P5033" s="135">
        <v>0</v>
      </c>
      <c r="Q5033" s="102"/>
      <c r="R5033" s="22"/>
      <c r="Y5033" s="16"/>
      <c r="Z5033" s="16"/>
      <c r="AA5033" s="16"/>
    </row>
    <row r="5034" spans="13:27" ht="13.8" x14ac:dyDescent="0.3">
      <c r="M5034" s="116">
        <v>5025</v>
      </c>
      <c r="N5034" s="22">
        <v>0</v>
      </c>
      <c r="O5034" s="138">
        <v>5025</v>
      </c>
      <c r="P5034" s="135">
        <v>0</v>
      </c>
      <c r="Q5034" s="102"/>
      <c r="R5034" s="22"/>
      <c r="Y5034" s="16"/>
      <c r="Z5034" s="16"/>
      <c r="AA5034" s="16"/>
    </row>
    <row r="5035" spans="13:27" ht="13.8" x14ac:dyDescent="0.3">
      <c r="M5035" s="116">
        <v>5026</v>
      </c>
      <c r="N5035" s="22">
        <v>0</v>
      </c>
      <c r="O5035" s="138">
        <v>5026</v>
      </c>
      <c r="P5035" s="135">
        <v>0</v>
      </c>
      <c r="Q5035" s="102"/>
      <c r="R5035" s="22"/>
      <c r="Y5035" s="16"/>
      <c r="Z5035" s="16"/>
      <c r="AA5035" s="16"/>
    </row>
    <row r="5036" spans="13:27" ht="13.8" x14ac:dyDescent="0.3">
      <c r="M5036" s="116">
        <v>5027</v>
      </c>
      <c r="N5036" s="22">
        <v>0</v>
      </c>
      <c r="O5036" s="138">
        <v>5027</v>
      </c>
      <c r="P5036" s="135">
        <v>0</v>
      </c>
      <c r="Q5036" s="102"/>
      <c r="R5036" s="22"/>
      <c r="Y5036" s="16"/>
      <c r="Z5036" s="16"/>
      <c r="AA5036" s="16"/>
    </row>
    <row r="5037" spans="13:27" ht="13.8" x14ac:dyDescent="0.3">
      <c r="M5037" s="116">
        <v>5028</v>
      </c>
      <c r="N5037" s="22">
        <v>0</v>
      </c>
      <c r="O5037" s="138">
        <v>5028</v>
      </c>
      <c r="P5037" s="135">
        <v>0</v>
      </c>
      <c r="Q5037" s="102"/>
      <c r="R5037" s="22"/>
      <c r="Y5037" s="16"/>
      <c r="Z5037" s="16"/>
      <c r="AA5037" s="16"/>
    </row>
    <row r="5038" spans="13:27" ht="13.8" x14ac:dyDescent="0.3">
      <c r="M5038" s="116">
        <v>5029</v>
      </c>
      <c r="N5038" s="22">
        <v>0</v>
      </c>
      <c r="O5038" s="138">
        <v>5029</v>
      </c>
      <c r="P5038" s="135">
        <v>0</v>
      </c>
      <c r="Q5038" s="102"/>
      <c r="R5038" s="22"/>
      <c r="Y5038" s="16"/>
      <c r="Z5038" s="16"/>
      <c r="AA5038" s="16"/>
    </row>
    <row r="5039" spans="13:27" ht="13.8" x14ac:dyDescent="0.3">
      <c r="M5039" s="116">
        <v>5030</v>
      </c>
      <c r="N5039" s="22">
        <v>0</v>
      </c>
      <c r="O5039" s="138">
        <v>5030</v>
      </c>
      <c r="P5039" s="135">
        <v>0</v>
      </c>
      <c r="Q5039" s="102"/>
      <c r="R5039" s="22"/>
      <c r="Y5039" s="16"/>
      <c r="Z5039" s="16"/>
      <c r="AA5039" s="16"/>
    </row>
    <row r="5040" spans="13:27" ht="13.8" x14ac:dyDescent="0.3">
      <c r="M5040" s="116">
        <v>5031</v>
      </c>
      <c r="N5040" s="22">
        <v>0</v>
      </c>
      <c r="O5040" s="138">
        <v>5031</v>
      </c>
      <c r="P5040" s="135">
        <v>0</v>
      </c>
      <c r="Q5040" s="102"/>
      <c r="R5040" s="22"/>
      <c r="Y5040" s="16"/>
      <c r="Z5040" s="16"/>
      <c r="AA5040" s="16"/>
    </row>
    <row r="5041" spans="13:27" ht="13.8" x14ac:dyDescent="0.3">
      <c r="M5041" s="116">
        <v>5032</v>
      </c>
      <c r="N5041" s="22">
        <v>0</v>
      </c>
      <c r="O5041" s="138">
        <v>5032</v>
      </c>
      <c r="P5041" s="135">
        <v>0</v>
      </c>
      <c r="Q5041" s="102"/>
      <c r="R5041" s="22"/>
      <c r="Y5041" s="16"/>
      <c r="Z5041" s="16"/>
      <c r="AA5041" s="16"/>
    </row>
    <row r="5042" spans="13:27" ht="13.8" x14ac:dyDescent="0.3">
      <c r="M5042" s="116">
        <v>5033</v>
      </c>
      <c r="N5042" s="22">
        <v>0</v>
      </c>
      <c r="O5042" s="138">
        <v>5033</v>
      </c>
      <c r="P5042" s="135">
        <v>0</v>
      </c>
      <c r="Q5042" s="102"/>
      <c r="R5042" s="22"/>
      <c r="Y5042" s="16"/>
      <c r="Z5042" s="16"/>
      <c r="AA5042" s="16"/>
    </row>
    <row r="5043" spans="13:27" ht="13.8" x14ac:dyDescent="0.3">
      <c r="M5043" s="116">
        <v>5034</v>
      </c>
      <c r="N5043" s="22">
        <v>0</v>
      </c>
      <c r="O5043" s="138">
        <v>5034</v>
      </c>
      <c r="P5043" s="135">
        <v>0</v>
      </c>
      <c r="Q5043" s="102"/>
      <c r="R5043" s="22"/>
      <c r="Y5043" s="16"/>
      <c r="Z5043" s="16"/>
      <c r="AA5043" s="16"/>
    </row>
    <row r="5044" spans="13:27" ht="13.8" x14ac:dyDescent="0.3">
      <c r="M5044" s="116">
        <v>5035</v>
      </c>
      <c r="N5044" s="22">
        <v>0</v>
      </c>
      <c r="O5044" s="138">
        <v>5035</v>
      </c>
      <c r="P5044" s="135">
        <v>0</v>
      </c>
      <c r="Q5044" s="102"/>
      <c r="R5044" s="22"/>
      <c r="Y5044" s="16"/>
      <c r="Z5044" s="16"/>
      <c r="AA5044" s="16"/>
    </row>
    <row r="5045" spans="13:27" ht="13.8" x14ac:dyDescent="0.3">
      <c r="M5045" s="116">
        <v>5036</v>
      </c>
      <c r="N5045" s="22">
        <v>0</v>
      </c>
      <c r="O5045" s="138">
        <v>5036</v>
      </c>
      <c r="P5045" s="135">
        <v>0</v>
      </c>
      <c r="Q5045" s="102"/>
      <c r="R5045" s="22"/>
      <c r="Y5045" s="16"/>
      <c r="Z5045" s="16"/>
      <c r="AA5045" s="16"/>
    </row>
    <row r="5046" spans="13:27" ht="13.8" x14ac:dyDescent="0.3">
      <c r="M5046" s="116">
        <v>5037</v>
      </c>
      <c r="N5046" s="22">
        <v>0</v>
      </c>
      <c r="O5046" s="138">
        <v>5037</v>
      </c>
      <c r="P5046" s="135">
        <v>0</v>
      </c>
      <c r="Q5046" s="102"/>
      <c r="R5046" s="22"/>
      <c r="Y5046" s="16"/>
      <c r="Z5046" s="16"/>
      <c r="AA5046" s="16"/>
    </row>
    <row r="5047" spans="13:27" ht="13.8" x14ac:dyDescent="0.3">
      <c r="M5047" s="116">
        <v>5038</v>
      </c>
      <c r="N5047" s="22">
        <v>0</v>
      </c>
      <c r="O5047" s="138">
        <v>5038</v>
      </c>
      <c r="P5047" s="135">
        <v>0</v>
      </c>
      <c r="Q5047" s="102"/>
      <c r="R5047" s="22"/>
      <c r="Y5047" s="16"/>
      <c r="Z5047" s="16"/>
      <c r="AA5047" s="16"/>
    </row>
    <row r="5048" spans="13:27" ht="13.8" x14ac:dyDescent="0.3">
      <c r="M5048" s="116">
        <v>5039</v>
      </c>
      <c r="N5048" s="22">
        <v>0</v>
      </c>
      <c r="O5048" s="138">
        <v>5039</v>
      </c>
      <c r="P5048" s="135">
        <v>0</v>
      </c>
      <c r="Q5048" s="102"/>
      <c r="R5048" s="22"/>
      <c r="Y5048" s="16"/>
      <c r="Z5048" s="16"/>
      <c r="AA5048" s="16"/>
    </row>
    <row r="5049" spans="13:27" ht="13.8" x14ac:dyDescent="0.3">
      <c r="M5049" s="116">
        <v>5040</v>
      </c>
      <c r="N5049" s="22">
        <v>0</v>
      </c>
      <c r="O5049" s="138">
        <v>5040</v>
      </c>
      <c r="P5049" s="135">
        <v>0</v>
      </c>
      <c r="Q5049" s="102"/>
      <c r="R5049" s="22"/>
      <c r="Y5049" s="16"/>
      <c r="Z5049" s="16"/>
      <c r="AA5049" s="16"/>
    </row>
    <row r="5050" spans="13:27" ht="13.8" x14ac:dyDescent="0.3">
      <c r="M5050" s="116">
        <v>5041</v>
      </c>
      <c r="N5050" s="22">
        <v>0</v>
      </c>
      <c r="O5050" s="138">
        <v>5041</v>
      </c>
      <c r="P5050" s="135">
        <v>0</v>
      </c>
      <c r="Q5050" s="102"/>
      <c r="R5050" s="22"/>
      <c r="Y5050" s="16"/>
      <c r="Z5050" s="16"/>
      <c r="AA5050" s="16"/>
    </row>
    <row r="5051" spans="13:27" ht="13.8" x14ac:dyDescent="0.3">
      <c r="M5051" s="116">
        <v>5042</v>
      </c>
      <c r="N5051" s="22">
        <v>0</v>
      </c>
      <c r="O5051" s="138">
        <v>5042</v>
      </c>
      <c r="P5051" s="135">
        <v>0</v>
      </c>
      <c r="Q5051" s="102"/>
      <c r="R5051" s="22"/>
      <c r="Y5051" s="16"/>
      <c r="Z5051" s="16"/>
      <c r="AA5051" s="16"/>
    </row>
    <row r="5052" spans="13:27" ht="13.8" x14ac:dyDescent="0.3">
      <c r="M5052" s="116">
        <v>5043</v>
      </c>
      <c r="N5052" s="22">
        <v>0</v>
      </c>
      <c r="O5052" s="138">
        <v>5043</v>
      </c>
      <c r="P5052" s="135">
        <v>0</v>
      </c>
      <c r="Q5052" s="102"/>
      <c r="R5052" s="22"/>
      <c r="Y5052" s="16"/>
      <c r="Z5052" s="16"/>
      <c r="AA5052" s="16"/>
    </row>
    <row r="5053" spans="13:27" ht="13.8" x14ac:dyDescent="0.3">
      <c r="M5053" s="116">
        <v>5044</v>
      </c>
      <c r="N5053" s="22">
        <v>0</v>
      </c>
      <c r="O5053" s="138">
        <v>5044</v>
      </c>
      <c r="P5053" s="135">
        <v>0</v>
      </c>
      <c r="Q5053" s="102"/>
      <c r="R5053" s="22"/>
      <c r="Y5053" s="16"/>
      <c r="Z5053" s="16"/>
      <c r="AA5053" s="16"/>
    </row>
    <row r="5054" spans="13:27" ht="13.8" x14ac:dyDescent="0.3">
      <c r="M5054" s="116">
        <v>5045</v>
      </c>
      <c r="N5054" s="22">
        <v>0</v>
      </c>
      <c r="O5054" s="138">
        <v>5045</v>
      </c>
      <c r="P5054" s="135">
        <v>0</v>
      </c>
      <c r="Q5054" s="102"/>
      <c r="R5054" s="22"/>
      <c r="Y5054" s="16"/>
      <c r="Z5054" s="16"/>
      <c r="AA5054" s="16"/>
    </row>
    <row r="5055" spans="13:27" ht="13.8" x14ac:dyDescent="0.3">
      <c r="M5055" s="116">
        <v>5046</v>
      </c>
      <c r="N5055" s="22">
        <v>0</v>
      </c>
      <c r="O5055" s="138">
        <v>5046</v>
      </c>
      <c r="P5055" s="135">
        <v>0</v>
      </c>
      <c r="Q5055" s="102"/>
      <c r="R5055" s="22"/>
      <c r="Y5055" s="16"/>
      <c r="Z5055" s="16"/>
      <c r="AA5055" s="16"/>
    </row>
    <row r="5056" spans="13:27" ht="13.8" x14ac:dyDescent="0.3">
      <c r="M5056" s="116">
        <v>5047</v>
      </c>
      <c r="N5056" s="22">
        <v>0</v>
      </c>
      <c r="O5056" s="138">
        <v>5047</v>
      </c>
      <c r="P5056" s="135">
        <v>0</v>
      </c>
      <c r="Q5056" s="102"/>
      <c r="R5056" s="22"/>
      <c r="Y5056" s="16"/>
      <c r="Z5056" s="16"/>
      <c r="AA5056" s="16"/>
    </row>
    <row r="5057" spans="13:27" ht="13.8" x14ac:dyDescent="0.3">
      <c r="M5057" s="116">
        <v>5048</v>
      </c>
      <c r="N5057" s="22">
        <v>0</v>
      </c>
      <c r="O5057" s="138">
        <v>5048</v>
      </c>
      <c r="P5057" s="135">
        <v>0</v>
      </c>
      <c r="Q5057" s="102"/>
      <c r="R5057" s="22"/>
      <c r="Y5057" s="16"/>
      <c r="Z5057" s="16"/>
      <c r="AA5057" s="16"/>
    </row>
    <row r="5058" spans="13:27" ht="13.8" x14ac:dyDescent="0.3">
      <c r="M5058" s="116">
        <v>5049</v>
      </c>
      <c r="N5058" s="22">
        <v>0</v>
      </c>
      <c r="O5058" s="138">
        <v>5049</v>
      </c>
      <c r="P5058" s="135">
        <v>0</v>
      </c>
      <c r="Q5058" s="102"/>
      <c r="R5058" s="22"/>
      <c r="Y5058" s="16"/>
      <c r="Z5058" s="16"/>
      <c r="AA5058" s="16"/>
    </row>
    <row r="5059" spans="13:27" ht="13.8" x14ac:dyDescent="0.3">
      <c r="M5059" s="116">
        <v>5050</v>
      </c>
      <c r="N5059" s="22">
        <v>0</v>
      </c>
      <c r="O5059" s="138">
        <v>5050</v>
      </c>
      <c r="P5059" s="135">
        <v>0</v>
      </c>
      <c r="Q5059" s="102"/>
      <c r="R5059" s="22"/>
      <c r="Y5059" s="16"/>
      <c r="Z5059" s="16"/>
      <c r="AA5059" s="16"/>
    </row>
    <row r="5060" spans="13:27" ht="13.8" x14ac:dyDescent="0.3">
      <c r="M5060" s="116">
        <v>5051</v>
      </c>
      <c r="N5060" s="22">
        <v>0</v>
      </c>
      <c r="O5060" s="138">
        <v>5051</v>
      </c>
      <c r="P5060" s="135">
        <v>0</v>
      </c>
      <c r="Q5060" s="102"/>
      <c r="R5060" s="22"/>
      <c r="Y5060" s="16"/>
      <c r="Z5060" s="16"/>
      <c r="AA5060" s="16"/>
    </row>
    <row r="5061" spans="13:27" ht="13.8" x14ac:dyDescent="0.3">
      <c r="M5061" s="116">
        <v>5052</v>
      </c>
      <c r="N5061" s="22">
        <v>0</v>
      </c>
      <c r="O5061" s="138">
        <v>5052</v>
      </c>
      <c r="P5061" s="135">
        <v>0</v>
      </c>
      <c r="Q5061" s="102"/>
      <c r="R5061" s="22"/>
      <c r="Y5061" s="16"/>
      <c r="Z5061" s="16"/>
      <c r="AA5061" s="16"/>
    </row>
    <row r="5062" spans="13:27" ht="13.8" x14ac:dyDescent="0.3">
      <c r="M5062" s="116">
        <v>5053</v>
      </c>
      <c r="N5062" s="22">
        <v>0</v>
      </c>
      <c r="O5062" s="138">
        <v>5053</v>
      </c>
      <c r="P5062" s="135">
        <v>0</v>
      </c>
      <c r="Q5062" s="102"/>
      <c r="R5062" s="22"/>
      <c r="Y5062" s="16"/>
      <c r="Z5062" s="16"/>
      <c r="AA5062" s="16"/>
    </row>
    <row r="5063" spans="13:27" ht="13.8" x14ac:dyDescent="0.3">
      <c r="M5063" s="116">
        <v>5054</v>
      </c>
      <c r="N5063" s="22">
        <v>0</v>
      </c>
      <c r="O5063" s="138">
        <v>5054</v>
      </c>
      <c r="P5063" s="135">
        <v>0</v>
      </c>
      <c r="Q5063" s="102"/>
      <c r="R5063" s="22"/>
      <c r="Y5063" s="16"/>
      <c r="Z5063" s="16"/>
      <c r="AA5063" s="16"/>
    </row>
    <row r="5064" spans="13:27" ht="13.8" x14ac:dyDescent="0.3">
      <c r="M5064" s="116">
        <v>5055</v>
      </c>
      <c r="N5064" s="22">
        <v>0</v>
      </c>
      <c r="O5064" s="138">
        <v>5055</v>
      </c>
      <c r="P5064" s="135">
        <v>0</v>
      </c>
      <c r="Q5064" s="102"/>
      <c r="R5064" s="22"/>
      <c r="Y5064" s="16"/>
      <c r="Z5064" s="16"/>
      <c r="AA5064" s="16"/>
    </row>
    <row r="5065" spans="13:27" ht="13.8" x14ac:dyDescent="0.3">
      <c r="M5065" s="116">
        <v>5056</v>
      </c>
      <c r="N5065" s="22">
        <v>0</v>
      </c>
      <c r="O5065" s="138">
        <v>5056</v>
      </c>
      <c r="P5065" s="135">
        <v>0</v>
      </c>
      <c r="Q5065" s="102"/>
      <c r="R5065" s="22"/>
      <c r="Y5065" s="16"/>
      <c r="Z5065" s="16"/>
      <c r="AA5065" s="16"/>
    </row>
    <row r="5066" spans="13:27" ht="13.8" x14ac:dyDescent="0.3">
      <c r="M5066" s="116">
        <v>5057</v>
      </c>
      <c r="N5066" s="22">
        <v>0</v>
      </c>
      <c r="O5066" s="138">
        <v>5057</v>
      </c>
      <c r="P5066" s="135">
        <v>0</v>
      </c>
      <c r="Q5066" s="102"/>
      <c r="R5066" s="22"/>
      <c r="Y5066" s="16"/>
      <c r="Z5066" s="16"/>
      <c r="AA5066" s="16"/>
    </row>
    <row r="5067" spans="13:27" ht="13.8" x14ac:dyDescent="0.3">
      <c r="M5067" s="116">
        <v>5058</v>
      </c>
      <c r="N5067" s="22">
        <v>0</v>
      </c>
      <c r="O5067" s="138">
        <v>5058</v>
      </c>
      <c r="P5067" s="135">
        <v>0</v>
      </c>
      <c r="Q5067" s="102"/>
      <c r="R5067" s="22"/>
      <c r="Y5067" s="16"/>
      <c r="Z5067" s="16"/>
      <c r="AA5067" s="16"/>
    </row>
    <row r="5068" spans="13:27" ht="13.8" x14ac:dyDescent="0.3">
      <c r="M5068" s="116">
        <v>5059</v>
      </c>
      <c r="N5068" s="22">
        <v>0</v>
      </c>
      <c r="O5068" s="138">
        <v>5059</v>
      </c>
      <c r="P5068" s="135">
        <v>0</v>
      </c>
      <c r="Q5068" s="102"/>
      <c r="R5068" s="22"/>
      <c r="Y5068" s="16"/>
      <c r="Z5068" s="16"/>
      <c r="AA5068" s="16"/>
    </row>
    <row r="5069" spans="13:27" ht="13.8" x14ac:dyDescent="0.3">
      <c r="M5069" s="116">
        <v>5060</v>
      </c>
      <c r="N5069" s="22">
        <v>0</v>
      </c>
      <c r="O5069" s="138">
        <v>5060</v>
      </c>
      <c r="P5069" s="135">
        <v>0</v>
      </c>
      <c r="Q5069" s="102"/>
      <c r="R5069" s="22"/>
      <c r="Y5069" s="16"/>
      <c r="Z5069" s="16"/>
      <c r="AA5069" s="16"/>
    </row>
    <row r="5070" spans="13:27" ht="13.8" x14ac:dyDescent="0.3">
      <c r="M5070" s="116">
        <v>5061</v>
      </c>
      <c r="N5070" s="22">
        <v>0</v>
      </c>
      <c r="O5070" s="138">
        <v>5061</v>
      </c>
      <c r="P5070" s="135">
        <v>0</v>
      </c>
      <c r="Q5070" s="102"/>
      <c r="R5070" s="22"/>
      <c r="Y5070" s="16"/>
      <c r="Z5070" s="16"/>
      <c r="AA5070" s="16"/>
    </row>
    <row r="5071" spans="13:27" ht="13.8" x14ac:dyDescent="0.3">
      <c r="M5071" s="116">
        <v>5062</v>
      </c>
      <c r="N5071" s="22">
        <v>0</v>
      </c>
      <c r="O5071" s="138">
        <v>5062</v>
      </c>
      <c r="P5071" s="135">
        <v>0</v>
      </c>
      <c r="Q5071" s="102"/>
      <c r="R5071" s="22"/>
      <c r="Y5071" s="16"/>
      <c r="Z5071" s="16"/>
      <c r="AA5071" s="16"/>
    </row>
    <row r="5072" spans="13:27" ht="13.8" x14ac:dyDescent="0.3">
      <c r="M5072" s="116">
        <v>5063</v>
      </c>
      <c r="N5072" s="22">
        <v>0</v>
      </c>
      <c r="O5072" s="138">
        <v>5063</v>
      </c>
      <c r="P5072" s="135">
        <v>0</v>
      </c>
      <c r="Q5072" s="102"/>
      <c r="R5072" s="22"/>
      <c r="Y5072" s="16"/>
      <c r="Z5072" s="16"/>
      <c r="AA5072" s="16"/>
    </row>
    <row r="5073" spans="13:27" ht="13.8" x14ac:dyDescent="0.3">
      <c r="M5073" s="116">
        <v>5064</v>
      </c>
      <c r="N5073" s="22">
        <v>0</v>
      </c>
      <c r="O5073" s="138">
        <v>5064</v>
      </c>
      <c r="P5073" s="135">
        <v>0</v>
      </c>
      <c r="Q5073" s="102"/>
      <c r="R5073" s="22"/>
      <c r="Y5073" s="16"/>
      <c r="Z5073" s="16"/>
      <c r="AA5073" s="16"/>
    </row>
    <row r="5074" spans="13:27" ht="13.8" x14ac:dyDescent="0.3">
      <c r="M5074" s="116">
        <v>5065</v>
      </c>
      <c r="N5074" s="22">
        <v>0</v>
      </c>
      <c r="O5074" s="138">
        <v>5065</v>
      </c>
      <c r="P5074" s="135">
        <v>0</v>
      </c>
      <c r="Q5074" s="102"/>
      <c r="R5074" s="22"/>
      <c r="Y5074" s="16"/>
      <c r="Z5074" s="16"/>
      <c r="AA5074" s="16"/>
    </row>
    <row r="5075" spans="13:27" ht="13.8" x14ac:dyDescent="0.3">
      <c r="M5075" s="116">
        <v>5066</v>
      </c>
      <c r="N5075" s="22">
        <v>0</v>
      </c>
      <c r="O5075" s="138">
        <v>5066</v>
      </c>
      <c r="P5075" s="135">
        <v>0</v>
      </c>
      <c r="Q5075" s="102"/>
      <c r="R5075" s="22"/>
      <c r="Y5075" s="16"/>
      <c r="Z5075" s="16"/>
      <c r="AA5075" s="16"/>
    </row>
    <row r="5076" spans="13:27" ht="13.8" x14ac:dyDescent="0.3">
      <c r="M5076" s="116">
        <v>5067</v>
      </c>
      <c r="N5076" s="22">
        <v>0</v>
      </c>
      <c r="O5076" s="138">
        <v>5067</v>
      </c>
      <c r="P5076" s="135">
        <v>0</v>
      </c>
      <c r="Q5076" s="102"/>
      <c r="R5076" s="22"/>
      <c r="Y5076" s="16"/>
      <c r="Z5076" s="16"/>
      <c r="AA5076" s="16"/>
    </row>
    <row r="5077" spans="13:27" ht="13.8" x14ac:dyDescent="0.3">
      <c r="M5077" s="116">
        <v>5068</v>
      </c>
      <c r="N5077" s="22">
        <v>0</v>
      </c>
      <c r="O5077" s="138">
        <v>5068</v>
      </c>
      <c r="P5077" s="135">
        <v>0</v>
      </c>
      <c r="Q5077" s="102"/>
      <c r="R5077" s="22"/>
      <c r="Y5077" s="16"/>
      <c r="Z5077" s="16"/>
      <c r="AA5077" s="16"/>
    </row>
    <row r="5078" spans="13:27" ht="13.8" x14ac:dyDescent="0.3">
      <c r="M5078" s="116">
        <v>5069</v>
      </c>
      <c r="N5078" s="22">
        <v>0</v>
      </c>
      <c r="O5078" s="138">
        <v>5069</v>
      </c>
      <c r="P5078" s="135">
        <v>0</v>
      </c>
      <c r="Q5078" s="102"/>
      <c r="R5078" s="22"/>
      <c r="Y5078" s="16"/>
      <c r="Z5078" s="16"/>
      <c r="AA5078" s="16"/>
    </row>
    <row r="5079" spans="13:27" ht="13.8" x14ac:dyDescent="0.3">
      <c r="M5079" s="116">
        <v>5070</v>
      </c>
      <c r="N5079" s="22">
        <v>0</v>
      </c>
      <c r="O5079" s="138">
        <v>5070</v>
      </c>
      <c r="P5079" s="135">
        <v>0</v>
      </c>
      <c r="Q5079" s="102"/>
      <c r="R5079" s="22"/>
      <c r="Y5079" s="16"/>
      <c r="Z5079" s="16"/>
      <c r="AA5079" s="16"/>
    </row>
    <row r="5080" spans="13:27" ht="13.8" x14ac:dyDescent="0.3">
      <c r="M5080" s="116">
        <v>5071</v>
      </c>
      <c r="N5080" s="22">
        <v>0</v>
      </c>
      <c r="O5080" s="138">
        <v>5071</v>
      </c>
      <c r="P5080" s="135">
        <v>0</v>
      </c>
      <c r="Q5080" s="102"/>
      <c r="R5080" s="22"/>
      <c r="Y5080" s="16"/>
      <c r="Z5080" s="16"/>
      <c r="AA5080" s="16"/>
    </row>
    <row r="5081" spans="13:27" ht="13.8" x14ac:dyDescent="0.3">
      <c r="M5081" s="116">
        <v>5072</v>
      </c>
      <c r="N5081" s="22">
        <v>0</v>
      </c>
      <c r="O5081" s="138">
        <v>5072</v>
      </c>
      <c r="P5081" s="135">
        <v>0</v>
      </c>
      <c r="Q5081" s="102"/>
      <c r="R5081" s="22"/>
      <c r="Y5081" s="16"/>
      <c r="Z5081" s="16"/>
      <c r="AA5081" s="16"/>
    </row>
    <row r="5082" spans="13:27" ht="13.8" x14ac:dyDescent="0.3">
      <c r="M5082" s="116">
        <v>5073</v>
      </c>
      <c r="N5082" s="22">
        <v>0</v>
      </c>
      <c r="O5082" s="138">
        <v>5073</v>
      </c>
      <c r="P5082" s="135">
        <v>0</v>
      </c>
      <c r="Q5082" s="102"/>
      <c r="R5082" s="22"/>
      <c r="Y5082" s="16"/>
      <c r="Z5082" s="16"/>
      <c r="AA5082" s="16"/>
    </row>
    <row r="5083" spans="13:27" ht="13.8" x14ac:dyDescent="0.3">
      <c r="M5083" s="116">
        <v>5074</v>
      </c>
      <c r="N5083" s="22">
        <v>0</v>
      </c>
      <c r="O5083" s="138">
        <v>5074</v>
      </c>
      <c r="P5083" s="135">
        <v>0</v>
      </c>
      <c r="Q5083" s="102"/>
      <c r="R5083" s="22"/>
      <c r="Y5083" s="16"/>
      <c r="Z5083" s="16"/>
      <c r="AA5083" s="16"/>
    </row>
    <row r="5084" spans="13:27" ht="13.8" x14ac:dyDescent="0.3">
      <c r="M5084" s="116">
        <v>5075</v>
      </c>
      <c r="N5084" s="22">
        <v>0</v>
      </c>
      <c r="O5084" s="138">
        <v>5075</v>
      </c>
      <c r="P5084" s="135">
        <v>0</v>
      </c>
      <c r="Q5084" s="102"/>
      <c r="R5084" s="22"/>
      <c r="Y5084" s="16"/>
      <c r="Z5084" s="16"/>
      <c r="AA5084" s="16"/>
    </row>
    <row r="5085" spans="13:27" ht="13.8" x14ac:dyDescent="0.3">
      <c r="M5085" s="116">
        <v>5076</v>
      </c>
      <c r="N5085" s="22">
        <v>0</v>
      </c>
      <c r="O5085" s="138">
        <v>5076</v>
      </c>
      <c r="P5085" s="135">
        <v>0</v>
      </c>
      <c r="Q5085" s="102"/>
      <c r="R5085" s="22"/>
      <c r="Y5085" s="16"/>
      <c r="Z5085" s="16"/>
      <c r="AA5085" s="16"/>
    </row>
    <row r="5086" spans="13:27" ht="13.8" x14ac:dyDescent="0.3">
      <c r="M5086" s="116">
        <v>5077</v>
      </c>
      <c r="N5086" s="22">
        <v>0</v>
      </c>
      <c r="O5086" s="138">
        <v>5077</v>
      </c>
      <c r="P5086" s="135">
        <v>0</v>
      </c>
      <c r="Q5086" s="102"/>
      <c r="R5086" s="22"/>
      <c r="Y5086" s="16"/>
      <c r="Z5086" s="16"/>
      <c r="AA5086" s="16"/>
    </row>
    <row r="5087" spans="13:27" ht="13.8" x14ac:dyDescent="0.3">
      <c r="M5087" s="116">
        <v>5078</v>
      </c>
      <c r="N5087" s="22">
        <v>0</v>
      </c>
      <c r="O5087" s="138">
        <v>5078</v>
      </c>
      <c r="P5087" s="135">
        <v>0</v>
      </c>
      <c r="Q5087" s="102"/>
      <c r="R5087" s="22"/>
      <c r="Y5087" s="16"/>
      <c r="Z5087" s="16"/>
      <c r="AA5087" s="16"/>
    </row>
    <row r="5088" spans="13:27" ht="13.8" x14ac:dyDescent="0.3">
      <c r="M5088" s="116">
        <v>5079</v>
      </c>
      <c r="N5088" s="22">
        <v>0</v>
      </c>
      <c r="O5088" s="138">
        <v>5079</v>
      </c>
      <c r="P5088" s="135">
        <v>0</v>
      </c>
      <c r="Q5088" s="102"/>
      <c r="R5088" s="22"/>
      <c r="Y5088" s="16"/>
      <c r="Z5088" s="16"/>
      <c r="AA5088" s="16"/>
    </row>
    <row r="5089" spans="13:27" ht="13.8" x14ac:dyDescent="0.3">
      <c r="M5089" s="116">
        <v>5080</v>
      </c>
      <c r="N5089" s="22">
        <v>0</v>
      </c>
      <c r="O5089" s="138">
        <v>5080</v>
      </c>
      <c r="P5089" s="135">
        <v>0</v>
      </c>
      <c r="Q5089" s="102"/>
      <c r="R5089" s="22"/>
      <c r="Y5089" s="16"/>
      <c r="Z5089" s="16"/>
      <c r="AA5089" s="16"/>
    </row>
    <row r="5090" spans="13:27" ht="13.8" x14ac:dyDescent="0.3">
      <c r="M5090" s="116">
        <v>5081</v>
      </c>
      <c r="N5090" s="22">
        <v>0</v>
      </c>
      <c r="O5090" s="138">
        <v>5081</v>
      </c>
      <c r="P5090" s="135">
        <v>0</v>
      </c>
      <c r="Q5090" s="102"/>
      <c r="R5090" s="22"/>
      <c r="Y5090" s="16"/>
      <c r="Z5090" s="16"/>
      <c r="AA5090" s="16"/>
    </row>
    <row r="5091" spans="13:27" ht="13.8" x14ac:dyDescent="0.3">
      <c r="M5091" s="116">
        <v>5082</v>
      </c>
      <c r="N5091" s="22">
        <v>0</v>
      </c>
      <c r="O5091" s="138">
        <v>5082</v>
      </c>
      <c r="P5091" s="135">
        <v>0</v>
      </c>
      <c r="Q5091" s="102"/>
      <c r="R5091" s="22"/>
      <c r="Y5091" s="16"/>
      <c r="Z5091" s="16"/>
      <c r="AA5091" s="16"/>
    </row>
    <row r="5092" spans="13:27" ht="13.8" x14ac:dyDescent="0.3">
      <c r="M5092" s="116">
        <v>5083</v>
      </c>
      <c r="N5092" s="22">
        <v>0</v>
      </c>
      <c r="O5092" s="138">
        <v>5083</v>
      </c>
      <c r="P5092" s="135">
        <v>0</v>
      </c>
      <c r="Q5092" s="102"/>
      <c r="R5092" s="22"/>
      <c r="Y5092" s="16"/>
      <c r="Z5092" s="16"/>
      <c r="AA5092" s="16"/>
    </row>
    <row r="5093" spans="13:27" ht="13.8" x14ac:dyDescent="0.3">
      <c r="M5093" s="116">
        <v>5084</v>
      </c>
      <c r="N5093" s="22">
        <v>0</v>
      </c>
      <c r="O5093" s="138">
        <v>5084</v>
      </c>
      <c r="P5093" s="135">
        <v>0</v>
      </c>
      <c r="Q5093" s="102"/>
      <c r="R5093" s="22"/>
      <c r="Y5093" s="16"/>
      <c r="Z5093" s="16"/>
      <c r="AA5093" s="16"/>
    </row>
    <row r="5094" spans="13:27" ht="13.8" x14ac:dyDescent="0.3">
      <c r="M5094" s="116">
        <v>5085</v>
      </c>
      <c r="N5094" s="22">
        <v>0</v>
      </c>
      <c r="O5094" s="138">
        <v>5085</v>
      </c>
      <c r="P5094" s="135">
        <v>0</v>
      </c>
      <c r="Q5094" s="102"/>
      <c r="R5094" s="22"/>
      <c r="Y5094" s="16"/>
      <c r="Z5094" s="16"/>
      <c r="AA5094" s="16"/>
    </row>
    <row r="5095" spans="13:27" ht="13.8" x14ac:dyDescent="0.3">
      <c r="M5095" s="116">
        <v>5086</v>
      </c>
      <c r="N5095" s="22">
        <v>0</v>
      </c>
      <c r="O5095" s="138">
        <v>5086</v>
      </c>
      <c r="P5095" s="135">
        <v>0</v>
      </c>
      <c r="Q5095" s="102"/>
      <c r="R5095" s="22"/>
      <c r="Y5095" s="16"/>
      <c r="Z5095" s="16"/>
      <c r="AA5095" s="16"/>
    </row>
    <row r="5096" spans="13:27" ht="13.8" x14ac:dyDescent="0.3">
      <c r="M5096" s="116">
        <v>5087</v>
      </c>
      <c r="N5096" s="22">
        <v>0</v>
      </c>
      <c r="O5096" s="138">
        <v>5087</v>
      </c>
      <c r="P5096" s="135">
        <v>0</v>
      </c>
      <c r="Q5096" s="102"/>
      <c r="R5096" s="22"/>
      <c r="Y5096" s="16"/>
      <c r="Z5096" s="16"/>
      <c r="AA5096" s="16"/>
    </row>
    <row r="5097" spans="13:27" ht="13.8" x14ac:dyDescent="0.3">
      <c r="M5097" s="116">
        <v>5088</v>
      </c>
      <c r="N5097" s="22">
        <v>0</v>
      </c>
      <c r="O5097" s="138">
        <v>5088</v>
      </c>
      <c r="P5097" s="135">
        <v>0</v>
      </c>
      <c r="Q5097" s="102"/>
      <c r="R5097" s="22"/>
      <c r="Y5097" s="16"/>
      <c r="Z5097" s="16"/>
      <c r="AA5097" s="16"/>
    </row>
    <row r="5098" spans="13:27" ht="13.8" x14ac:dyDescent="0.3">
      <c r="M5098" s="116">
        <v>5089</v>
      </c>
      <c r="N5098" s="22">
        <v>0</v>
      </c>
      <c r="O5098" s="138">
        <v>5089</v>
      </c>
      <c r="P5098" s="135">
        <v>0</v>
      </c>
      <c r="Q5098" s="102"/>
      <c r="R5098" s="22"/>
      <c r="Y5098" s="16"/>
      <c r="Z5098" s="16"/>
      <c r="AA5098" s="16"/>
    </row>
    <row r="5099" spans="13:27" ht="13.8" x14ac:dyDescent="0.3">
      <c r="M5099" s="116">
        <v>5090</v>
      </c>
      <c r="N5099" s="22">
        <v>0</v>
      </c>
      <c r="O5099" s="138">
        <v>5090</v>
      </c>
      <c r="P5099" s="135">
        <v>0</v>
      </c>
      <c r="Q5099" s="102"/>
      <c r="R5099" s="22"/>
      <c r="Y5099" s="16"/>
      <c r="Z5099" s="16"/>
      <c r="AA5099" s="16"/>
    </row>
    <row r="5100" spans="13:27" ht="13.8" x14ac:dyDescent="0.3">
      <c r="M5100" s="116">
        <v>5091</v>
      </c>
      <c r="N5100" s="22">
        <v>0</v>
      </c>
      <c r="O5100" s="138">
        <v>5091</v>
      </c>
      <c r="P5100" s="135">
        <v>0</v>
      </c>
      <c r="Q5100" s="102"/>
      <c r="R5100" s="22"/>
      <c r="Y5100" s="16"/>
      <c r="Z5100" s="16"/>
      <c r="AA5100" s="16"/>
    </row>
    <row r="5101" spans="13:27" ht="13.8" x14ac:dyDescent="0.3">
      <c r="M5101" s="116">
        <v>5092</v>
      </c>
      <c r="N5101" s="22">
        <v>0</v>
      </c>
      <c r="O5101" s="138">
        <v>5092</v>
      </c>
      <c r="P5101" s="135">
        <v>0</v>
      </c>
      <c r="Q5101" s="102"/>
      <c r="R5101" s="22"/>
      <c r="Y5101" s="16"/>
      <c r="Z5101" s="16"/>
      <c r="AA5101" s="16"/>
    </row>
    <row r="5102" spans="13:27" ht="13.8" x14ac:dyDescent="0.3">
      <c r="M5102" s="116">
        <v>5093</v>
      </c>
      <c r="N5102" s="22">
        <v>0</v>
      </c>
      <c r="O5102" s="138">
        <v>5093</v>
      </c>
      <c r="P5102" s="135">
        <v>0</v>
      </c>
      <c r="Q5102" s="102"/>
      <c r="R5102" s="22"/>
      <c r="Y5102" s="16"/>
      <c r="Z5102" s="16"/>
      <c r="AA5102" s="16"/>
    </row>
    <row r="5103" spans="13:27" ht="13.8" x14ac:dyDescent="0.3">
      <c r="M5103" s="116">
        <v>5094</v>
      </c>
      <c r="N5103" s="22">
        <v>0</v>
      </c>
      <c r="O5103" s="138">
        <v>5094</v>
      </c>
      <c r="P5103" s="135">
        <v>0</v>
      </c>
      <c r="Q5103" s="102"/>
      <c r="R5103" s="22"/>
      <c r="Y5103" s="16"/>
      <c r="Z5103" s="16"/>
      <c r="AA5103" s="16"/>
    </row>
    <row r="5104" spans="13:27" ht="13.8" x14ac:dyDescent="0.3">
      <c r="M5104" s="116">
        <v>5095</v>
      </c>
      <c r="N5104" s="22">
        <v>0</v>
      </c>
      <c r="O5104" s="138">
        <v>5095</v>
      </c>
      <c r="P5104" s="135">
        <v>0</v>
      </c>
      <c r="Q5104" s="102"/>
      <c r="R5104" s="22"/>
      <c r="Y5104" s="16"/>
      <c r="Z5104" s="16"/>
      <c r="AA5104" s="16"/>
    </row>
    <row r="5105" spans="13:27" ht="13.8" x14ac:dyDescent="0.3">
      <c r="M5105" s="116">
        <v>5096</v>
      </c>
      <c r="N5105" s="22">
        <v>0</v>
      </c>
      <c r="O5105" s="138">
        <v>5096</v>
      </c>
      <c r="P5105" s="135">
        <v>0</v>
      </c>
      <c r="Q5105" s="102"/>
      <c r="R5105" s="22"/>
      <c r="Y5105" s="16"/>
      <c r="Z5105" s="16"/>
      <c r="AA5105" s="16"/>
    </row>
    <row r="5106" spans="13:27" ht="13.8" x14ac:dyDescent="0.3">
      <c r="M5106" s="116">
        <v>5097</v>
      </c>
      <c r="N5106" s="22">
        <v>0</v>
      </c>
      <c r="O5106" s="138">
        <v>5097</v>
      </c>
      <c r="P5106" s="135">
        <v>0</v>
      </c>
      <c r="Q5106" s="102"/>
      <c r="R5106" s="22"/>
      <c r="Y5106" s="16"/>
      <c r="Z5106" s="16"/>
      <c r="AA5106" s="16"/>
    </row>
    <row r="5107" spans="13:27" ht="13.8" x14ac:dyDescent="0.3">
      <c r="M5107" s="116">
        <v>5098</v>
      </c>
      <c r="N5107" s="22">
        <v>0</v>
      </c>
      <c r="O5107" s="138">
        <v>5098</v>
      </c>
      <c r="P5107" s="135">
        <v>0</v>
      </c>
      <c r="Q5107" s="102"/>
      <c r="R5107" s="22"/>
      <c r="Y5107" s="16"/>
      <c r="Z5107" s="16"/>
      <c r="AA5107" s="16"/>
    </row>
    <row r="5108" spans="13:27" ht="13.8" x14ac:dyDescent="0.3">
      <c r="M5108" s="116">
        <v>5099</v>
      </c>
      <c r="N5108" s="22">
        <v>0</v>
      </c>
      <c r="O5108" s="138">
        <v>5099</v>
      </c>
      <c r="P5108" s="135">
        <v>0</v>
      </c>
      <c r="Q5108" s="102"/>
      <c r="R5108" s="22"/>
      <c r="Y5108" s="16"/>
      <c r="Z5108" s="16"/>
      <c r="AA5108" s="16"/>
    </row>
    <row r="5109" spans="13:27" ht="13.8" x14ac:dyDescent="0.3">
      <c r="M5109" s="116">
        <v>5100</v>
      </c>
      <c r="N5109" s="22">
        <v>0</v>
      </c>
      <c r="O5109" s="138">
        <v>5100</v>
      </c>
      <c r="P5109" s="135">
        <v>0</v>
      </c>
      <c r="Q5109" s="102"/>
      <c r="R5109" s="22"/>
      <c r="Y5109" s="16"/>
      <c r="Z5109" s="16"/>
      <c r="AA5109" s="16"/>
    </row>
    <row r="5110" spans="13:27" ht="13.8" x14ac:dyDescent="0.3">
      <c r="M5110" s="116">
        <v>5101</v>
      </c>
      <c r="N5110" s="22">
        <v>0</v>
      </c>
      <c r="O5110" s="138">
        <v>5101</v>
      </c>
      <c r="P5110" s="135">
        <v>0</v>
      </c>
      <c r="Q5110" s="102"/>
      <c r="R5110" s="22"/>
      <c r="Y5110" s="16"/>
      <c r="Z5110" s="16"/>
      <c r="AA5110" s="16"/>
    </row>
    <row r="5111" spans="13:27" ht="13.8" x14ac:dyDescent="0.3">
      <c r="M5111" s="116">
        <v>5102</v>
      </c>
      <c r="N5111" s="22">
        <v>0</v>
      </c>
      <c r="O5111" s="138">
        <v>5102</v>
      </c>
      <c r="P5111" s="135">
        <v>0</v>
      </c>
      <c r="Q5111" s="102"/>
      <c r="R5111" s="22"/>
      <c r="Y5111" s="16"/>
      <c r="Z5111" s="16"/>
      <c r="AA5111" s="16"/>
    </row>
    <row r="5112" spans="13:27" ht="13.8" x14ac:dyDescent="0.3">
      <c r="M5112" s="116">
        <v>5103</v>
      </c>
      <c r="N5112" s="22">
        <v>0</v>
      </c>
      <c r="O5112" s="138">
        <v>5103</v>
      </c>
      <c r="P5112" s="135">
        <v>0</v>
      </c>
      <c r="Q5112" s="102"/>
      <c r="R5112" s="22"/>
      <c r="Y5112" s="16"/>
      <c r="Z5112" s="16"/>
      <c r="AA5112" s="16"/>
    </row>
    <row r="5113" spans="13:27" ht="13.8" x14ac:dyDescent="0.3">
      <c r="M5113" s="116">
        <v>5104</v>
      </c>
      <c r="N5113" s="22">
        <v>0</v>
      </c>
      <c r="O5113" s="138">
        <v>5104</v>
      </c>
      <c r="P5113" s="135">
        <v>0</v>
      </c>
      <c r="Q5113" s="102"/>
      <c r="R5113" s="22"/>
      <c r="Y5113" s="16"/>
      <c r="Z5113" s="16"/>
      <c r="AA5113" s="16"/>
    </row>
    <row r="5114" spans="13:27" ht="13.8" x14ac:dyDescent="0.3">
      <c r="M5114" s="116">
        <v>5105</v>
      </c>
      <c r="N5114" s="22">
        <v>0</v>
      </c>
      <c r="O5114" s="138">
        <v>5105</v>
      </c>
      <c r="P5114" s="135">
        <v>0</v>
      </c>
      <c r="Q5114" s="102"/>
      <c r="R5114" s="22"/>
      <c r="Y5114" s="16"/>
      <c r="Z5114" s="16"/>
      <c r="AA5114" s="16"/>
    </row>
    <row r="5115" spans="13:27" ht="13.8" x14ac:dyDescent="0.3">
      <c r="M5115" s="116">
        <v>5106</v>
      </c>
      <c r="N5115" s="22">
        <v>0</v>
      </c>
      <c r="O5115" s="138">
        <v>5106</v>
      </c>
      <c r="P5115" s="135">
        <v>0</v>
      </c>
      <c r="Q5115" s="102"/>
      <c r="R5115" s="22"/>
      <c r="Y5115" s="16"/>
      <c r="Z5115" s="16"/>
      <c r="AA5115" s="16"/>
    </row>
    <row r="5116" spans="13:27" ht="13.8" x14ac:dyDescent="0.3">
      <c r="M5116" s="116">
        <v>5107</v>
      </c>
      <c r="N5116" s="22">
        <v>0</v>
      </c>
      <c r="O5116" s="138">
        <v>5107</v>
      </c>
      <c r="P5116" s="135">
        <v>0</v>
      </c>
      <c r="Q5116" s="102"/>
      <c r="R5116" s="22"/>
      <c r="Y5116" s="16"/>
      <c r="Z5116" s="16"/>
      <c r="AA5116" s="16"/>
    </row>
    <row r="5117" spans="13:27" ht="13.8" x14ac:dyDescent="0.3">
      <c r="M5117" s="116">
        <v>5108</v>
      </c>
      <c r="N5117" s="22">
        <v>0</v>
      </c>
      <c r="O5117" s="138">
        <v>5108</v>
      </c>
      <c r="P5117" s="135">
        <v>0</v>
      </c>
      <c r="Q5117" s="102"/>
      <c r="R5117" s="22"/>
      <c r="Y5117" s="16"/>
      <c r="Z5117" s="16"/>
      <c r="AA5117" s="16"/>
    </row>
    <row r="5118" spans="13:27" ht="13.8" x14ac:dyDescent="0.3">
      <c r="M5118" s="116">
        <v>5109</v>
      </c>
      <c r="N5118" s="22">
        <v>0</v>
      </c>
      <c r="O5118" s="138">
        <v>5109</v>
      </c>
      <c r="P5118" s="135">
        <v>0</v>
      </c>
      <c r="Q5118" s="102"/>
      <c r="R5118" s="22"/>
      <c r="Y5118" s="16"/>
      <c r="Z5118" s="16"/>
      <c r="AA5118" s="16"/>
    </row>
    <row r="5119" spans="13:27" ht="13.8" x14ac:dyDescent="0.3">
      <c r="M5119" s="116">
        <v>5110</v>
      </c>
      <c r="N5119" s="22">
        <v>0</v>
      </c>
      <c r="O5119" s="138">
        <v>5110</v>
      </c>
      <c r="P5119" s="135">
        <v>0</v>
      </c>
      <c r="Q5119" s="102"/>
      <c r="R5119" s="22"/>
      <c r="Y5119" s="16"/>
      <c r="Z5119" s="16"/>
      <c r="AA5119" s="16"/>
    </row>
    <row r="5120" spans="13:27" ht="13.8" x14ac:dyDescent="0.3">
      <c r="M5120" s="116">
        <v>5111</v>
      </c>
      <c r="N5120" s="22">
        <v>0</v>
      </c>
      <c r="O5120" s="138">
        <v>5111</v>
      </c>
      <c r="P5120" s="135">
        <v>0</v>
      </c>
      <c r="Q5120" s="102"/>
      <c r="R5120" s="22"/>
      <c r="Y5120" s="16"/>
      <c r="Z5120" s="16"/>
      <c r="AA5120" s="16"/>
    </row>
    <row r="5121" spans="13:27" ht="13.8" x14ac:dyDescent="0.3">
      <c r="M5121" s="116">
        <v>5112</v>
      </c>
      <c r="N5121" s="22">
        <v>0</v>
      </c>
      <c r="O5121" s="138">
        <v>5112</v>
      </c>
      <c r="P5121" s="135">
        <v>0</v>
      </c>
      <c r="Q5121" s="102"/>
      <c r="R5121" s="22"/>
      <c r="Y5121" s="16"/>
      <c r="Z5121" s="16"/>
      <c r="AA5121" s="16"/>
    </row>
    <row r="5122" spans="13:27" ht="13.8" x14ac:dyDescent="0.3">
      <c r="M5122" s="116">
        <v>5113</v>
      </c>
      <c r="N5122" s="22">
        <v>0</v>
      </c>
      <c r="O5122" s="138">
        <v>5113</v>
      </c>
      <c r="P5122" s="135">
        <v>0</v>
      </c>
      <c r="Q5122" s="102"/>
      <c r="R5122" s="22"/>
      <c r="Y5122" s="16"/>
      <c r="Z5122" s="16"/>
      <c r="AA5122" s="16"/>
    </row>
    <row r="5123" spans="13:27" ht="13.8" x14ac:dyDescent="0.3">
      <c r="M5123" s="116">
        <v>5114</v>
      </c>
      <c r="N5123" s="22">
        <v>0</v>
      </c>
      <c r="O5123" s="138">
        <v>5114</v>
      </c>
      <c r="P5123" s="135">
        <v>0</v>
      </c>
      <c r="Q5123" s="102"/>
      <c r="R5123" s="22"/>
      <c r="Y5123" s="16"/>
      <c r="Z5123" s="16"/>
      <c r="AA5123" s="16"/>
    </row>
    <row r="5124" spans="13:27" ht="13.8" x14ac:dyDescent="0.3">
      <c r="M5124" s="116">
        <v>5115</v>
      </c>
      <c r="N5124" s="22">
        <v>0</v>
      </c>
      <c r="O5124" s="138">
        <v>5115</v>
      </c>
      <c r="P5124" s="135">
        <v>0</v>
      </c>
      <c r="Q5124" s="102"/>
      <c r="R5124" s="22"/>
      <c r="Y5124" s="16"/>
      <c r="Z5124" s="16"/>
      <c r="AA5124" s="16"/>
    </row>
    <row r="5125" spans="13:27" ht="13.8" x14ac:dyDescent="0.3">
      <c r="M5125" s="116">
        <v>5116</v>
      </c>
      <c r="N5125" s="22">
        <v>0</v>
      </c>
      <c r="O5125" s="138">
        <v>5116</v>
      </c>
      <c r="P5125" s="135">
        <v>0</v>
      </c>
      <c r="Q5125" s="102"/>
      <c r="R5125" s="22"/>
      <c r="Y5125" s="16"/>
      <c r="Z5125" s="16"/>
      <c r="AA5125" s="16"/>
    </row>
    <row r="5126" spans="13:27" ht="13.8" x14ac:dyDescent="0.3">
      <c r="M5126" s="116">
        <v>5117</v>
      </c>
      <c r="N5126" s="22">
        <v>0</v>
      </c>
      <c r="O5126" s="138">
        <v>5117</v>
      </c>
      <c r="P5126" s="135">
        <v>0</v>
      </c>
      <c r="Q5126" s="102"/>
      <c r="R5126" s="22"/>
      <c r="Y5126" s="16"/>
      <c r="Z5126" s="16"/>
      <c r="AA5126" s="16"/>
    </row>
    <row r="5127" spans="13:27" ht="13.8" x14ac:dyDescent="0.3">
      <c r="M5127" s="116">
        <v>5118</v>
      </c>
      <c r="N5127" s="22">
        <v>0</v>
      </c>
      <c r="O5127" s="138">
        <v>5118</v>
      </c>
      <c r="P5127" s="135">
        <v>0</v>
      </c>
      <c r="Q5127" s="102"/>
      <c r="R5127" s="22"/>
      <c r="Y5127" s="16"/>
      <c r="Z5127" s="16"/>
      <c r="AA5127" s="16"/>
    </row>
    <row r="5128" spans="13:27" ht="13.8" x14ac:dyDescent="0.3">
      <c r="M5128" s="116">
        <v>5119</v>
      </c>
      <c r="N5128" s="22">
        <v>0</v>
      </c>
      <c r="O5128" s="138">
        <v>5119</v>
      </c>
      <c r="P5128" s="135">
        <v>0</v>
      </c>
      <c r="Q5128" s="102"/>
      <c r="R5128" s="22"/>
      <c r="Y5128" s="16"/>
      <c r="Z5128" s="16"/>
      <c r="AA5128" s="16"/>
    </row>
    <row r="5129" spans="13:27" ht="13.8" x14ac:dyDescent="0.3">
      <c r="M5129" s="116">
        <v>5120</v>
      </c>
      <c r="N5129" s="22">
        <v>0</v>
      </c>
      <c r="O5129" s="138">
        <v>5120</v>
      </c>
      <c r="P5129" s="135">
        <v>0</v>
      </c>
      <c r="Q5129" s="102"/>
      <c r="R5129" s="22"/>
      <c r="Y5129" s="16"/>
      <c r="Z5129" s="16"/>
      <c r="AA5129" s="16"/>
    </row>
    <row r="5130" spans="13:27" ht="13.8" x14ac:dyDescent="0.3">
      <c r="M5130" s="116">
        <v>5121</v>
      </c>
      <c r="N5130" s="22">
        <v>0</v>
      </c>
      <c r="O5130" s="138">
        <v>5121</v>
      </c>
      <c r="P5130" s="135">
        <v>0</v>
      </c>
      <c r="Q5130" s="102"/>
      <c r="R5130" s="22"/>
      <c r="Y5130" s="16"/>
      <c r="Z5130" s="16"/>
      <c r="AA5130" s="16"/>
    </row>
    <row r="5131" spans="13:27" ht="13.8" x14ac:dyDescent="0.3">
      <c r="M5131" s="116">
        <v>5122</v>
      </c>
      <c r="N5131" s="22">
        <v>0</v>
      </c>
      <c r="O5131" s="138">
        <v>5122</v>
      </c>
      <c r="P5131" s="135">
        <v>0</v>
      </c>
      <c r="Q5131" s="102"/>
      <c r="R5131" s="22"/>
      <c r="Y5131" s="16"/>
      <c r="Z5131" s="16"/>
      <c r="AA5131" s="16"/>
    </row>
    <row r="5132" spans="13:27" ht="13.8" x14ac:dyDescent="0.3">
      <c r="M5132" s="116">
        <v>5123</v>
      </c>
      <c r="N5132" s="22">
        <v>0</v>
      </c>
      <c r="O5132" s="138">
        <v>5123</v>
      </c>
      <c r="P5132" s="135">
        <v>0</v>
      </c>
      <c r="Q5132" s="102"/>
      <c r="R5132" s="22"/>
      <c r="Y5132" s="16"/>
      <c r="Z5132" s="16"/>
      <c r="AA5132" s="16"/>
    </row>
    <row r="5133" spans="13:27" ht="13.8" x14ac:dyDescent="0.3">
      <c r="M5133" s="116">
        <v>5124</v>
      </c>
      <c r="N5133" s="22">
        <v>0</v>
      </c>
      <c r="O5133" s="138">
        <v>5124</v>
      </c>
      <c r="P5133" s="135">
        <v>0</v>
      </c>
      <c r="Q5133" s="102"/>
      <c r="R5133" s="22"/>
      <c r="Y5133" s="16"/>
      <c r="Z5133" s="16"/>
      <c r="AA5133" s="16"/>
    </row>
    <row r="5134" spans="13:27" ht="13.8" x14ac:dyDescent="0.3">
      <c r="M5134" s="116">
        <v>5125</v>
      </c>
      <c r="N5134" s="22">
        <v>0</v>
      </c>
      <c r="O5134" s="138">
        <v>5125</v>
      </c>
      <c r="P5134" s="135">
        <v>0</v>
      </c>
      <c r="Q5134" s="102"/>
      <c r="R5134" s="22"/>
      <c r="Y5134" s="16"/>
      <c r="Z5134" s="16"/>
      <c r="AA5134" s="16"/>
    </row>
    <row r="5135" spans="13:27" ht="13.8" x14ac:dyDescent="0.3">
      <c r="M5135" s="116">
        <v>5126</v>
      </c>
      <c r="N5135" s="22">
        <v>0</v>
      </c>
      <c r="O5135" s="138">
        <v>5126</v>
      </c>
      <c r="P5135" s="135">
        <v>0</v>
      </c>
      <c r="Q5135" s="102"/>
      <c r="R5135" s="22"/>
      <c r="Y5135" s="16"/>
      <c r="Z5135" s="16"/>
      <c r="AA5135" s="16"/>
    </row>
    <row r="5136" spans="13:27" ht="13.8" x14ac:dyDescent="0.3">
      <c r="M5136" s="116">
        <v>5127</v>
      </c>
      <c r="N5136" s="22">
        <v>0</v>
      </c>
      <c r="O5136" s="138">
        <v>5127</v>
      </c>
      <c r="P5136" s="135">
        <v>0</v>
      </c>
      <c r="Q5136" s="102"/>
      <c r="R5136" s="22"/>
      <c r="Y5136" s="16"/>
      <c r="Z5136" s="16"/>
      <c r="AA5136" s="16"/>
    </row>
    <row r="5137" spans="13:27" ht="13.8" x14ac:dyDescent="0.3">
      <c r="M5137" s="116">
        <v>5128</v>
      </c>
      <c r="N5137" s="22">
        <v>0</v>
      </c>
      <c r="O5137" s="138">
        <v>5128</v>
      </c>
      <c r="P5137" s="135">
        <v>0</v>
      </c>
      <c r="Q5137" s="102"/>
      <c r="R5137" s="22"/>
      <c r="Y5137" s="16"/>
      <c r="Z5137" s="16"/>
      <c r="AA5137" s="16"/>
    </row>
    <row r="5138" spans="13:27" ht="13.8" x14ac:dyDescent="0.3">
      <c r="M5138" s="116">
        <v>5129</v>
      </c>
      <c r="N5138" s="22">
        <v>0</v>
      </c>
      <c r="O5138" s="138">
        <v>5129</v>
      </c>
      <c r="P5138" s="135">
        <v>0</v>
      </c>
      <c r="Q5138" s="102"/>
      <c r="R5138" s="22"/>
      <c r="Y5138" s="16"/>
      <c r="Z5138" s="16"/>
      <c r="AA5138" s="16"/>
    </row>
    <row r="5139" spans="13:27" ht="13.8" x14ac:dyDescent="0.3">
      <c r="M5139" s="116">
        <v>5130</v>
      </c>
      <c r="N5139" s="22">
        <v>0</v>
      </c>
      <c r="O5139" s="138">
        <v>5130</v>
      </c>
      <c r="P5139" s="135">
        <v>0</v>
      </c>
      <c r="Q5139" s="102"/>
      <c r="R5139" s="22"/>
      <c r="Y5139" s="16"/>
      <c r="Z5139" s="16"/>
      <c r="AA5139" s="16"/>
    </row>
    <row r="5140" spans="13:27" ht="13.8" x14ac:dyDescent="0.3">
      <c r="M5140" s="116">
        <v>5131</v>
      </c>
      <c r="N5140" s="22">
        <v>0</v>
      </c>
      <c r="O5140" s="138">
        <v>5131</v>
      </c>
      <c r="P5140" s="135">
        <v>0</v>
      </c>
      <c r="Q5140" s="102"/>
      <c r="R5140" s="22"/>
      <c r="Y5140" s="16"/>
      <c r="Z5140" s="16"/>
      <c r="AA5140" s="16"/>
    </row>
    <row r="5141" spans="13:27" ht="13.8" x14ac:dyDescent="0.3">
      <c r="M5141" s="116">
        <v>5132</v>
      </c>
      <c r="N5141" s="22">
        <v>0</v>
      </c>
      <c r="O5141" s="138">
        <v>5132</v>
      </c>
      <c r="P5141" s="135">
        <v>0</v>
      </c>
      <c r="Q5141" s="102"/>
      <c r="R5141" s="22"/>
      <c r="Y5141" s="16"/>
      <c r="Z5141" s="16"/>
      <c r="AA5141" s="16"/>
    </row>
    <row r="5142" spans="13:27" ht="13.8" x14ac:dyDescent="0.3">
      <c r="M5142" s="116">
        <v>5133</v>
      </c>
      <c r="N5142" s="22">
        <v>0</v>
      </c>
      <c r="O5142" s="138">
        <v>5133</v>
      </c>
      <c r="P5142" s="135">
        <v>0</v>
      </c>
      <c r="Q5142" s="102"/>
      <c r="R5142" s="22"/>
      <c r="Y5142" s="16"/>
      <c r="Z5142" s="16"/>
      <c r="AA5142" s="16"/>
    </row>
    <row r="5143" spans="13:27" ht="13.8" x14ac:dyDescent="0.3">
      <c r="M5143" s="116">
        <v>5134</v>
      </c>
      <c r="N5143" s="22">
        <v>0</v>
      </c>
      <c r="O5143" s="138">
        <v>5134</v>
      </c>
      <c r="P5143" s="135">
        <v>0</v>
      </c>
      <c r="Q5143" s="102"/>
      <c r="R5143" s="22"/>
      <c r="Y5143" s="16"/>
      <c r="Z5143" s="16"/>
      <c r="AA5143" s="16"/>
    </row>
    <row r="5144" spans="13:27" ht="13.8" x14ac:dyDescent="0.3">
      <c r="M5144" s="116">
        <v>5135</v>
      </c>
      <c r="N5144" s="22">
        <v>0</v>
      </c>
      <c r="O5144" s="138">
        <v>5135</v>
      </c>
      <c r="P5144" s="135">
        <v>0</v>
      </c>
      <c r="Q5144" s="102"/>
      <c r="R5144" s="22"/>
      <c r="Y5144" s="16"/>
      <c r="Z5144" s="16"/>
      <c r="AA5144" s="16"/>
    </row>
    <row r="5145" spans="13:27" ht="13.8" x14ac:dyDescent="0.3">
      <c r="M5145" s="116">
        <v>5136</v>
      </c>
      <c r="N5145" s="22">
        <v>0</v>
      </c>
      <c r="O5145" s="138">
        <v>5136</v>
      </c>
      <c r="P5145" s="135">
        <v>0</v>
      </c>
      <c r="Q5145" s="102"/>
      <c r="R5145" s="22"/>
      <c r="Y5145" s="16"/>
      <c r="Z5145" s="16"/>
      <c r="AA5145" s="16"/>
    </row>
    <row r="5146" spans="13:27" ht="13.8" x14ac:dyDescent="0.3">
      <c r="M5146" s="116">
        <v>5137</v>
      </c>
      <c r="N5146" s="22">
        <v>0</v>
      </c>
      <c r="O5146" s="138">
        <v>5137</v>
      </c>
      <c r="P5146" s="135">
        <v>0</v>
      </c>
      <c r="Q5146" s="102"/>
      <c r="R5146" s="22"/>
      <c r="Y5146" s="16"/>
      <c r="Z5146" s="16"/>
      <c r="AA5146" s="16"/>
    </row>
    <row r="5147" spans="13:27" ht="13.8" x14ac:dyDescent="0.3">
      <c r="M5147" s="116">
        <v>5138</v>
      </c>
      <c r="N5147" s="22">
        <v>0</v>
      </c>
      <c r="O5147" s="138">
        <v>5138</v>
      </c>
      <c r="P5147" s="135">
        <v>0</v>
      </c>
      <c r="Q5147" s="102"/>
      <c r="R5147" s="22"/>
      <c r="Y5147" s="16"/>
      <c r="Z5147" s="16"/>
      <c r="AA5147" s="16"/>
    </row>
    <row r="5148" spans="13:27" ht="13.8" x14ac:dyDescent="0.3">
      <c r="M5148" s="116">
        <v>5139</v>
      </c>
      <c r="N5148" s="22">
        <v>0</v>
      </c>
      <c r="O5148" s="138">
        <v>5139</v>
      </c>
      <c r="P5148" s="135">
        <v>0</v>
      </c>
      <c r="Q5148" s="102"/>
      <c r="R5148" s="22"/>
      <c r="Y5148" s="16"/>
      <c r="Z5148" s="16"/>
      <c r="AA5148" s="16"/>
    </row>
    <row r="5149" spans="13:27" ht="13.8" x14ac:dyDescent="0.3">
      <c r="M5149" s="116">
        <v>5140</v>
      </c>
      <c r="N5149" s="22">
        <v>0</v>
      </c>
      <c r="O5149" s="138">
        <v>5140</v>
      </c>
      <c r="P5149" s="135">
        <v>0</v>
      </c>
      <c r="Q5149" s="102"/>
      <c r="R5149" s="22"/>
      <c r="Y5149" s="16"/>
      <c r="Z5149" s="16"/>
      <c r="AA5149" s="16"/>
    </row>
    <row r="5150" spans="13:27" ht="13.8" x14ac:dyDescent="0.3">
      <c r="M5150" s="116">
        <v>5141</v>
      </c>
      <c r="N5150" s="22">
        <v>0</v>
      </c>
      <c r="O5150" s="138">
        <v>5141</v>
      </c>
      <c r="P5150" s="135">
        <v>0</v>
      </c>
      <c r="Q5150" s="102"/>
      <c r="R5150" s="22"/>
      <c r="Y5150" s="16"/>
      <c r="Z5150" s="16"/>
      <c r="AA5150" s="16"/>
    </row>
    <row r="5151" spans="13:27" ht="13.8" x14ac:dyDescent="0.3">
      <c r="M5151" s="116">
        <v>5142</v>
      </c>
      <c r="N5151" s="22">
        <v>0</v>
      </c>
      <c r="O5151" s="138">
        <v>5142</v>
      </c>
      <c r="P5151" s="135">
        <v>0</v>
      </c>
      <c r="Q5151" s="102"/>
      <c r="R5151" s="22"/>
      <c r="Y5151" s="16"/>
      <c r="Z5151" s="16"/>
      <c r="AA5151" s="16"/>
    </row>
    <row r="5152" spans="13:27" ht="13.8" x14ac:dyDescent="0.3">
      <c r="M5152" s="116">
        <v>5143</v>
      </c>
      <c r="N5152" s="22">
        <v>0</v>
      </c>
      <c r="O5152" s="138">
        <v>5143</v>
      </c>
      <c r="P5152" s="135">
        <v>0</v>
      </c>
      <c r="Q5152" s="102"/>
      <c r="R5152" s="22"/>
      <c r="Y5152" s="16"/>
      <c r="Z5152" s="16"/>
      <c r="AA5152" s="16"/>
    </row>
    <row r="5153" spans="13:27" ht="13.8" x14ac:dyDescent="0.3">
      <c r="M5153" s="116">
        <v>5144</v>
      </c>
      <c r="N5153" s="22">
        <v>0</v>
      </c>
      <c r="O5153" s="138">
        <v>5144</v>
      </c>
      <c r="P5153" s="135">
        <v>0</v>
      </c>
      <c r="Q5153" s="102"/>
      <c r="R5153" s="22"/>
      <c r="Y5153" s="16"/>
      <c r="Z5153" s="16"/>
      <c r="AA5153" s="16"/>
    </row>
    <row r="5154" spans="13:27" ht="13.8" x14ac:dyDescent="0.3">
      <c r="M5154" s="116">
        <v>5145</v>
      </c>
      <c r="N5154" s="22">
        <v>0</v>
      </c>
      <c r="O5154" s="138">
        <v>5145</v>
      </c>
      <c r="P5154" s="135">
        <v>0</v>
      </c>
      <c r="Q5154" s="102"/>
      <c r="R5154" s="22"/>
      <c r="Y5154" s="16"/>
      <c r="Z5154" s="16"/>
      <c r="AA5154" s="16"/>
    </row>
    <row r="5155" spans="13:27" ht="13.8" x14ac:dyDescent="0.3">
      <c r="M5155" s="116">
        <v>5146</v>
      </c>
      <c r="N5155" s="22">
        <v>0</v>
      </c>
      <c r="O5155" s="138">
        <v>5146</v>
      </c>
      <c r="P5155" s="135">
        <v>0</v>
      </c>
      <c r="Q5155" s="102"/>
      <c r="R5155" s="22"/>
      <c r="Y5155" s="16"/>
      <c r="Z5155" s="16"/>
      <c r="AA5155" s="16"/>
    </row>
    <row r="5156" spans="13:27" ht="13.8" x14ac:dyDescent="0.3">
      <c r="M5156" s="116">
        <v>5147</v>
      </c>
      <c r="N5156" s="22">
        <v>0</v>
      </c>
      <c r="O5156" s="138">
        <v>5147</v>
      </c>
      <c r="P5156" s="135">
        <v>0</v>
      </c>
      <c r="Q5156" s="102"/>
      <c r="R5156" s="22"/>
      <c r="Y5156" s="16"/>
      <c r="Z5156" s="16"/>
      <c r="AA5156" s="16"/>
    </row>
    <row r="5157" spans="13:27" ht="13.8" x14ac:dyDescent="0.3">
      <c r="M5157" s="116">
        <v>5148</v>
      </c>
      <c r="N5157" s="22">
        <v>0</v>
      </c>
      <c r="O5157" s="138">
        <v>5148</v>
      </c>
      <c r="P5157" s="135">
        <v>0</v>
      </c>
      <c r="Q5157" s="102"/>
      <c r="R5157" s="22"/>
      <c r="Y5157" s="16"/>
      <c r="Z5157" s="16"/>
      <c r="AA5157" s="16"/>
    </row>
    <row r="5158" spans="13:27" ht="13.8" x14ac:dyDescent="0.3">
      <c r="M5158" s="116">
        <v>5149</v>
      </c>
      <c r="N5158" s="22">
        <v>0</v>
      </c>
      <c r="O5158" s="138">
        <v>5149</v>
      </c>
      <c r="P5158" s="135">
        <v>0</v>
      </c>
      <c r="Q5158" s="102"/>
      <c r="R5158" s="22"/>
      <c r="Y5158" s="16"/>
      <c r="Z5158" s="16"/>
      <c r="AA5158" s="16"/>
    </row>
    <row r="5159" spans="13:27" ht="13.8" x14ac:dyDescent="0.3">
      <c r="M5159" s="116">
        <v>5150</v>
      </c>
      <c r="N5159" s="22">
        <v>0</v>
      </c>
      <c r="O5159" s="138">
        <v>5150</v>
      </c>
      <c r="P5159" s="135">
        <v>0</v>
      </c>
      <c r="Q5159" s="102"/>
      <c r="R5159" s="22"/>
      <c r="Y5159" s="16"/>
      <c r="Z5159" s="16"/>
      <c r="AA5159" s="16"/>
    </row>
    <row r="5160" spans="13:27" ht="13.8" x14ac:dyDescent="0.3">
      <c r="M5160" s="116">
        <v>5151</v>
      </c>
      <c r="N5160" s="22">
        <v>0</v>
      </c>
      <c r="O5160" s="138">
        <v>5151</v>
      </c>
      <c r="P5160" s="135">
        <v>0</v>
      </c>
      <c r="Q5160" s="102"/>
      <c r="R5160" s="22"/>
      <c r="Y5160" s="16"/>
      <c r="Z5160" s="16"/>
      <c r="AA5160" s="16"/>
    </row>
    <row r="5161" spans="13:27" ht="13.8" x14ac:dyDescent="0.3">
      <c r="M5161" s="116">
        <v>5152</v>
      </c>
      <c r="N5161" s="22">
        <v>0</v>
      </c>
      <c r="O5161" s="138">
        <v>5152</v>
      </c>
      <c r="P5161" s="135">
        <v>0</v>
      </c>
      <c r="Q5161" s="102"/>
      <c r="R5161" s="22"/>
      <c r="Y5161" s="16"/>
      <c r="Z5161" s="16"/>
      <c r="AA5161" s="16"/>
    </row>
    <row r="5162" spans="13:27" ht="13.8" x14ac:dyDescent="0.3">
      <c r="M5162" s="116">
        <v>5153</v>
      </c>
      <c r="N5162" s="22">
        <v>0</v>
      </c>
      <c r="O5162" s="138">
        <v>5153</v>
      </c>
      <c r="P5162" s="135">
        <v>0</v>
      </c>
      <c r="Q5162" s="102"/>
      <c r="R5162" s="22"/>
      <c r="Y5162" s="16"/>
      <c r="Z5162" s="16"/>
      <c r="AA5162" s="16"/>
    </row>
    <row r="5163" spans="13:27" ht="13.8" x14ac:dyDescent="0.3">
      <c r="M5163" s="116">
        <v>5154</v>
      </c>
      <c r="N5163" s="22">
        <v>0</v>
      </c>
      <c r="O5163" s="138">
        <v>5154</v>
      </c>
      <c r="P5163" s="135">
        <v>0</v>
      </c>
      <c r="Q5163" s="102"/>
      <c r="R5163" s="22"/>
      <c r="Y5163" s="16"/>
      <c r="Z5163" s="16"/>
      <c r="AA5163" s="16"/>
    </row>
    <row r="5164" spans="13:27" ht="13.8" x14ac:dyDescent="0.3">
      <c r="M5164" s="116">
        <v>5155</v>
      </c>
      <c r="N5164" s="22">
        <v>0</v>
      </c>
      <c r="O5164" s="138">
        <v>5155</v>
      </c>
      <c r="P5164" s="135">
        <v>0</v>
      </c>
      <c r="Q5164" s="102"/>
      <c r="R5164" s="22"/>
      <c r="Y5164" s="16"/>
      <c r="Z5164" s="16"/>
      <c r="AA5164" s="16"/>
    </row>
    <row r="5165" spans="13:27" ht="13.8" x14ac:dyDescent="0.3">
      <c r="M5165" s="116">
        <v>5156</v>
      </c>
      <c r="N5165" s="22">
        <v>0</v>
      </c>
      <c r="O5165" s="138">
        <v>5156</v>
      </c>
      <c r="P5165" s="135">
        <v>0</v>
      </c>
      <c r="Q5165" s="102"/>
      <c r="R5165" s="22"/>
      <c r="Y5165" s="16"/>
      <c r="Z5165" s="16"/>
      <c r="AA5165" s="16"/>
    </row>
    <row r="5166" spans="13:27" ht="13.8" x14ac:dyDescent="0.3">
      <c r="M5166" s="116">
        <v>5157</v>
      </c>
      <c r="N5166" s="22">
        <v>0</v>
      </c>
      <c r="O5166" s="138">
        <v>5157</v>
      </c>
      <c r="P5166" s="135">
        <v>0</v>
      </c>
      <c r="Q5166" s="102"/>
      <c r="R5166" s="22"/>
      <c r="Y5166" s="16"/>
      <c r="Z5166" s="16"/>
      <c r="AA5166" s="16"/>
    </row>
    <row r="5167" spans="13:27" ht="13.8" x14ac:dyDescent="0.3">
      <c r="M5167" s="116">
        <v>5158</v>
      </c>
      <c r="N5167" s="22">
        <v>0</v>
      </c>
      <c r="O5167" s="138">
        <v>5158</v>
      </c>
      <c r="P5167" s="135">
        <v>0</v>
      </c>
      <c r="Q5167" s="102"/>
      <c r="R5167" s="22"/>
      <c r="Y5167" s="16"/>
      <c r="Z5167" s="16"/>
      <c r="AA5167" s="16"/>
    </row>
    <row r="5168" spans="13:27" ht="13.8" x14ac:dyDescent="0.3">
      <c r="M5168" s="116">
        <v>5159</v>
      </c>
      <c r="N5168" s="22">
        <v>0</v>
      </c>
      <c r="O5168" s="138">
        <v>5159</v>
      </c>
      <c r="P5168" s="135">
        <v>0</v>
      </c>
      <c r="Q5168" s="102"/>
      <c r="R5168" s="22"/>
      <c r="Y5168" s="16"/>
      <c r="Z5168" s="16"/>
      <c r="AA5168" s="16"/>
    </row>
    <row r="5169" spans="13:27" ht="13.8" x14ac:dyDescent="0.3">
      <c r="M5169" s="116">
        <v>5160</v>
      </c>
      <c r="N5169" s="22">
        <v>0</v>
      </c>
      <c r="O5169" s="138">
        <v>5160</v>
      </c>
      <c r="P5169" s="135">
        <v>0</v>
      </c>
      <c r="Q5169" s="102"/>
      <c r="R5169" s="22"/>
      <c r="Y5169" s="16"/>
      <c r="Z5169" s="16"/>
      <c r="AA5169" s="16"/>
    </row>
    <row r="5170" spans="13:27" ht="13.8" x14ac:dyDescent="0.3">
      <c r="M5170" s="116">
        <v>5161</v>
      </c>
      <c r="N5170" s="22">
        <v>0</v>
      </c>
      <c r="O5170" s="138">
        <v>5161</v>
      </c>
      <c r="P5170" s="135">
        <v>0</v>
      </c>
      <c r="Q5170" s="102"/>
      <c r="R5170" s="22"/>
      <c r="Y5170" s="16"/>
      <c r="Z5170" s="16"/>
      <c r="AA5170" s="16"/>
    </row>
    <row r="5171" spans="13:27" ht="13.8" x14ac:dyDescent="0.3">
      <c r="M5171" s="116">
        <v>5162</v>
      </c>
      <c r="N5171" s="22">
        <v>0</v>
      </c>
      <c r="O5171" s="138">
        <v>5162</v>
      </c>
      <c r="P5171" s="135">
        <v>0</v>
      </c>
      <c r="Q5171" s="102"/>
      <c r="R5171" s="22"/>
      <c r="Y5171" s="16"/>
      <c r="Z5171" s="16"/>
      <c r="AA5171" s="16"/>
    </row>
    <row r="5172" spans="13:27" ht="13.8" x14ac:dyDescent="0.3">
      <c r="M5172" s="116">
        <v>5163</v>
      </c>
      <c r="N5172" s="22">
        <v>0</v>
      </c>
      <c r="O5172" s="138">
        <v>5163</v>
      </c>
      <c r="P5172" s="135">
        <v>0</v>
      </c>
      <c r="Q5172" s="102"/>
      <c r="R5172" s="22"/>
      <c r="Y5172" s="16"/>
      <c r="Z5172" s="16"/>
      <c r="AA5172" s="16"/>
    </row>
    <row r="5173" spans="13:27" ht="13.8" x14ac:dyDescent="0.3">
      <c r="M5173" s="116">
        <v>5164</v>
      </c>
      <c r="N5173" s="22">
        <v>0</v>
      </c>
      <c r="O5173" s="138">
        <v>5164</v>
      </c>
      <c r="P5173" s="135">
        <v>0</v>
      </c>
      <c r="Q5173" s="102"/>
      <c r="R5173" s="22"/>
      <c r="Y5173" s="16"/>
      <c r="Z5173" s="16"/>
      <c r="AA5173" s="16"/>
    </row>
    <row r="5174" spans="13:27" ht="13.8" x14ac:dyDescent="0.3">
      <c r="M5174" s="116">
        <v>5165</v>
      </c>
      <c r="N5174" s="22">
        <v>0</v>
      </c>
      <c r="O5174" s="138">
        <v>5165</v>
      </c>
      <c r="P5174" s="135">
        <v>0</v>
      </c>
      <c r="Q5174" s="102"/>
      <c r="R5174" s="22"/>
      <c r="Y5174" s="16"/>
      <c r="Z5174" s="16"/>
      <c r="AA5174" s="16"/>
    </row>
    <row r="5175" spans="13:27" ht="13.8" x14ac:dyDescent="0.3">
      <c r="M5175" s="116">
        <v>5166</v>
      </c>
      <c r="N5175" s="22">
        <v>0</v>
      </c>
      <c r="O5175" s="138">
        <v>5166</v>
      </c>
      <c r="P5175" s="135">
        <v>0</v>
      </c>
      <c r="Q5175" s="102"/>
      <c r="R5175" s="22"/>
      <c r="Y5175" s="16"/>
      <c r="Z5175" s="16"/>
      <c r="AA5175" s="16"/>
    </row>
    <row r="5176" spans="13:27" ht="13.8" x14ac:dyDescent="0.3">
      <c r="M5176" s="116">
        <v>5167</v>
      </c>
      <c r="N5176" s="22">
        <v>0</v>
      </c>
      <c r="O5176" s="138">
        <v>5167</v>
      </c>
      <c r="P5176" s="135">
        <v>0</v>
      </c>
      <c r="Q5176" s="102"/>
      <c r="R5176" s="22"/>
      <c r="Y5176" s="16"/>
      <c r="Z5176" s="16"/>
      <c r="AA5176" s="16"/>
    </row>
    <row r="5177" spans="13:27" ht="13.8" x14ac:dyDescent="0.3">
      <c r="M5177" s="116">
        <v>5168</v>
      </c>
      <c r="N5177" s="22">
        <v>0</v>
      </c>
      <c r="O5177" s="138">
        <v>5168</v>
      </c>
      <c r="P5177" s="135">
        <v>0</v>
      </c>
      <c r="Q5177" s="102"/>
      <c r="R5177" s="22"/>
      <c r="Y5177" s="16"/>
      <c r="Z5177" s="16"/>
      <c r="AA5177" s="16"/>
    </row>
    <row r="5178" spans="13:27" ht="13.8" x14ac:dyDescent="0.3">
      <c r="M5178" s="116">
        <v>5169</v>
      </c>
      <c r="N5178" s="22">
        <v>0</v>
      </c>
      <c r="O5178" s="138">
        <v>5169</v>
      </c>
      <c r="P5178" s="135">
        <v>0</v>
      </c>
      <c r="Q5178" s="102"/>
      <c r="R5178" s="22"/>
      <c r="Y5178" s="16"/>
      <c r="Z5178" s="16"/>
      <c r="AA5178" s="16"/>
    </row>
    <row r="5179" spans="13:27" ht="13.8" x14ac:dyDescent="0.3">
      <c r="M5179" s="116">
        <v>5170</v>
      </c>
      <c r="N5179" s="22">
        <v>0</v>
      </c>
      <c r="O5179" s="138">
        <v>5170</v>
      </c>
      <c r="P5179" s="135">
        <v>0</v>
      </c>
      <c r="Q5179" s="102"/>
      <c r="R5179" s="22"/>
      <c r="Y5179" s="16"/>
      <c r="Z5179" s="16"/>
      <c r="AA5179" s="16"/>
    </row>
    <row r="5180" spans="13:27" ht="13.8" x14ac:dyDescent="0.3">
      <c r="M5180" s="116">
        <v>5171</v>
      </c>
      <c r="N5180" s="22">
        <v>0</v>
      </c>
      <c r="O5180" s="138">
        <v>5171</v>
      </c>
      <c r="P5180" s="135">
        <v>0</v>
      </c>
      <c r="Q5180" s="102"/>
      <c r="R5180" s="22"/>
      <c r="Y5180" s="16"/>
      <c r="Z5180" s="16"/>
      <c r="AA5180" s="16"/>
    </row>
    <row r="5181" spans="13:27" ht="13.8" x14ac:dyDescent="0.3">
      <c r="M5181" s="116">
        <v>5172</v>
      </c>
      <c r="N5181" s="22">
        <v>0</v>
      </c>
      <c r="O5181" s="138">
        <v>5172</v>
      </c>
      <c r="P5181" s="135">
        <v>0</v>
      </c>
      <c r="Q5181" s="102"/>
      <c r="R5181" s="22"/>
      <c r="Y5181" s="16"/>
      <c r="Z5181" s="16"/>
      <c r="AA5181" s="16"/>
    </row>
    <row r="5182" spans="13:27" ht="13.8" x14ac:dyDescent="0.3">
      <c r="M5182" s="116">
        <v>5173</v>
      </c>
      <c r="N5182" s="22">
        <v>0</v>
      </c>
      <c r="O5182" s="138">
        <v>5173</v>
      </c>
      <c r="P5182" s="135">
        <v>0</v>
      </c>
      <c r="Q5182" s="102"/>
      <c r="R5182" s="22"/>
      <c r="Y5182" s="16"/>
      <c r="Z5182" s="16"/>
      <c r="AA5182" s="16"/>
    </row>
    <row r="5183" spans="13:27" ht="13.8" x14ac:dyDescent="0.3">
      <c r="M5183" s="116">
        <v>5174</v>
      </c>
      <c r="N5183" s="22">
        <v>0</v>
      </c>
      <c r="O5183" s="138">
        <v>5174</v>
      </c>
      <c r="P5183" s="135">
        <v>0</v>
      </c>
      <c r="Q5183" s="102"/>
      <c r="R5183" s="22"/>
      <c r="Y5183" s="16"/>
      <c r="Z5183" s="16"/>
      <c r="AA5183" s="16"/>
    </row>
    <row r="5184" spans="13:27" ht="13.8" x14ac:dyDescent="0.3">
      <c r="M5184" s="116">
        <v>5175</v>
      </c>
      <c r="N5184" s="22">
        <v>0</v>
      </c>
      <c r="O5184" s="138">
        <v>5175</v>
      </c>
      <c r="P5184" s="135">
        <v>0</v>
      </c>
      <c r="Q5184" s="102"/>
      <c r="R5184" s="22"/>
      <c r="Y5184" s="16"/>
      <c r="Z5184" s="16"/>
      <c r="AA5184" s="16"/>
    </row>
    <row r="5185" spans="13:27" ht="13.8" x14ac:dyDescent="0.3">
      <c r="M5185" s="116">
        <v>5176</v>
      </c>
      <c r="N5185" s="22">
        <v>0</v>
      </c>
      <c r="O5185" s="138">
        <v>5176</v>
      </c>
      <c r="P5185" s="135">
        <v>0</v>
      </c>
      <c r="Q5185" s="102"/>
      <c r="R5185" s="22"/>
      <c r="Y5185" s="16"/>
      <c r="Z5185" s="16"/>
      <c r="AA5185" s="16"/>
    </row>
    <row r="5186" spans="13:27" ht="13.8" x14ac:dyDescent="0.3">
      <c r="M5186" s="116">
        <v>5177</v>
      </c>
      <c r="N5186" s="22">
        <v>0</v>
      </c>
      <c r="O5186" s="138">
        <v>5177</v>
      </c>
      <c r="P5186" s="135">
        <v>0</v>
      </c>
      <c r="Q5186" s="102"/>
      <c r="R5186" s="22"/>
      <c r="Y5186" s="16"/>
      <c r="Z5186" s="16"/>
      <c r="AA5186" s="16"/>
    </row>
    <row r="5187" spans="13:27" ht="13.8" x14ac:dyDescent="0.3">
      <c r="M5187" s="116">
        <v>5178</v>
      </c>
      <c r="N5187" s="22">
        <v>0</v>
      </c>
      <c r="O5187" s="138">
        <v>5178</v>
      </c>
      <c r="P5187" s="135">
        <v>0</v>
      </c>
      <c r="Q5187" s="102"/>
      <c r="R5187" s="22"/>
      <c r="Y5187" s="16"/>
      <c r="Z5187" s="16"/>
      <c r="AA5187" s="16"/>
    </row>
    <row r="5188" spans="13:27" ht="13.8" x14ac:dyDescent="0.3">
      <c r="M5188" s="116">
        <v>5179</v>
      </c>
      <c r="N5188" s="22">
        <v>0</v>
      </c>
      <c r="O5188" s="138">
        <v>5179</v>
      </c>
      <c r="P5188" s="135">
        <v>0</v>
      </c>
      <c r="Q5188" s="102"/>
      <c r="R5188" s="22"/>
      <c r="Y5188" s="16"/>
      <c r="Z5188" s="16"/>
      <c r="AA5188" s="16"/>
    </row>
    <row r="5189" spans="13:27" ht="13.8" x14ac:dyDescent="0.3">
      <c r="M5189" s="116">
        <v>5180</v>
      </c>
      <c r="N5189" s="22">
        <v>0</v>
      </c>
      <c r="O5189" s="138">
        <v>5180</v>
      </c>
      <c r="P5189" s="135">
        <v>0</v>
      </c>
      <c r="Q5189" s="102"/>
      <c r="R5189" s="22"/>
      <c r="Y5189" s="16"/>
      <c r="Z5189" s="16"/>
      <c r="AA5189" s="16"/>
    </row>
    <row r="5190" spans="13:27" ht="13.8" x14ac:dyDescent="0.3">
      <c r="M5190" s="116">
        <v>5181</v>
      </c>
      <c r="N5190" s="22">
        <v>0</v>
      </c>
      <c r="O5190" s="138">
        <v>5181</v>
      </c>
      <c r="P5190" s="135">
        <v>0</v>
      </c>
      <c r="Q5190" s="102"/>
      <c r="R5190" s="22"/>
      <c r="Y5190" s="16"/>
      <c r="Z5190" s="16"/>
      <c r="AA5190" s="16"/>
    </row>
    <row r="5191" spans="13:27" ht="13.8" x14ac:dyDescent="0.3">
      <c r="M5191" s="116">
        <v>5182</v>
      </c>
      <c r="N5191" s="22">
        <v>0</v>
      </c>
      <c r="O5191" s="138">
        <v>5182</v>
      </c>
      <c r="P5191" s="135">
        <v>0</v>
      </c>
      <c r="Q5191" s="102"/>
      <c r="R5191" s="22"/>
      <c r="Y5191" s="16"/>
      <c r="Z5191" s="16"/>
      <c r="AA5191" s="16"/>
    </row>
    <row r="5192" spans="13:27" ht="13.8" x14ac:dyDescent="0.3">
      <c r="M5192" s="116">
        <v>5183</v>
      </c>
      <c r="N5192" s="22">
        <v>0</v>
      </c>
      <c r="O5192" s="138">
        <v>5183</v>
      </c>
      <c r="P5192" s="135">
        <v>0</v>
      </c>
      <c r="Q5192" s="102"/>
      <c r="R5192" s="22"/>
      <c r="Y5192" s="16"/>
      <c r="Z5192" s="16"/>
      <c r="AA5192" s="16"/>
    </row>
    <row r="5193" spans="13:27" ht="13.8" x14ac:dyDescent="0.3">
      <c r="M5193" s="116">
        <v>5184</v>
      </c>
      <c r="N5193" s="22">
        <v>0</v>
      </c>
      <c r="O5193" s="138">
        <v>5184</v>
      </c>
      <c r="P5193" s="135">
        <v>0</v>
      </c>
      <c r="Q5193" s="102"/>
      <c r="R5193" s="22"/>
      <c r="Y5193" s="16"/>
      <c r="Z5193" s="16"/>
      <c r="AA5193" s="16"/>
    </row>
    <row r="5194" spans="13:27" ht="13.8" x14ac:dyDescent="0.3">
      <c r="M5194" s="116">
        <v>5185</v>
      </c>
      <c r="N5194" s="22">
        <v>0</v>
      </c>
      <c r="O5194" s="138">
        <v>5185</v>
      </c>
      <c r="P5194" s="135">
        <v>0</v>
      </c>
      <c r="Q5194" s="102"/>
      <c r="R5194" s="22"/>
      <c r="Y5194" s="16"/>
      <c r="Z5194" s="16"/>
      <c r="AA5194" s="16"/>
    </row>
    <row r="5195" spans="13:27" ht="13.8" x14ac:dyDescent="0.3">
      <c r="M5195" s="116">
        <v>5186</v>
      </c>
      <c r="N5195" s="22">
        <v>0</v>
      </c>
      <c r="O5195" s="138">
        <v>5186</v>
      </c>
      <c r="P5195" s="135">
        <v>0</v>
      </c>
      <c r="Q5195" s="102"/>
      <c r="R5195" s="22"/>
      <c r="Y5195" s="16"/>
      <c r="Z5195" s="16"/>
      <c r="AA5195" s="16"/>
    </row>
    <row r="5196" spans="13:27" ht="13.8" x14ac:dyDescent="0.3">
      <c r="M5196" s="116">
        <v>5187</v>
      </c>
      <c r="N5196" s="22">
        <v>0</v>
      </c>
      <c r="O5196" s="138">
        <v>5187</v>
      </c>
      <c r="P5196" s="135">
        <v>0</v>
      </c>
      <c r="Q5196" s="102"/>
      <c r="R5196" s="22"/>
      <c r="Y5196" s="16"/>
      <c r="Z5196" s="16"/>
      <c r="AA5196" s="16"/>
    </row>
    <row r="5197" spans="13:27" ht="13.8" x14ac:dyDescent="0.3">
      <c r="M5197" s="116">
        <v>5188</v>
      </c>
      <c r="N5197" s="22">
        <v>0</v>
      </c>
      <c r="O5197" s="138">
        <v>5188</v>
      </c>
      <c r="P5197" s="135">
        <v>0</v>
      </c>
      <c r="Q5197" s="102"/>
      <c r="R5197" s="22"/>
      <c r="Y5197" s="16"/>
      <c r="Z5197" s="16"/>
      <c r="AA5197" s="16"/>
    </row>
    <row r="5198" spans="13:27" ht="13.8" x14ac:dyDescent="0.3">
      <c r="M5198" s="116">
        <v>5189</v>
      </c>
      <c r="N5198" s="22">
        <v>0</v>
      </c>
      <c r="O5198" s="138">
        <v>5189</v>
      </c>
      <c r="P5198" s="135">
        <v>0</v>
      </c>
      <c r="Q5198" s="102"/>
      <c r="R5198" s="22"/>
      <c r="Y5198" s="16"/>
      <c r="Z5198" s="16"/>
      <c r="AA5198" s="16"/>
    </row>
    <row r="5199" spans="13:27" ht="13.8" x14ac:dyDescent="0.3">
      <c r="M5199" s="116">
        <v>5190</v>
      </c>
      <c r="N5199" s="22">
        <v>0</v>
      </c>
      <c r="O5199" s="138">
        <v>5190</v>
      </c>
      <c r="P5199" s="135">
        <v>0</v>
      </c>
      <c r="Q5199" s="102"/>
      <c r="R5199" s="22"/>
      <c r="Y5199" s="16"/>
      <c r="Z5199" s="16"/>
      <c r="AA5199" s="16"/>
    </row>
    <row r="5200" spans="13:27" ht="13.8" x14ac:dyDescent="0.3">
      <c r="M5200" s="116">
        <v>5191</v>
      </c>
      <c r="N5200" s="22">
        <v>0</v>
      </c>
      <c r="O5200" s="138">
        <v>5191</v>
      </c>
      <c r="P5200" s="135">
        <v>0</v>
      </c>
      <c r="Q5200" s="102"/>
      <c r="R5200" s="22"/>
      <c r="Y5200" s="16"/>
      <c r="Z5200" s="16"/>
      <c r="AA5200" s="16"/>
    </row>
    <row r="5201" spans="13:27" ht="13.8" x14ac:dyDescent="0.3">
      <c r="M5201" s="116">
        <v>5192</v>
      </c>
      <c r="N5201" s="22">
        <v>0</v>
      </c>
      <c r="O5201" s="138">
        <v>5192</v>
      </c>
      <c r="P5201" s="135">
        <v>0</v>
      </c>
      <c r="Q5201" s="102"/>
      <c r="R5201" s="22"/>
      <c r="Y5201" s="16"/>
      <c r="Z5201" s="16"/>
      <c r="AA5201" s="16"/>
    </row>
    <row r="5202" spans="13:27" ht="13.8" x14ac:dyDescent="0.3">
      <c r="M5202" s="116">
        <v>5193</v>
      </c>
      <c r="N5202" s="22">
        <v>0</v>
      </c>
      <c r="O5202" s="138">
        <v>5193</v>
      </c>
      <c r="P5202" s="135">
        <v>0</v>
      </c>
      <c r="Q5202" s="102"/>
      <c r="R5202" s="22"/>
      <c r="Y5202" s="16"/>
      <c r="Z5202" s="16"/>
      <c r="AA5202" s="16"/>
    </row>
    <row r="5203" spans="13:27" ht="13.8" x14ac:dyDescent="0.3">
      <c r="M5203" s="116">
        <v>5194</v>
      </c>
      <c r="N5203" s="22">
        <v>0</v>
      </c>
      <c r="O5203" s="138">
        <v>5194</v>
      </c>
      <c r="P5203" s="135">
        <v>0</v>
      </c>
      <c r="Q5203" s="102"/>
      <c r="R5203" s="22"/>
      <c r="Y5203" s="16"/>
      <c r="Z5203" s="16"/>
      <c r="AA5203" s="16"/>
    </row>
    <row r="5204" spans="13:27" ht="13.8" x14ac:dyDescent="0.3">
      <c r="M5204" s="116">
        <v>5195</v>
      </c>
      <c r="N5204" s="22">
        <v>0</v>
      </c>
      <c r="O5204" s="138">
        <v>5195</v>
      </c>
      <c r="P5204" s="135">
        <v>0</v>
      </c>
      <c r="Q5204" s="102"/>
      <c r="R5204" s="22"/>
      <c r="Y5204" s="16"/>
      <c r="Z5204" s="16"/>
      <c r="AA5204" s="16"/>
    </row>
    <row r="5205" spans="13:27" ht="13.8" x14ac:dyDescent="0.3">
      <c r="M5205" s="116">
        <v>5196</v>
      </c>
      <c r="N5205" s="22">
        <v>0</v>
      </c>
      <c r="O5205" s="138">
        <v>5196</v>
      </c>
      <c r="P5205" s="135">
        <v>0</v>
      </c>
      <c r="Q5205" s="102"/>
      <c r="R5205" s="22"/>
      <c r="Y5205" s="16"/>
      <c r="Z5205" s="16"/>
      <c r="AA5205" s="16"/>
    </row>
    <row r="5206" spans="13:27" ht="13.8" x14ac:dyDescent="0.3">
      <c r="M5206" s="116">
        <v>5197</v>
      </c>
      <c r="N5206" s="22">
        <v>0</v>
      </c>
      <c r="O5206" s="138">
        <v>5197</v>
      </c>
      <c r="P5206" s="135">
        <v>0</v>
      </c>
      <c r="Q5206" s="102"/>
      <c r="R5206" s="22"/>
      <c r="Y5206" s="16"/>
      <c r="Z5206" s="16"/>
      <c r="AA5206" s="16"/>
    </row>
    <row r="5207" spans="13:27" ht="13.8" x14ac:dyDescent="0.3">
      <c r="M5207" s="116">
        <v>5198</v>
      </c>
      <c r="N5207" s="22">
        <v>0</v>
      </c>
      <c r="O5207" s="138">
        <v>5198</v>
      </c>
      <c r="P5207" s="135">
        <v>0</v>
      </c>
      <c r="Q5207" s="102"/>
      <c r="R5207" s="22"/>
      <c r="Y5207" s="16"/>
      <c r="Z5207" s="16"/>
      <c r="AA5207" s="16"/>
    </row>
    <row r="5208" spans="13:27" ht="13.8" x14ac:dyDescent="0.3">
      <c r="M5208" s="116">
        <v>5199</v>
      </c>
      <c r="N5208" s="22">
        <v>0</v>
      </c>
      <c r="O5208" s="138">
        <v>5199</v>
      </c>
      <c r="P5208" s="135">
        <v>0</v>
      </c>
      <c r="Q5208" s="102"/>
      <c r="R5208" s="22"/>
      <c r="Y5208" s="16"/>
      <c r="Z5208" s="16"/>
      <c r="AA5208" s="16"/>
    </row>
    <row r="5209" spans="13:27" ht="13.8" x14ac:dyDescent="0.3">
      <c r="M5209" s="116">
        <v>5200</v>
      </c>
      <c r="N5209" s="22">
        <v>0</v>
      </c>
      <c r="O5209" s="138">
        <v>5200</v>
      </c>
      <c r="P5209" s="135">
        <v>0</v>
      </c>
      <c r="Q5209" s="102"/>
      <c r="R5209" s="22"/>
      <c r="Y5209" s="16"/>
      <c r="Z5209" s="16"/>
      <c r="AA5209" s="16"/>
    </row>
    <row r="5210" spans="13:27" ht="13.8" x14ac:dyDescent="0.3">
      <c r="M5210" s="116">
        <v>5201</v>
      </c>
      <c r="N5210" s="22">
        <v>0</v>
      </c>
      <c r="O5210" s="138">
        <v>5201</v>
      </c>
      <c r="P5210" s="135">
        <v>0</v>
      </c>
      <c r="Q5210" s="102"/>
      <c r="R5210" s="22"/>
      <c r="Y5210" s="16"/>
      <c r="Z5210" s="16"/>
      <c r="AA5210" s="16"/>
    </row>
    <row r="5211" spans="13:27" ht="13.8" x14ac:dyDescent="0.3">
      <c r="M5211" s="116">
        <v>5202</v>
      </c>
      <c r="N5211" s="22">
        <v>0</v>
      </c>
      <c r="O5211" s="138">
        <v>5202</v>
      </c>
      <c r="P5211" s="135">
        <v>0</v>
      </c>
      <c r="Q5211" s="102"/>
      <c r="R5211" s="22"/>
      <c r="Y5211" s="16"/>
      <c r="Z5211" s="16"/>
      <c r="AA5211" s="16"/>
    </row>
    <row r="5212" spans="13:27" ht="13.8" x14ac:dyDescent="0.3">
      <c r="M5212" s="116">
        <v>5203</v>
      </c>
      <c r="N5212" s="22">
        <v>0</v>
      </c>
      <c r="O5212" s="138">
        <v>5203</v>
      </c>
      <c r="P5212" s="135">
        <v>0</v>
      </c>
      <c r="Q5212" s="102"/>
      <c r="R5212" s="22"/>
      <c r="Y5212" s="16"/>
      <c r="Z5212" s="16"/>
      <c r="AA5212" s="16"/>
    </row>
    <row r="5213" spans="13:27" ht="13.8" x14ac:dyDescent="0.3">
      <c r="M5213" s="116">
        <v>5204</v>
      </c>
      <c r="N5213" s="22">
        <v>0</v>
      </c>
      <c r="O5213" s="138">
        <v>5204</v>
      </c>
      <c r="P5213" s="135">
        <v>0</v>
      </c>
      <c r="Q5213" s="102"/>
      <c r="R5213" s="22"/>
      <c r="Y5213" s="16"/>
      <c r="Z5213" s="16"/>
      <c r="AA5213" s="16"/>
    </row>
    <row r="5214" spans="13:27" ht="13.8" x14ac:dyDescent="0.3">
      <c r="M5214" s="116">
        <v>5205</v>
      </c>
      <c r="N5214" s="22">
        <v>0</v>
      </c>
      <c r="O5214" s="138">
        <v>5205</v>
      </c>
      <c r="P5214" s="135">
        <v>0</v>
      </c>
      <c r="Q5214" s="102"/>
      <c r="R5214" s="22"/>
      <c r="Y5214" s="16"/>
      <c r="Z5214" s="16"/>
      <c r="AA5214" s="16"/>
    </row>
    <row r="5215" spans="13:27" ht="13.8" x14ac:dyDescent="0.3">
      <c r="M5215" s="116">
        <v>5206</v>
      </c>
      <c r="N5215" s="22">
        <v>0</v>
      </c>
      <c r="O5215" s="138">
        <v>5206</v>
      </c>
      <c r="P5215" s="135">
        <v>0</v>
      </c>
      <c r="Q5215" s="102"/>
      <c r="R5215" s="22"/>
      <c r="Y5215" s="16"/>
      <c r="Z5215" s="16"/>
      <c r="AA5215" s="16"/>
    </row>
    <row r="5216" spans="13:27" ht="13.8" x14ac:dyDescent="0.3">
      <c r="M5216" s="116">
        <v>5207</v>
      </c>
      <c r="N5216" s="22">
        <v>0</v>
      </c>
      <c r="O5216" s="138">
        <v>5207</v>
      </c>
      <c r="P5216" s="135">
        <v>0</v>
      </c>
      <c r="Q5216" s="102"/>
      <c r="R5216" s="22"/>
      <c r="Y5216" s="16"/>
      <c r="Z5216" s="16"/>
      <c r="AA5216" s="16"/>
    </row>
    <row r="5217" spans="13:27" ht="13.8" x14ac:dyDescent="0.3">
      <c r="M5217" s="116">
        <v>5208</v>
      </c>
      <c r="N5217" s="22">
        <v>0</v>
      </c>
      <c r="O5217" s="138">
        <v>5208</v>
      </c>
      <c r="P5217" s="135">
        <v>0</v>
      </c>
      <c r="Q5217" s="102"/>
      <c r="R5217" s="22"/>
      <c r="Y5217" s="16"/>
      <c r="Z5217" s="16"/>
      <c r="AA5217" s="16"/>
    </row>
    <row r="5218" spans="13:27" ht="13.8" x14ac:dyDescent="0.3">
      <c r="M5218" s="116">
        <v>5209</v>
      </c>
      <c r="N5218" s="22">
        <v>0</v>
      </c>
      <c r="O5218" s="138">
        <v>5209</v>
      </c>
      <c r="P5218" s="135">
        <v>0</v>
      </c>
      <c r="Q5218" s="102"/>
      <c r="R5218" s="22"/>
      <c r="Y5218" s="16"/>
      <c r="Z5218" s="16"/>
      <c r="AA5218" s="16"/>
    </row>
    <row r="5219" spans="13:27" ht="13.8" x14ac:dyDescent="0.3">
      <c r="M5219" s="116">
        <v>5210</v>
      </c>
      <c r="N5219" s="22">
        <v>0</v>
      </c>
      <c r="O5219" s="138">
        <v>5210</v>
      </c>
      <c r="P5219" s="135">
        <v>0</v>
      </c>
      <c r="Q5219" s="102"/>
      <c r="R5219" s="22"/>
      <c r="Y5219" s="16"/>
      <c r="Z5219" s="16"/>
      <c r="AA5219" s="16"/>
    </row>
    <row r="5220" spans="13:27" ht="13.8" x14ac:dyDescent="0.3">
      <c r="M5220" s="116">
        <v>5211</v>
      </c>
      <c r="N5220" s="22">
        <v>0</v>
      </c>
      <c r="O5220" s="138">
        <v>5211</v>
      </c>
      <c r="P5220" s="135">
        <v>0</v>
      </c>
      <c r="Q5220" s="102"/>
      <c r="R5220" s="22"/>
      <c r="Y5220" s="16"/>
      <c r="Z5220" s="16"/>
      <c r="AA5220" s="16"/>
    </row>
    <row r="5221" spans="13:27" ht="13.8" x14ac:dyDescent="0.3">
      <c r="M5221" s="116">
        <v>5212</v>
      </c>
      <c r="N5221" s="22">
        <v>0</v>
      </c>
      <c r="O5221" s="138">
        <v>5212</v>
      </c>
      <c r="P5221" s="135">
        <v>0</v>
      </c>
      <c r="Q5221" s="102"/>
      <c r="R5221" s="22"/>
      <c r="Y5221" s="16"/>
      <c r="Z5221" s="16"/>
      <c r="AA5221" s="16"/>
    </row>
    <row r="5222" spans="13:27" ht="13.8" x14ac:dyDescent="0.3">
      <c r="M5222" s="116">
        <v>5213</v>
      </c>
      <c r="N5222" s="22">
        <v>0</v>
      </c>
      <c r="O5222" s="138">
        <v>5213</v>
      </c>
      <c r="P5222" s="135">
        <v>0</v>
      </c>
      <c r="Q5222" s="102"/>
      <c r="R5222" s="22"/>
      <c r="Y5222" s="16"/>
      <c r="Z5222" s="16"/>
      <c r="AA5222" s="16"/>
    </row>
    <row r="5223" spans="13:27" ht="13.8" x14ac:dyDescent="0.3">
      <c r="M5223" s="116">
        <v>5214</v>
      </c>
      <c r="N5223" s="22">
        <v>0</v>
      </c>
      <c r="O5223" s="138">
        <v>5214</v>
      </c>
      <c r="P5223" s="135">
        <v>0</v>
      </c>
      <c r="Q5223" s="102"/>
      <c r="R5223" s="22"/>
      <c r="Y5223" s="16"/>
      <c r="Z5223" s="16"/>
      <c r="AA5223" s="16"/>
    </row>
    <row r="5224" spans="13:27" ht="13.8" x14ac:dyDescent="0.3">
      <c r="M5224" s="116">
        <v>5215</v>
      </c>
      <c r="N5224" s="22">
        <v>0</v>
      </c>
      <c r="O5224" s="138">
        <v>5215</v>
      </c>
      <c r="P5224" s="135">
        <v>0</v>
      </c>
      <c r="Q5224" s="102"/>
      <c r="R5224" s="22"/>
      <c r="Y5224" s="16"/>
      <c r="Z5224" s="16"/>
      <c r="AA5224" s="16"/>
    </row>
    <row r="5225" spans="13:27" ht="13.8" x14ac:dyDescent="0.3">
      <c r="M5225" s="116">
        <v>5216</v>
      </c>
      <c r="N5225" s="22">
        <v>0</v>
      </c>
      <c r="O5225" s="138">
        <v>5216</v>
      </c>
      <c r="P5225" s="135">
        <v>0</v>
      </c>
      <c r="Q5225" s="102"/>
      <c r="R5225" s="22"/>
      <c r="Y5225" s="16"/>
      <c r="Z5225" s="16"/>
      <c r="AA5225" s="16"/>
    </row>
    <row r="5226" spans="13:27" ht="13.8" x14ac:dyDescent="0.3">
      <c r="M5226" s="116">
        <v>5217</v>
      </c>
      <c r="N5226" s="22">
        <v>0</v>
      </c>
      <c r="O5226" s="138">
        <v>5217</v>
      </c>
      <c r="P5226" s="135">
        <v>0</v>
      </c>
      <c r="Q5226" s="102"/>
      <c r="R5226" s="22"/>
      <c r="Y5226" s="16"/>
      <c r="Z5226" s="16"/>
      <c r="AA5226" s="16"/>
    </row>
    <row r="5227" spans="13:27" ht="13.8" x14ac:dyDescent="0.3">
      <c r="M5227" s="116">
        <v>5218</v>
      </c>
      <c r="N5227" s="22">
        <v>0</v>
      </c>
      <c r="O5227" s="138">
        <v>5218</v>
      </c>
      <c r="P5227" s="135">
        <v>0</v>
      </c>
      <c r="Q5227" s="102"/>
      <c r="R5227" s="22"/>
      <c r="Y5227" s="16"/>
      <c r="Z5227" s="16"/>
      <c r="AA5227" s="16"/>
    </row>
    <row r="5228" spans="13:27" ht="13.8" x14ac:dyDescent="0.3">
      <c r="M5228" s="116">
        <v>5219</v>
      </c>
      <c r="N5228" s="22">
        <v>0</v>
      </c>
      <c r="O5228" s="138">
        <v>5219</v>
      </c>
      <c r="P5228" s="135">
        <v>0</v>
      </c>
      <c r="Q5228" s="102"/>
      <c r="R5228" s="22"/>
      <c r="Y5228" s="16"/>
      <c r="Z5228" s="16"/>
      <c r="AA5228" s="16"/>
    </row>
    <row r="5229" spans="13:27" ht="13.8" x14ac:dyDescent="0.3">
      <c r="M5229" s="116">
        <v>5220</v>
      </c>
      <c r="N5229" s="22">
        <v>0</v>
      </c>
      <c r="O5229" s="138">
        <v>5220</v>
      </c>
      <c r="P5229" s="135">
        <v>0</v>
      </c>
      <c r="Q5229" s="102"/>
      <c r="R5229" s="22"/>
      <c r="Y5229" s="16"/>
      <c r="Z5229" s="16"/>
      <c r="AA5229" s="16"/>
    </row>
    <row r="5230" spans="13:27" ht="13.8" x14ac:dyDescent="0.3">
      <c r="M5230" s="116">
        <v>5221</v>
      </c>
      <c r="N5230" s="22">
        <v>0</v>
      </c>
      <c r="O5230" s="138">
        <v>5221</v>
      </c>
      <c r="P5230" s="135">
        <v>0</v>
      </c>
      <c r="Q5230" s="102"/>
      <c r="R5230" s="22"/>
      <c r="Y5230" s="16"/>
      <c r="Z5230" s="16"/>
      <c r="AA5230" s="16"/>
    </row>
    <row r="5231" spans="13:27" ht="13.8" x14ac:dyDescent="0.3">
      <c r="M5231" s="116">
        <v>5222</v>
      </c>
      <c r="N5231" s="22">
        <v>0</v>
      </c>
      <c r="O5231" s="138">
        <v>5222</v>
      </c>
      <c r="P5231" s="135">
        <v>0</v>
      </c>
      <c r="Q5231" s="102"/>
      <c r="R5231" s="22"/>
      <c r="Y5231" s="16"/>
      <c r="Z5231" s="16"/>
      <c r="AA5231" s="16"/>
    </row>
    <row r="5232" spans="13:27" ht="13.8" x14ac:dyDescent="0.3">
      <c r="M5232" s="116">
        <v>5223</v>
      </c>
      <c r="N5232" s="22">
        <v>0</v>
      </c>
      <c r="O5232" s="138">
        <v>5223</v>
      </c>
      <c r="P5232" s="135">
        <v>0</v>
      </c>
      <c r="Q5232" s="102"/>
      <c r="R5232" s="22"/>
      <c r="Y5232" s="16"/>
      <c r="Z5232" s="16"/>
      <c r="AA5232" s="16"/>
    </row>
    <row r="5233" spans="13:27" ht="13.8" x14ac:dyDescent="0.3">
      <c r="M5233" s="116">
        <v>5224</v>
      </c>
      <c r="N5233" s="22">
        <v>0</v>
      </c>
      <c r="O5233" s="138">
        <v>5224</v>
      </c>
      <c r="P5233" s="135">
        <v>0</v>
      </c>
      <c r="Q5233" s="102"/>
      <c r="R5233" s="22"/>
      <c r="Y5233" s="16"/>
      <c r="Z5233" s="16"/>
      <c r="AA5233" s="16"/>
    </row>
    <row r="5234" spans="13:27" ht="13.8" x14ac:dyDescent="0.3">
      <c r="M5234" s="116">
        <v>5225</v>
      </c>
      <c r="N5234" s="22">
        <v>0</v>
      </c>
      <c r="O5234" s="138">
        <v>5225</v>
      </c>
      <c r="P5234" s="135">
        <v>0</v>
      </c>
      <c r="Q5234" s="102"/>
      <c r="R5234" s="22"/>
      <c r="Y5234" s="16"/>
      <c r="Z5234" s="16"/>
      <c r="AA5234" s="16"/>
    </row>
    <row r="5235" spans="13:27" ht="13.8" x14ac:dyDescent="0.3">
      <c r="M5235" s="116">
        <v>5226</v>
      </c>
      <c r="N5235" s="22">
        <v>0</v>
      </c>
      <c r="O5235" s="138">
        <v>5226</v>
      </c>
      <c r="P5235" s="135">
        <v>0</v>
      </c>
      <c r="Q5235" s="102"/>
      <c r="R5235" s="22"/>
      <c r="Y5235" s="16"/>
      <c r="Z5235" s="16"/>
      <c r="AA5235" s="16"/>
    </row>
    <row r="5236" spans="13:27" ht="13.8" x14ac:dyDescent="0.3">
      <c r="M5236" s="116">
        <v>5227</v>
      </c>
      <c r="N5236" s="22">
        <v>0</v>
      </c>
      <c r="O5236" s="138">
        <v>5227</v>
      </c>
      <c r="P5236" s="135">
        <v>0</v>
      </c>
      <c r="Q5236" s="102"/>
      <c r="R5236" s="22"/>
      <c r="Y5236" s="16"/>
      <c r="Z5236" s="16"/>
      <c r="AA5236" s="16"/>
    </row>
    <row r="5237" spans="13:27" ht="13.8" x14ac:dyDescent="0.3">
      <c r="M5237" s="116">
        <v>5228</v>
      </c>
      <c r="N5237" s="22">
        <v>0</v>
      </c>
      <c r="O5237" s="138">
        <v>5228</v>
      </c>
      <c r="P5237" s="135">
        <v>0</v>
      </c>
      <c r="Q5237" s="102"/>
      <c r="R5237" s="22"/>
      <c r="Y5237" s="16"/>
      <c r="Z5237" s="16"/>
      <c r="AA5237" s="16"/>
    </row>
    <row r="5238" spans="13:27" ht="13.8" x14ac:dyDescent="0.3">
      <c r="M5238" s="116">
        <v>5229</v>
      </c>
      <c r="N5238" s="22">
        <v>0</v>
      </c>
      <c r="O5238" s="138">
        <v>5229</v>
      </c>
      <c r="P5238" s="135">
        <v>0</v>
      </c>
      <c r="Q5238" s="102"/>
      <c r="R5238" s="22"/>
      <c r="Y5238" s="16"/>
      <c r="Z5238" s="16"/>
      <c r="AA5238" s="16"/>
    </row>
    <row r="5239" spans="13:27" ht="13.8" x14ac:dyDescent="0.3">
      <c r="M5239" s="116">
        <v>5230</v>
      </c>
      <c r="N5239" s="22">
        <v>0</v>
      </c>
      <c r="O5239" s="138">
        <v>5230</v>
      </c>
      <c r="P5239" s="135">
        <v>0</v>
      </c>
      <c r="Q5239" s="102"/>
      <c r="R5239" s="22"/>
      <c r="Y5239" s="16"/>
      <c r="Z5239" s="16"/>
      <c r="AA5239" s="16"/>
    </row>
    <row r="5240" spans="13:27" ht="13.8" x14ac:dyDescent="0.3">
      <c r="M5240" s="116">
        <v>5231</v>
      </c>
      <c r="N5240" s="22">
        <v>0</v>
      </c>
      <c r="O5240" s="138">
        <v>5231</v>
      </c>
      <c r="P5240" s="135">
        <v>0</v>
      </c>
      <c r="Q5240" s="102"/>
      <c r="R5240" s="22"/>
      <c r="Y5240" s="16"/>
      <c r="Z5240" s="16"/>
      <c r="AA5240" s="16"/>
    </row>
    <row r="5241" spans="13:27" ht="13.8" x14ac:dyDescent="0.3">
      <c r="M5241" s="116">
        <v>5232</v>
      </c>
      <c r="N5241" s="22">
        <v>0</v>
      </c>
      <c r="O5241" s="138">
        <v>5232</v>
      </c>
      <c r="P5241" s="135">
        <v>0</v>
      </c>
      <c r="Q5241" s="102"/>
      <c r="R5241" s="22"/>
      <c r="Y5241" s="16"/>
      <c r="Z5241" s="16"/>
      <c r="AA5241" s="16"/>
    </row>
    <row r="5242" spans="13:27" ht="13.8" x14ac:dyDescent="0.3">
      <c r="M5242" s="116">
        <v>5233</v>
      </c>
      <c r="N5242" s="22">
        <v>0</v>
      </c>
      <c r="O5242" s="138">
        <v>5233</v>
      </c>
      <c r="P5242" s="135">
        <v>0</v>
      </c>
      <c r="Q5242" s="102"/>
      <c r="R5242" s="22"/>
      <c r="Y5242" s="16"/>
      <c r="Z5242" s="16"/>
      <c r="AA5242" s="16"/>
    </row>
    <row r="5243" spans="13:27" ht="13.8" x14ac:dyDescent="0.3">
      <c r="M5243" s="116">
        <v>5234</v>
      </c>
      <c r="N5243" s="22">
        <v>0</v>
      </c>
      <c r="O5243" s="138">
        <v>5234</v>
      </c>
      <c r="P5243" s="135">
        <v>0</v>
      </c>
      <c r="Q5243" s="102"/>
      <c r="R5243" s="22"/>
      <c r="Y5243" s="16"/>
      <c r="Z5243" s="16"/>
      <c r="AA5243" s="16"/>
    </row>
    <row r="5244" spans="13:27" ht="13.8" x14ac:dyDescent="0.3">
      <c r="M5244" s="116">
        <v>5235</v>
      </c>
      <c r="N5244" s="22">
        <v>0</v>
      </c>
      <c r="O5244" s="138">
        <v>5235</v>
      </c>
      <c r="P5244" s="135">
        <v>0</v>
      </c>
      <c r="Q5244" s="102"/>
      <c r="R5244" s="22"/>
      <c r="Y5244" s="16"/>
      <c r="Z5244" s="16"/>
      <c r="AA5244" s="16"/>
    </row>
    <row r="5245" spans="13:27" ht="13.8" x14ac:dyDescent="0.3">
      <c r="M5245" s="116">
        <v>5236</v>
      </c>
      <c r="N5245" s="22">
        <v>0</v>
      </c>
      <c r="O5245" s="138">
        <v>5236</v>
      </c>
      <c r="P5245" s="135">
        <v>0</v>
      </c>
      <c r="Q5245" s="102"/>
      <c r="R5245" s="22"/>
      <c r="Y5245" s="16"/>
      <c r="Z5245" s="16"/>
      <c r="AA5245" s="16"/>
    </row>
    <row r="5246" spans="13:27" ht="13.8" x14ac:dyDescent="0.3">
      <c r="M5246" s="116">
        <v>5237</v>
      </c>
      <c r="N5246" s="22">
        <v>0</v>
      </c>
      <c r="O5246" s="138">
        <v>5237</v>
      </c>
      <c r="P5246" s="135">
        <v>0</v>
      </c>
      <c r="Q5246" s="102"/>
      <c r="R5246" s="22"/>
      <c r="Y5246" s="16"/>
      <c r="Z5246" s="16"/>
      <c r="AA5246" s="16"/>
    </row>
    <row r="5247" spans="13:27" ht="13.8" x14ac:dyDescent="0.3">
      <c r="M5247" s="116">
        <v>5238</v>
      </c>
      <c r="N5247" s="22">
        <v>0</v>
      </c>
      <c r="O5247" s="138">
        <v>5238</v>
      </c>
      <c r="P5247" s="135">
        <v>0</v>
      </c>
      <c r="Q5247" s="102"/>
      <c r="R5247" s="22"/>
      <c r="Y5247" s="16"/>
      <c r="Z5247" s="16"/>
      <c r="AA5247" s="16"/>
    </row>
    <row r="5248" spans="13:27" ht="13.8" x14ac:dyDescent="0.3">
      <c r="M5248" s="116">
        <v>5239</v>
      </c>
      <c r="N5248" s="22">
        <v>0</v>
      </c>
      <c r="O5248" s="138">
        <v>5239</v>
      </c>
      <c r="P5248" s="135">
        <v>0</v>
      </c>
      <c r="Q5248" s="102"/>
      <c r="R5248" s="22"/>
      <c r="Y5248" s="16"/>
      <c r="Z5248" s="16"/>
      <c r="AA5248" s="16"/>
    </row>
    <row r="5249" spans="13:27" ht="13.8" x14ac:dyDescent="0.3">
      <c r="M5249" s="116">
        <v>5240</v>
      </c>
      <c r="N5249" s="22">
        <v>0</v>
      </c>
      <c r="O5249" s="138">
        <v>5240</v>
      </c>
      <c r="P5249" s="135">
        <v>0</v>
      </c>
      <c r="Q5249" s="102"/>
      <c r="R5249" s="22"/>
      <c r="Y5249" s="16"/>
      <c r="Z5249" s="16"/>
      <c r="AA5249" s="16"/>
    </row>
    <row r="5250" spans="13:27" ht="13.8" x14ac:dyDescent="0.3">
      <c r="M5250" s="116">
        <v>5241</v>
      </c>
      <c r="N5250" s="22">
        <v>0</v>
      </c>
      <c r="O5250" s="138">
        <v>5241</v>
      </c>
      <c r="P5250" s="135">
        <v>0</v>
      </c>
      <c r="Q5250" s="102"/>
      <c r="R5250" s="22"/>
      <c r="Y5250" s="16"/>
      <c r="Z5250" s="16"/>
      <c r="AA5250" s="16"/>
    </row>
    <row r="5251" spans="13:27" ht="13.8" x14ac:dyDescent="0.3">
      <c r="M5251" s="116">
        <v>5242</v>
      </c>
      <c r="N5251" s="22">
        <v>0</v>
      </c>
      <c r="O5251" s="138">
        <v>5242</v>
      </c>
      <c r="P5251" s="135">
        <v>0</v>
      </c>
      <c r="Q5251" s="102"/>
      <c r="R5251" s="22"/>
      <c r="Y5251" s="16"/>
      <c r="Z5251" s="16"/>
      <c r="AA5251" s="16"/>
    </row>
    <row r="5252" spans="13:27" ht="13.8" x14ac:dyDescent="0.3">
      <c r="M5252" s="116">
        <v>5243</v>
      </c>
      <c r="N5252" s="22">
        <v>0</v>
      </c>
      <c r="O5252" s="138">
        <v>5243</v>
      </c>
      <c r="P5252" s="135">
        <v>0</v>
      </c>
      <c r="Q5252" s="102"/>
      <c r="R5252" s="22"/>
      <c r="Y5252" s="16"/>
      <c r="Z5252" s="16"/>
      <c r="AA5252" s="16"/>
    </row>
    <row r="5253" spans="13:27" ht="13.8" x14ac:dyDescent="0.3">
      <c r="M5253" s="116">
        <v>5244</v>
      </c>
      <c r="N5253" s="22">
        <v>0</v>
      </c>
      <c r="O5253" s="138">
        <v>5244</v>
      </c>
      <c r="P5253" s="135">
        <v>0</v>
      </c>
      <c r="Q5253" s="102"/>
      <c r="R5253" s="22"/>
      <c r="Y5253" s="16"/>
      <c r="Z5253" s="16"/>
      <c r="AA5253" s="16"/>
    </row>
    <row r="5254" spans="13:27" ht="13.8" x14ac:dyDescent="0.3">
      <c r="M5254" s="116">
        <v>5245</v>
      </c>
      <c r="N5254" s="22">
        <v>0</v>
      </c>
      <c r="O5254" s="138">
        <v>5245</v>
      </c>
      <c r="P5254" s="135">
        <v>0</v>
      </c>
      <c r="Q5254" s="102"/>
      <c r="R5254" s="22"/>
      <c r="Y5254" s="16"/>
      <c r="Z5254" s="16"/>
      <c r="AA5254" s="16"/>
    </row>
    <row r="5255" spans="13:27" ht="13.8" x14ac:dyDescent="0.3">
      <c r="M5255" s="116">
        <v>5246</v>
      </c>
      <c r="N5255" s="22">
        <v>0</v>
      </c>
      <c r="O5255" s="138">
        <v>5246</v>
      </c>
      <c r="P5255" s="135">
        <v>0</v>
      </c>
      <c r="Q5255" s="102"/>
      <c r="R5255" s="22"/>
      <c r="Y5255" s="16"/>
      <c r="Z5255" s="16"/>
      <c r="AA5255" s="16"/>
    </row>
    <row r="5256" spans="13:27" ht="13.8" x14ac:dyDescent="0.3">
      <c r="M5256" s="116">
        <v>5247</v>
      </c>
      <c r="N5256" s="22">
        <v>0</v>
      </c>
      <c r="O5256" s="138">
        <v>5247</v>
      </c>
      <c r="P5256" s="135">
        <v>0</v>
      </c>
      <c r="Q5256" s="102"/>
      <c r="R5256" s="22"/>
      <c r="Y5256" s="16"/>
      <c r="Z5256" s="16"/>
      <c r="AA5256" s="16"/>
    </row>
    <row r="5257" spans="13:27" ht="13.8" x14ac:dyDescent="0.3">
      <c r="M5257" s="116">
        <v>5248</v>
      </c>
      <c r="N5257" s="22">
        <v>0</v>
      </c>
      <c r="O5257" s="138">
        <v>5248</v>
      </c>
      <c r="P5257" s="135">
        <v>0</v>
      </c>
      <c r="Q5257" s="102"/>
      <c r="R5257" s="22"/>
      <c r="Y5257" s="16"/>
      <c r="Z5257" s="16"/>
      <c r="AA5257" s="16"/>
    </row>
    <row r="5258" spans="13:27" ht="13.8" x14ac:dyDescent="0.3">
      <c r="M5258" s="116">
        <v>5249</v>
      </c>
      <c r="N5258" s="22">
        <v>0</v>
      </c>
      <c r="O5258" s="138">
        <v>5249</v>
      </c>
      <c r="P5258" s="135">
        <v>0</v>
      </c>
      <c r="Q5258" s="102"/>
      <c r="R5258" s="22"/>
      <c r="Y5258" s="16"/>
      <c r="Z5258" s="16"/>
      <c r="AA5258" s="16"/>
    </row>
    <row r="5259" spans="13:27" ht="13.8" x14ac:dyDescent="0.3">
      <c r="M5259" s="116">
        <v>5250</v>
      </c>
      <c r="N5259" s="22">
        <v>0</v>
      </c>
      <c r="O5259" s="138">
        <v>5250</v>
      </c>
      <c r="P5259" s="135">
        <v>0</v>
      </c>
      <c r="Q5259" s="102"/>
      <c r="R5259" s="22"/>
      <c r="Y5259" s="16"/>
      <c r="Z5259" s="16"/>
      <c r="AA5259" s="16"/>
    </row>
    <row r="5260" spans="13:27" ht="13.8" x14ac:dyDescent="0.3">
      <c r="M5260" s="116">
        <v>5251</v>
      </c>
      <c r="N5260" s="22">
        <v>0</v>
      </c>
      <c r="O5260" s="138">
        <v>5251</v>
      </c>
      <c r="P5260" s="135">
        <v>0</v>
      </c>
      <c r="Q5260" s="102"/>
      <c r="R5260" s="22"/>
      <c r="Y5260" s="16"/>
      <c r="Z5260" s="16"/>
      <c r="AA5260" s="16"/>
    </row>
    <row r="5261" spans="13:27" ht="13.8" x14ac:dyDescent="0.3">
      <c r="M5261" s="116">
        <v>5252</v>
      </c>
      <c r="N5261" s="22">
        <v>0</v>
      </c>
      <c r="O5261" s="138">
        <v>5252</v>
      </c>
      <c r="P5261" s="135">
        <v>0</v>
      </c>
      <c r="Q5261" s="102"/>
      <c r="R5261" s="22"/>
      <c r="Y5261" s="16"/>
      <c r="Z5261" s="16"/>
      <c r="AA5261" s="16"/>
    </row>
    <row r="5262" spans="13:27" ht="13.8" x14ac:dyDescent="0.3">
      <c r="M5262" s="116">
        <v>5253</v>
      </c>
      <c r="N5262" s="22">
        <v>0</v>
      </c>
      <c r="O5262" s="138">
        <v>5253</v>
      </c>
      <c r="P5262" s="135">
        <v>0</v>
      </c>
      <c r="Q5262" s="102"/>
      <c r="R5262" s="22"/>
      <c r="Y5262" s="16"/>
      <c r="Z5262" s="16"/>
      <c r="AA5262" s="16"/>
    </row>
    <row r="5263" spans="13:27" ht="13.8" x14ac:dyDescent="0.3">
      <c r="M5263" s="116">
        <v>5254</v>
      </c>
      <c r="N5263" s="22">
        <v>0</v>
      </c>
      <c r="O5263" s="138">
        <v>5254</v>
      </c>
      <c r="P5263" s="135">
        <v>0</v>
      </c>
      <c r="Q5263" s="102"/>
      <c r="R5263" s="22"/>
      <c r="Y5263" s="16"/>
      <c r="Z5263" s="16"/>
      <c r="AA5263" s="16"/>
    </row>
    <row r="5264" spans="13:27" ht="13.8" x14ac:dyDescent="0.3">
      <c r="M5264" s="116">
        <v>5255</v>
      </c>
      <c r="N5264" s="22">
        <v>0</v>
      </c>
      <c r="O5264" s="138">
        <v>5255</v>
      </c>
      <c r="P5264" s="135">
        <v>0</v>
      </c>
      <c r="Q5264" s="102"/>
      <c r="R5264" s="22"/>
      <c r="Y5264" s="16"/>
      <c r="Z5264" s="16"/>
      <c r="AA5264" s="16"/>
    </row>
    <row r="5265" spans="13:27" ht="13.8" x14ac:dyDescent="0.3">
      <c r="M5265" s="116">
        <v>5256</v>
      </c>
      <c r="N5265" s="22">
        <v>0</v>
      </c>
      <c r="O5265" s="138">
        <v>5256</v>
      </c>
      <c r="P5265" s="135">
        <v>0</v>
      </c>
      <c r="Q5265" s="102"/>
      <c r="R5265" s="22"/>
      <c r="Y5265" s="16"/>
      <c r="Z5265" s="16"/>
      <c r="AA5265" s="16"/>
    </row>
    <row r="5266" spans="13:27" ht="13.8" x14ac:dyDescent="0.3">
      <c r="M5266" s="116">
        <v>5257</v>
      </c>
      <c r="N5266" s="22">
        <v>0</v>
      </c>
      <c r="O5266" s="138">
        <v>5257</v>
      </c>
      <c r="P5266" s="135">
        <v>0</v>
      </c>
      <c r="Q5266" s="102"/>
      <c r="R5266" s="22"/>
      <c r="Y5266" s="16"/>
      <c r="Z5266" s="16"/>
      <c r="AA5266" s="16"/>
    </row>
    <row r="5267" spans="13:27" ht="13.8" x14ac:dyDescent="0.3">
      <c r="M5267" s="116">
        <v>5258</v>
      </c>
      <c r="N5267" s="22">
        <v>0</v>
      </c>
      <c r="O5267" s="138">
        <v>5258</v>
      </c>
      <c r="P5267" s="135">
        <v>0</v>
      </c>
      <c r="Q5267" s="102"/>
      <c r="R5267" s="22"/>
      <c r="Y5267" s="16"/>
      <c r="Z5267" s="16"/>
      <c r="AA5267" s="16"/>
    </row>
    <row r="5268" spans="13:27" ht="13.8" x14ac:dyDescent="0.3">
      <c r="M5268" s="116">
        <v>5259</v>
      </c>
      <c r="N5268" s="22">
        <v>0</v>
      </c>
      <c r="O5268" s="138">
        <v>5259</v>
      </c>
      <c r="P5268" s="135">
        <v>0</v>
      </c>
      <c r="Q5268" s="102"/>
      <c r="R5268" s="22"/>
      <c r="Y5268" s="16"/>
      <c r="Z5268" s="16"/>
      <c r="AA5268" s="16"/>
    </row>
    <row r="5269" spans="13:27" ht="13.8" x14ac:dyDescent="0.3">
      <c r="M5269" s="116">
        <v>5260</v>
      </c>
      <c r="N5269" s="22">
        <v>0</v>
      </c>
      <c r="O5269" s="138">
        <v>5260</v>
      </c>
      <c r="P5269" s="135">
        <v>0</v>
      </c>
      <c r="Q5269" s="102"/>
      <c r="R5269" s="22"/>
      <c r="Y5269" s="16"/>
      <c r="Z5269" s="16"/>
      <c r="AA5269" s="16"/>
    </row>
    <row r="5270" spans="13:27" ht="13.8" x14ac:dyDescent="0.3">
      <c r="M5270" s="116">
        <v>5261</v>
      </c>
      <c r="N5270" s="22">
        <v>0</v>
      </c>
      <c r="O5270" s="138">
        <v>5261</v>
      </c>
      <c r="P5270" s="135">
        <v>0</v>
      </c>
      <c r="Q5270" s="102"/>
      <c r="R5270" s="22"/>
      <c r="Y5270" s="16"/>
      <c r="Z5270" s="16"/>
      <c r="AA5270" s="16"/>
    </row>
    <row r="5271" spans="13:27" ht="13.8" x14ac:dyDescent="0.3">
      <c r="M5271" s="116">
        <v>5262</v>
      </c>
      <c r="N5271" s="22">
        <v>0</v>
      </c>
      <c r="O5271" s="138">
        <v>5262</v>
      </c>
      <c r="P5271" s="135">
        <v>0</v>
      </c>
      <c r="Q5271" s="102"/>
      <c r="R5271" s="22"/>
      <c r="Y5271" s="16"/>
      <c r="Z5271" s="16"/>
      <c r="AA5271" s="16"/>
    </row>
    <row r="5272" spans="13:27" ht="13.8" x14ac:dyDescent="0.3">
      <c r="M5272" s="116">
        <v>5263</v>
      </c>
      <c r="N5272" s="22">
        <v>0</v>
      </c>
      <c r="O5272" s="138">
        <v>5263</v>
      </c>
      <c r="P5272" s="135">
        <v>0</v>
      </c>
      <c r="Q5272" s="102"/>
      <c r="R5272" s="22"/>
      <c r="Y5272" s="16"/>
      <c r="Z5272" s="16"/>
      <c r="AA5272" s="16"/>
    </row>
    <row r="5273" spans="13:27" ht="13.8" x14ac:dyDescent="0.3">
      <c r="M5273" s="116">
        <v>5264</v>
      </c>
      <c r="N5273" s="22">
        <v>0</v>
      </c>
      <c r="O5273" s="138">
        <v>5264</v>
      </c>
      <c r="P5273" s="135">
        <v>0</v>
      </c>
      <c r="Q5273" s="102"/>
      <c r="R5273" s="22"/>
      <c r="Y5273" s="16"/>
      <c r="Z5273" s="16"/>
      <c r="AA5273" s="16"/>
    </row>
    <row r="5274" spans="13:27" ht="13.8" x14ac:dyDescent="0.3">
      <c r="M5274" s="116">
        <v>5265</v>
      </c>
      <c r="N5274" s="22">
        <v>0</v>
      </c>
      <c r="O5274" s="138">
        <v>5265</v>
      </c>
      <c r="P5274" s="135">
        <v>0</v>
      </c>
      <c r="Q5274" s="102"/>
      <c r="R5274" s="22"/>
      <c r="Y5274" s="16"/>
      <c r="Z5274" s="16"/>
      <c r="AA5274" s="16"/>
    </row>
    <row r="5275" spans="13:27" ht="13.8" x14ac:dyDescent="0.3">
      <c r="M5275" s="116">
        <v>5266</v>
      </c>
      <c r="N5275" s="22">
        <v>0</v>
      </c>
      <c r="O5275" s="138">
        <v>5266</v>
      </c>
      <c r="P5275" s="135">
        <v>0</v>
      </c>
      <c r="Q5275" s="102"/>
      <c r="R5275" s="22"/>
      <c r="Y5275" s="16"/>
      <c r="Z5275" s="16"/>
      <c r="AA5275" s="16"/>
    </row>
    <row r="5276" spans="13:27" ht="13.8" x14ac:dyDescent="0.3">
      <c r="M5276" s="116">
        <v>5267</v>
      </c>
      <c r="N5276" s="22">
        <v>0</v>
      </c>
      <c r="O5276" s="138">
        <v>5267</v>
      </c>
      <c r="P5276" s="135">
        <v>0</v>
      </c>
      <c r="Q5276" s="102"/>
      <c r="R5276" s="22"/>
      <c r="Y5276" s="16"/>
      <c r="Z5276" s="16"/>
      <c r="AA5276" s="16"/>
    </row>
    <row r="5277" spans="13:27" ht="13.8" x14ac:dyDescent="0.3">
      <c r="M5277" s="116">
        <v>5268</v>
      </c>
      <c r="N5277" s="22">
        <v>0</v>
      </c>
      <c r="O5277" s="138">
        <v>5268</v>
      </c>
      <c r="P5277" s="135">
        <v>0</v>
      </c>
      <c r="Q5277" s="102"/>
      <c r="R5277" s="22"/>
      <c r="Y5277" s="16"/>
      <c r="Z5277" s="16"/>
      <c r="AA5277" s="16"/>
    </row>
    <row r="5278" spans="13:27" ht="13.8" x14ac:dyDescent="0.3">
      <c r="M5278" s="116">
        <v>5269</v>
      </c>
      <c r="N5278" s="22">
        <v>0</v>
      </c>
      <c r="O5278" s="138">
        <v>5269</v>
      </c>
      <c r="P5278" s="135">
        <v>0</v>
      </c>
      <c r="Q5278" s="102"/>
      <c r="R5278" s="22"/>
      <c r="Y5278" s="16"/>
      <c r="Z5278" s="16"/>
      <c r="AA5278" s="16"/>
    </row>
    <row r="5279" spans="13:27" ht="13.8" x14ac:dyDescent="0.3">
      <c r="M5279" s="116">
        <v>5270</v>
      </c>
      <c r="N5279" s="22">
        <v>0</v>
      </c>
      <c r="O5279" s="138">
        <v>5270</v>
      </c>
      <c r="P5279" s="135">
        <v>0</v>
      </c>
      <c r="Q5279" s="102"/>
      <c r="R5279" s="22"/>
      <c r="Y5279" s="16"/>
      <c r="Z5279" s="16"/>
      <c r="AA5279" s="16"/>
    </row>
    <row r="5280" spans="13:27" ht="13.8" x14ac:dyDescent="0.3">
      <c r="M5280" s="116">
        <v>5271</v>
      </c>
      <c r="N5280" s="22">
        <v>0</v>
      </c>
      <c r="O5280" s="138">
        <v>5271</v>
      </c>
      <c r="P5280" s="135">
        <v>0</v>
      </c>
      <c r="Q5280" s="102"/>
      <c r="R5280" s="22"/>
      <c r="Y5280" s="16"/>
      <c r="Z5280" s="16"/>
      <c r="AA5280" s="16"/>
    </row>
    <row r="5281" spans="13:27" ht="13.8" x14ac:dyDescent="0.3">
      <c r="M5281" s="116">
        <v>5272</v>
      </c>
      <c r="N5281" s="22">
        <v>0</v>
      </c>
      <c r="O5281" s="138">
        <v>5272</v>
      </c>
      <c r="P5281" s="135">
        <v>0</v>
      </c>
      <c r="Q5281" s="102"/>
      <c r="R5281" s="22"/>
      <c r="Y5281" s="16"/>
      <c r="Z5281" s="16"/>
      <c r="AA5281" s="16"/>
    </row>
    <row r="5282" spans="13:27" ht="13.8" x14ac:dyDescent="0.3">
      <c r="M5282" s="116">
        <v>5273</v>
      </c>
      <c r="N5282" s="22">
        <v>0</v>
      </c>
      <c r="O5282" s="138">
        <v>5273</v>
      </c>
      <c r="P5282" s="135">
        <v>0</v>
      </c>
      <c r="Q5282" s="102"/>
      <c r="R5282" s="22"/>
      <c r="Y5282" s="16"/>
      <c r="Z5282" s="16"/>
      <c r="AA5282" s="16"/>
    </row>
    <row r="5283" spans="13:27" ht="13.8" x14ac:dyDescent="0.3">
      <c r="M5283" s="116">
        <v>5274</v>
      </c>
      <c r="N5283" s="22">
        <v>0</v>
      </c>
      <c r="O5283" s="138">
        <v>5274</v>
      </c>
      <c r="P5283" s="135">
        <v>0</v>
      </c>
      <c r="Q5283" s="102"/>
      <c r="R5283" s="22"/>
      <c r="Y5283" s="16"/>
      <c r="Z5283" s="16"/>
      <c r="AA5283" s="16"/>
    </row>
    <row r="5284" spans="13:27" ht="13.8" x14ac:dyDescent="0.3">
      <c r="M5284" s="116">
        <v>5275</v>
      </c>
      <c r="N5284" s="22">
        <v>0</v>
      </c>
      <c r="O5284" s="138">
        <v>5275</v>
      </c>
      <c r="P5284" s="135">
        <v>0</v>
      </c>
      <c r="Q5284" s="102"/>
      <c r="R5284" s="22"/>
      <c r="Y5284" s="16"/>
      <c r="Z5284" s="16"/>
      <c r="AA5284" s="16"/>
    </row>
    <row r="5285" spans="13:27" ht="13.8" x14ac:dyDescent="0.3">
      <c r="M5285" s="116">
        <v>5276</v>
      </c>
      <c r="N5285" s="22">
        <v>0</v>
      </c>
      <c r="O5285" s="138">
        <v>5276</v>
      </c>
      <c r="P5285" s="135">
        <v>0</v>
      </c>
      <c r="Q5285" s="102"/>
      <c r="R5285" s="22"/>
      <c r="Y5285" s="16"/>
      <c r="Z5285" s="16"/>
      <c r="AA5285" s="16"/>
    </row>
    <row r="5286" spans="13:27" ht="13.8" x14ac:dyDescent="0.3">
      <c r="M5286" s="116">
        <v>5277</v>
      </c>
      <c r="N5286" s="22">
        <v>0</v>
      </c>
      <c r="O5286" s="138">
        <v>5277</v>
      </c>
      <c r="P5286" s="135">
        <v>0</v>
      </c>
      <c r="Q5286" s="102"/>
      <c r="R5286" s="22"/>
      <c r="Y5286" s="16"/>
      <c r="Z5286" s="16"/>
      <c r="AA5286" s="16"/>
    </row>
    <row r="5287" spans="13:27" ht="13.8" x14ac:dyDescent="0.3">
      <c r="M5287" s="116">
        <v>5278</v>
      </c>
      <c r="N5287" s="22">
        <v>0</v>
      </c>
      <c r="O5287" s="138">
        <v>5278</v>
      </c>
      <c r="P5287" s="135">
        <v>0</v>
      </c>
      <c r="Q5287" s="102"/>
      <c r="R5287" s="22"/>
      <c r="Y5287" s="16"/>
      <c r="Z5287" s="16"/>
      <c r="AA5287" s="16"/>
    </row>
    <row r="5288" spans="13:27" ht="13.8" x14ac:dyDescent="0.3">
      <c r="M5288" s="116">
        <v>5279</v>
      </c>
      <c r="N5288" s="22">
        <v>0</v>
      </c>
      <c r="O5288" s="138">
        <v>5279</v>
      </c>
      <c r="P5288" s="135">
        <v>0</v>
      </c>
      <c r="Q5288" s="102"/>
      <c r="R5288" s="22"/>
      <c r="Y5288" s="16"/>
      <c r="Z5288" s="16"/>
      <c r="AA5288" s="16"/>
    </row>
    <row r="5289" spans="13:27" ht="13.8" x14ac:dyDescent="0.3">
      <c r="M5289" s="116">
        <v>5280</v>
      </c>
      <c r="N5289" s="22">
        <v>0</v>
      </c>
      <c r="O5289" s="138">
        <v>5280</v>
      </c>
      <c r="P5289" s="135">
        <v>0</v>
      </c>
      <c r="Q5289" s="102"/>
      <c r="R5289" s="22"/>
      <c r="Y5289" s="16"/>
      <c r="Z5289" s="16"/>
      <c r="AA5289" s="16"/>
    </row>
    <row r="5290" spans="13:27" ht="13.8" x14ac:dyDescent="0.3">
      <c r="M5290" s="116">
        <v>5281</v>
      </c>
      <c r="N5290" s="22">
        <v>0</v>
      </c>
      <c r="O5290" s="138">
        <v>5281</v>
      </c>
      <c r="P5290" s="135">
        <v>0</v>
      </c>
      <c r="Q5290" s="102"/>
      <c r="R5290" s="22"/>
      <c r="Y5290" s="16"/>
      <c r="Z5290" s="16"/>
      <c r="AA5290" s="16"/>
    </row>
    <row r="5291" spans="13:27" ht="13.8" x14ac:dyDescent="0.3">
      <c r="M5291" s="116">
        <v>5282</v>
      </c>
      <c r="N5291" s="22">
        <v>0</v>
      </c>
      <c r="O5291" s="138">
        <v>5282</v>
      </c>
      <c r="P5291" s="135">
        <v>0</v>
      </c>
      <c r="Q5291" s="102"/>
      <c r="R5291" s="22"/>
      <c r="Y5291" s="16"/>
      <c r="Z5291" s="16"/>
      <c r="AA5291" s="16"/>
    </row>
    <row r="5292" spans="13:27" ht="13.8" x14ac:dyDescent="0.3">
      <c r="M5292" s="116">
        <v>5283</v>
      </c>
      <c r="N5292" s="22">
        <v>0</v>
      </c>
      <c r="O5292" s="138">
        <v>5283</v>
      </c>
      <c r="P5292" s="135">
        <v>0</v>
      </c>
      <c r="Q5292" s="102"/>
      <c r="R5292" s="22"/>
      <c r="Y5292" s="16"/>
      <c r="Z5292" s="16"/>
      <c r="AA5292" s="16"/>
    </row>
    <row r="5293" spans="13:27" ht="13.8" x14ac:dyDescent="0.3">
      <c r="M5293" s="116">
        <v>5284</v>
      </c>
      <c r="N5293" s="22">
        <v>0</v>
      </c>
      <c r="O5293" s="138">
        <v>5284</v>
      </c>
      <c r="P5293" s="135">
        <v>0</v>
      </c>
      <c r="Q5293" s="102"/>
      <c r="R5293" s="22"/>
      <c r="Y5293" s="16"/>
      <c r="Z5293" s="16"/>
      <c r="AA5293" s="16"/>
    </row>
    <row r="5294" spans="13:27" ht="13.8" x14ac:dyDescent="0.3">
      <c r="M5294" s="116">
        <v>5285</v>
      </c>
      <c r="N5294" s="22">
        <v>0</v>
      </c>
      <c r="O5294" s="138">
        <v>5285</v>
      </c>
      <c r="P5294" s="135">
        <v>0</v>
      </c>
      <c r="Q5294" s="102"/>
      <c r="R5294" s="22"/>
      <c r="Y5294" s="16"/>
      <c r="Z5294" s="16"/>
      <c r="AA5294" s="16"/>
    </row>
    <row r="5295" spans="13:27" ht="13.8" x14ac:dyDescent="0.3">
      <c r="M5295" s="116">
        <v>5286</v>
      </c>
      <c r="N5295" s="22">
        <v>0</v>
      </c>
      <c r="O5295" s="138">
        <v>5286</v>
      </c>
      <c r="P5295" s="135">
        <v>0</v>
      </c>
      <c r="Q5295" s="102"/>
      <c r="R5295" s="22"/>
      <c r="Y5295" s="16"/>
      <c r="Z5295" s="16"/>
      <c r="AA5295" s="16"/>
    </row>
    <row r="5296" spans="13:27" ht="13.8" x14ac:dyDescent="0.3">
      <c r="M5296" s="116">
        <v>5287</v>
      </c>
      <c r="N5296" s="22">
        <v>0</v>
      </c>
      <c r="O5296" s="138">
        <v>5287</v>
      </c>
      <c r="P5296" s="135">
        <v>0</v>
      </c>
      <c r="Q5296" s="102"/>
      <c r="R5296" s="22"/>
      <c r="Y5296" s="16"/>
      <c r="Z5296" s="16"/>
      <c r="AA5296" s="16"/>
    </row>
    <row r="5297" spans="13:27" ht="13.8" x14ac:dyDescent="0.3">
      <c r="M5297" s="116">
        <v>5288</v>
      </c>
      <c r="N5297" s="22">
        <v>0</v>
      </c>
      <c r="O5297" s="138">
        <v>5288</v>
      </c>
      <c r="P5297" s="135">
        <v>0</v>
      </c>
      <c r="Q5297" s="102"/>
      <c r="R5297" s="22"/>
      <c r="Y5297" s="16"/>
      <c r="Z5297" s="16"/>
      <c r="AA5297" s="16"/>
    </row>
    <row r="5298" spans="13:27" ht="13.8" x14ac:dyDescent="0.3">
      <c r="M5298" s="116">
        <v>5289</v>
      </c>
      <c r="N5298" s="22">
        <v>0</v>
      </c>
      <c r="O5298" s="138">
        <v>5289</v>
      </c>
      <c r="P5298" s="135">
        <v>0</v>
      </c>
      <c r="Q5298" s="102"/>
      <c r="R5298" s="22"/>
      <c r="Y5298" s="16"/>
      <c r="Z5298" s="16"/>
      <c r="AA5298" s="16"/>
    </row>
    <row r="5299" spans="13:27" ht="13.8" x14ac:dyDescent="0.3">
      <c r="M5299" s="116">
        <v>5290</v>
      </c>
      <c r="N5299" s="22">
        <v>0</v>
      </c>
      <c r="O5299" s="138">
        <v>5290</v>
      </c>
      <c r="P5299" s="135">
        <v>0</v>
      </c>
      <c r="Q5299" s="102"/>
      <c r="R5299" s="22"/>
      <c r="Y5299" s="16"/>
      <c r="Z5299" s="16"/>
      <c r="AA5299" s="16"/>
    </row>
    <row r="5300" spans="13:27" ht="13.8" x14ac:dyDescent="0.3">
      <c r="M5300" s="116">
        <v>5291</v>
      </c>
      <c r="N5300" s="22">
        <v>0</v>
      </c>
      <c r="O5300" s="138">
        <v>5291</v>
      </c>
      <c r="P5300" s="135">
        <v>0</v>
      </c>
      <c r="Q5300" s="102"/>
      <c r="R5300" s="22"/>
      <c r="Y5300" s="16"/>
      <c r="Z5300" s="16"/>
      <c r="AA5300" s="16"/>
    </row>
    <row r="5301" spans="13:27" ht="13.8" x14ac:dyDescent="0.3">
      <c r="M5301" s="116">
        <v>5292</v>
      </c>
      <c r="N5301" s="22">
        <v>0</v>
      </c>
      <c r="O5301" s="138">
        <v>5292</v>
      </c>
      <c r="P5301" s="135">
        <v>0</v>
      </c>
      <c r="Q5301" s="102"/>
      <c r="R5301" s="22"/>
      <c r="Y5301" s="16"/>
      <c r="Z5301" s="16"/>
      <c r="AA5301" s="16"/>
    </row>
    <row r="5302" spans="13:27" ht="13.8" x14ac:dyDescent="0.3">
      <c r="M5302" s="116">
        <v>5293</v>
      </c>
      <c r="N5302" s="22">
        <v>0</v>
      </c>
      <c r="O5302" s="138">
        <v>5293</v>
      </c>
      <c r="P5302" s="135">
        <v>0</v>
      </c>
      <c r="Q5302" s="102"/>
      <c r="R5302" s="22"/>
      <c r="Y5302" s="16"/>
      <c r="Z5302" s="16"/>
      <c r="AA5302" s="16"/>
    </row>
    <row r="5303" spans="13:27" ht="13.8" x14ac:dyDescent="0.3">
      <c r="M5303" s="116">
        <v>5294</v>
      </c>
      <c r="N5303" s="22">
        <v>0</v>
      </c>
      <c r="O5303" s="138">
        <v>5294</v>
      </c>
      <c r="P5303" s="135">
        <v>0</v>
      </c>
      <c r="Q5303" s="102"/>
      <c r="R5303" s="22"/>
      <c r="Y5303" s="16"/>
      <c r="Z5303" s="16"/>
      <c r="AA5303" s="16"/>
    </row>
    <row r="5304" spans="13:27" ht="13.8" x14ac:dyDescent="0.3">
      <c r="M5304" s="116">
        <v>5295</v>
      </c>
      <c r="N5304" s="22">
        <v>0</v>
      </c>
      <c r="O5304" s="138">
        <v>5295</v>
      </c>
      <c r="P5304" s="135">
        <v>0</v>
      </c>
      <c r="Q5304" s="102"/>
      <c r="R5304" s="22"/>
      <c r="Y5304" s="16"/>
      <c r="Z5304" s="16"/>
      <c r="AA5304" s="16"/>
    </row>
    <row r="5305" spans="13:27" ht="13.8" x14ac:dyDescent="0.3">
      <c r="M5305" s="116">
        <v>5296</v>
      </c>
      <c r="N5305" s="22">
        <v>0</v>
      </c>
      <c r="O5305" s="138">
        <v>5296</v>
      </c>
      <c r="P5305" s="135">
        <v>0</v>
      </c>
      <c r="Q5305" s="102"/>
      <c r="R5305" s="22"/>
      <c r="Y5305" s="16"/>
      <c r="Z5305" s="16"/>
      <c r="AA5305" s="16"/>
    </row>
    <row r="5306" spans="13:27" ht="13.8" x14ac:dyDescent="0.3">
      <c r="M5306" s="116">
        <v>5297</v>
      </c>
      <c r="N5306" s="22">
        <v>0</v>
      </c>
      <c r="O5306" s="138">
        <v>5297</v>
      </c>
      <c r="P5306" s="135">
        <v>0</v>
      </c>
      <c r="Q5306" s="102"/>
      <c r="R5306" s="22"/>
      <c r="Y5306" s="16"/>
      <c r="Z5306" s="16"/>
      <c r="AA5306" s="16"/>
    </row>
    <row r="5307" spans="13:27" ht="13.8" x14ac:dyDescent="0.3">
      <c r="M5307" s="116">
        <v>5298</v>
      </c>
      <c r="N5307" s="22">
        <v>0</v>
      </c>
      <c r="O5307" s="138">
        <v>5298</v>
      </c>
      <c r="P5307" s="135">
        <v>0</v>
      </c>
      <c r="Q5307" s="102"/>
      <c r="R5307" s="22"/>
      <c r="Y5307" s="16"/>
      <c r="Z5307" s="16"/>
      <c r="AA5307" s="16"/>
    </row>
    <row r="5308" spans="13:27" ht="13.8" x14ac:dyDescent="0.3">
      <c r="M5308" s="116">
        <v>5299</v>
      </c>
      <c r="N5308" s="22">
        <v>0</v>
      </c>
      <c r="O5308" s="138">
        <v>5299</v>
      </c>
      <c r="P5308" s="135">
        <v>0</v>
      </c>
      <c r="Q5308" s="102"/>
      <c r="R5308" s="22"/>
      <c r="Y5308" s="16"/>
      <c r="Z5308" s="16"/>
      <c r="AA5308" s="16"/>
    </row>
    <row r="5309" spans="13:27" ht="13.8" x14ac:dyDescent="0.3">
      <c r="M5309" s="116">
        <v>5300</v>
      </c>
      <c r="N5309" s="22">
        <v>0</v>
      </c>
      <c r="O5309" s="138">
        <v>5300</v>
      </c>
      <c r="P5309" s="135">
        <v>0</v>
      </c>
      <c r="Q5309" s="102"/>
      <c r="R5309" s="22"/>
      <c r="Y5309" s="16"/>
      <c r="Z5309" s="16"/>
      <c r="AA5309" s="16"/>
    </row>
    <row r="5310" spans="13:27" ht="13.8" x14ac:dyDescent="0.3">
      <c r="M5310" s="116">
        <v>5301</v>
      </c>
      <c r="N5310" s="22">
        <v>0</v>
      </c>
      <c r="O5310" s="138">
        <v>5301</v>
      </c>
      <c r="P5310" s="135">
        <v>0</v>
      </c>
      <c r="Q5310" s="102"/>
      <c r="R5310" s="22"/>
      <c r="Y5310" s="16"/>
      <c r="Z5310" s="16"/>
      <c r="AA5310" s="16"/>
    </row>
    <row r="5311" spans="13:27" ht="13.8" x14ac:dyDescent="0.3">
      <c r="M5311" s="116">
        <v>5302</v>
      </c>
      <c r="N5311" s="22">
        <v>0</v>
      </c>
      <c r="O5311" s="138">
        <v>5302</v>
      </c>
      <c r="P5311" s="135">
        <v>0</v>
      </c>
      <c r="Q5311" s="102"/>
      <c r="R5311" s="22"/>
      <c r="Y5311" s="16"/>
      <c r="Z5311" s="16"/>
      <c r="AA5311" s="16"/>
    </row>
    <row r="5312" spans="13:27" ht="13.8" x14ac:dyDescent="0.3">
      <c r="M5312" s="116">
        <v>5303</v>
      </c>
      <c r="N5312" s="22">
        <v>0</v>
      </c>
      <c r="O5312" s="138">
        <v>5303</v>
      </c>
      <c r="P5312" s="135">
        <v>0</v>
      </c>
      <c r="Q5312" s="102"/>
      <c r="R5312" s="22"/>
      <c r="Y5312" s="16"/>
      <c r="Z5312" s="16"/>
      <c r="AA5312" s="16"/>
    </row>
    <row r="5313" spans="13:27" ht="13.8" x14ac:dyDescent="0.3">
      <c r="M5313" s="116">
        <v>5304</v>
      </c>
      <c r="N5313" s="22">
        <v>0</v>
      </c>
      <c r="O5313" s="138">
        <v>5304</v>
      </c>
      <c r="P5313" s="135">
        <v>0</v>
      </c>
      <c r="Q5313" s="102"/>
      <c r="R5313" s="22"/>
      <c r="Y5313" s="16"/>
      <c r="Z5313" s="16"/>
      <c r="AA5313" s="16"/>
    </row>
    <row r="5314" spans="13:27" ht="13.8" x14ac:dyDescent="0.3">
      <c r="M5314" s="116">
        <v>5305</v>
      </c>
      <c r="N5314" s="22">
        <v>0</v>
      </c>
      <c r="O5314" s="138">
        <v>5305</v>
      </c>
      <c r="P5314" s="135">
        <v>0</v>
      </c>
      <c r="Q5314" s="102"/>
      <c r="R5314" s="22"/>
      <c r="Y5314" s="16"/>
      <c r="Z5314" s="16"/>
      <c r="AA5314" s="16"/>
    </row>
    <row r="5315" spans="13:27" ht="13.8" x14ac:dyDescent="0.3">
      <c r="M5315" s="116">
        <v>5306</v>
      </c>
      <c r="N5315" s="22">
        <v>0</v>
      </c>
      <c r="O5315" s="138">
        <v>5306</v>
      </c>
      <c r="P5315" s="135">
        <v>0</v>
      </c>
      <c r="Q5315" s="102"/>
      <c r="R5315" s="22"/>
      <c r="Y5315" s="16"/>
      <c r="Z5315" s="16"/>
      <c r="AA5315" s="16"/>
    </row>
    <row r="5316" spans="13:27" ht="13.8" x14ac:dyDescent="0.3">
      <c r="M5316" s="116">
        <v>5307</v>
      </c>
      <c r="N5316" s="22">
        <v>0</v>
      </c>
      <c r="O5316" s="138">
        <v>5307</v>
      </c>
      <c r="P5316" s="135">
        <v>0</v>
      </c>
      <c r="Q5316" s="102"/>
      <c r="R5316" s="22"/>
      <c r="Y5316" s="16"/>
      <c r="Z5316" s="16"/>
      <c r="AA5316" s="16"/>
    </row>
    <row r="5317" spans="13:27" ht="13.8" x14ac:dyDescent="0.3">
      <c r="M5317" s="116">
        <v>5308</v>
      </c>
      <c r="N5317" s="22">
        <v>0</v>
      </c>
      <c r="O5317" s="138">
        <v>5308</v>
      </c>
      <c r="P5317" s="135">
        <v>0</v>
      </c>
      <c r="Q5317" s="102"/>
      <c r="R5317" s="22"/>
      <c r="Y5317" s="16"/>
      <c r="Z5317" s="16"/>
      <c r="AA5317" s="16"/>
    </row>
    <row r="5318" spans="13:27" ht="13.8" x14ac:dyDescent="0.3">
      <c r="M5318" s="116">
        <v>5309</v>
      </c>
      <c r="N5318" s="22">
        <v>0</v>
      </c>
      <c r="O5318" s="138">
        <v>5309</v>
      </c>
      <c r="P5318" s="135">
        <v>0</v>
      </c>
      <c r="Q5318" s="102"/>
      <c r="R5318" s="22"/>
      <c r="Y5318" s="16"/>
      <c r="Z5318" s="16"/>
      <c r="AA5318" s="16"/>
    </row>
    <row r="5319" spans="13:27" ht="13.8" x14ac:dyDescent="0.3">
      <c r="M5319" s="116">
        <v>5310</v>
      </c>
      <c r="N5319" s="22">
        <v>0</v>
      </c>
      <c r="O5319" s="138">
        <v>5310</v>
      </c>
      <c r="P5319" s="135">
        <v>0</v>
      </c>
      <c r="Q5319" s="102"/>
      <c r="R5319" s="22"/>
      <c r="Y5319" s="16"/>
      <c r="Z5319" s="16"/>
      <c r="AA5319" s="16"/>
    </row>
    <row r="5320" spans="13:27" ht="13.8" x14ac:dyDescent="0.3">
      <c r="M5320" s="116">
        <v>5311</v>
      </c>
      <c r="N5320" s="22">
        <v>0</v>
      </c>
      <c r="O5320" s="138">
        <v>5311</v>
      </c>
      <c r="P5320" s="135">
        <v>0</v>
      </c>
      <c r="Q5320" s="102"/>
      <c r="R5320" s="22"/>
      <c r="Y5320" s="16"/>
      <c r="Z5320" s="16"/>
      <c r="AA5320" s="16"/>
    </row>
    <row r="5321" spans="13:27" ht="13.8" x14ac:dyDescent="0.3">
      <c r="M5321" s="116">
        <v>5312</v>
      </c>
      <c r="N5321" s="22">
        <v>0</v>
      </c>
      <c r="O5321" s="138">
        <v>5312</v>
      </c>
      <c r="P5321" s="135">
        <v>0</v>
      </c>
      <c r="Q5321" s="102"/>
      <c r="R5321" s="22"/>
      <c r="Y5321" s="16"/>
      <c r="Z5321" s="16"/>
      <c r="AA5321" s="16"/>
    </row>
    <row r="5322" spans="13:27" ht="13.8" x14ac:dyDescent="0.3">
      <c r="M5322" s="116">
        <v>5313</v>
      </c>
      <c r="N5322" s="22">
        <v>0</v>
      </c>
      <c r="O5322" s="138">
        <v>5313</v>
      </c>
      <c r="P5322" s="135">
        <v>0</v>
      </c>
      <c r="Q5322" s="102"/>
      <c r="R5322" s="22"/>
      <c r="Y5322" s="16"/>
      <c r="Z5322" s="16"/>
      <c r="AA5322" s="16"/>
    </row>
    <row r="5323" spans="13:27" ht="13.8" x14ac:dyDescent="0.3">
      <c r="M5323" s="116">
        <v>5314</v>
      </c>
      <c r="N5323" s="22">
        <v>0</v>
      </c>
      <c r="O5323" s="138">
        <v>5314</v>
      </c>
      <c r="P5323" s="135">
        <v>0</v>
      </c>
      <c r="Q5323" s="102"/>
      <c r="R5323" s="22"/>
      <c r="Y5323" s="16"/>
      <c r="Z5323" s="16"/>
      <c r="AA5323" s="16"/>
    </row>
    <row r="5324" spans="13:27" ht="13.8" x14ac:dyDescent="0.3">
      <c r="M5324" s="116">
        <v>5315</v>
      </c>
      <c r="N5324" s="22">
        <v>0</v>
      </c>
      <c r="O5324" s="138">
        <v>5315</v>
      </c>
      <c r="P5324" s="135">
        <v>0</v>
      </c>
      <c r="Q5324" s="102"/>
      <c r="R5324" s="22"/>
      <c r="Y5324" s="16"/>
      <c r="Z5324" s="16"/>
      <c r="AA5324" s="16"/>
    </row>
    <row r="5325" spans="13:27" ht="13.8" x14ac:dyDescent="0.3">
      <c r="M5325" s="116">
        <v>5316</v>
      </c>
      <c r="N5325" s="22">
        <v>0</v>
      </c>
      <c r="O5325" s="138">
        <v>5316</v>
      </c>
      <c r="P5325" s="135">
        <v>0</v>
      </c>
      <c r="Q5325" s="102"/>
      <c r="R5325" s="22"/>
      <c r="Y5325" s="16"/>
      <c r="Z5325" s="16"/>
      <c r="AA5325" s="16"/>
    </row>
    <row r="5326" spans="13:27" ht="13.8" x14ac:dyDescent="0.3">
      <c r="M5326" s="116">
        <v>5317</v>
      </c>
      <c r="N5326" s="22">
        <v>0</v>
      </c>
      <c r="O5326" s="138">
        <v>5317</v>
      </c>
      <c r="P5326" s="135">
        <v>0</v>
      </c>
      <c r="Q5326" s="102"/>
      <c r="R5326" s="22"/>
      <c r="Y5326" s="16"/>
      <c r="Z5326" s="16"/>
      <c r="AA5326" s="16"/>
    </row>
    <row r="5327" spans="13:27" ht="13.8" x14ac:dyDescent="0.3">
      <c r="M5327" s="116">
        <v>5318</v>
      </c>
      <c r="N5327" s="22">
        <v>0</v>
      </c>
      <c r="O5327" s="138">
        <v>5318</v>
      </c>
      <c r="P5327" s="135">
        <v>0</v>
      </c>
      <c r="Q5327" s="102"/>
      <c r="R5327" s="22"/>
      <c r="Y5327" s="16"/>
      <c r="Z5327" s="16"/>
      <c r="AA5327" s="16"/>
    </row>
    <row r="5328" spans="13:27" ht="13.8" x14ac:dyDescent="0.3">
      <c r="M5328" s="116">
        <v>5319</v>
      </c>
      <c r="N5328" s="22">
        <v>0</v>
      </c>
      <c r="O5328" s="138">
        <v>5319</v>
      </c>
      <c r="P5328" s="135">
        <v>0</v>
      </c>
      <c r="Q5328" s="102"/>
      <c r="R5328" s="22"/>
      <c r="Y5328" s="16"/>
      <c r="Z5328" s="16"/>
      <c r="AA5328" s="16"/>
    </row>
    <row r="5329" spans="13:27" ht="13.8" x14ac:dyDescent="0.3">
      <c r="M5329" s="116">
        <v>5320</v>
      </c>
      <c r="N5329" s="22">
        <v>0</v>
      </c>
      <c r="O5329" s="138">
        <v>5320</v>
      </c>
      <c r="P5329" s="135">
        <v>0</v>
      </c>
      <c r="Q5329" s="102"/>
      <c r="R5329" s="22"/>
      <c r="Y5329" s="16"/>
      <c r="Z5329" s="16"/>
      <c r="AA5329" s="16"/>
    </row>
    <row r="5330" spans="13:27" ht="13.8" x14ac:dyDescent="0.3">
      <c r="M5330" s="116">
        <v>5321</v>
      </c>
      <c r="N5330" s="22">
        <v>0</v>
      </c>
      <c r="O5330" s="138">
        <v>5321</v>
      </c>
      <c r="P5330" s="135">
        <v>0</v>
      </c>
      <c r="Q5330" s="102"/>
      <c r="R5330" s="22"/>
      <c r="Y5330" s="16"/>
      <c r="Z5330" s="16"/>
      <c r="AA5330" s="16"/>
    </row>
    <row r="5331" spans="13:27" ht="13.8" x14ac:dyDescent="0.3">
      <c r="M5331" s="116">
        <v>5322</v>
      </c>
      <c r="N5331" s="22">
        <v>0</v>
      </c>
      <c r="O5331" s="138">
        <v>5322</v>
      </c>
      <c r="P5331" s="135">
        <v>0</v>
      </c>
      <c r="Q5331" s="102"/>
      <c r="R5331" s="22"/>
      <c r="Y5331" s="16"/>
      <c r="Z5331" s="16"/>
      <c r="AA5331" s="16"/>
    </row>
    <row r="5332" spans="13:27" ht="13.8" x14ac:dyDescent="0.3">
      <c r="M5332" s="116">
        <v>5323</v>
      </c>
      <c r="N5332" s="22">
        <v>0</v>
      </c>
      <c r="O5332" s="138">
        <v>5323</v>
      </c>
      <c r="P5332" s="135">
        <v>0</v>
      </c>
      <c r="Q5332" s="102"/>
      <c r="R5332" s="22"/>
      <c r="Y5332" s="16"/>
      <c r="Z5332" s="16"/>
      <c r="AA5332" s="16"/>
    </row>
    <row r="5333" spans="13:27" ht="13.8" x14ac:dyDescent="0.3">
      <c r="M5333" s="116">
        <v>5324</v>
      </c>
      <c r="N5333" s="22">
        <v>0</v>
      </c>
      <c r="O5333" s="138">
        <v>5324</v>
      </c>
      <c r="P5333" s="135">
        <v>0</v>
      </c>
      <c r="Q5333" s="102"/>
      <c r="R5333" s="22"/>
      <c r="Y5333" s="16"/>
      <c r="Z5333" s="16"/>
      <c r="AA5333" s="16"/>
    </row>
    <row r="5334" spans="13:27" ht="13.8" x14ac:dyDescent="0.3">
      <c r="M5334" s="116">
        <v>5325</v>
      </c>
      <c r="N5334" s="22">
        <v>0</v>
      </c>
      <c r="O5334" s="138">
        <v>5325</v>
      </c>
      <c r="P5334" s="135">
        <v>0</v>
      </c>
      <c r="Q5334" s="102"/>
      <c r="R5334" s="22"/>
      <c r="Y5334" s="16"/>
      <c r="Z5334" s="16"/>
      <c r="AA5334" s="16"/>
    </row>
    <row r="5335" spans="13:27" ht="13.8" x14ac:dyDescent="0.3">
      <c r="M5335" s="116">
        <v>5326</v>
      </c>
      <c r="N5335" s="22">
        <v>0</v>
      </c>
      <c r="O5335" s="138">
        <v>5326</v>
      </c>
      <c r="P5335" s="135">
        <v>0</v>
      </c>
      <c r="Q5335" s="102"/>
      <c r="R5335" s="22"/>
      <c r="Y5335" s="16"/>
      <c r="Z5335" s="16"/>
      <c r="AA5335" s="16"/>
    </row>
    <row r="5336" spans="13:27" ht="13.8" x14ac:dyDescent="0.3">
      <c r="M5336" s="116">
        <v>5327</v>
      </c>
      <c r="N5336" s="22">
        <v>0</v>
      </c>
      <c r="O5336" s="138">
        <v>5327</v>
      </c>
      <c r="P5336" s="135">
        <v>0</v>
      </c>
      <c r="Q5336" s="102"/>
      <c r="R5336" s="22"/>
      <c r="Y5336" s="16"/>
      <c r="Z5336" s="16"/>
      <c r="AA5336" s="16"/>
    </row>
    <row r="5337" spans="13:27" ht="13.8" x14ac:dyDescent="0.3">
      <c r="M5337" s="116">
        <v>5328</v>
      </c>
      <c r="N5337" s="22">
        <v>0</v>
      </c>
      <c r="O5337" s="138">
        <v>5328</v>
      </c>
      <c r="P5337" s="135">
        <v>0</v>
      </c>
      <c r="Q5337" s="102"/>
      <c r="R5337" s="22"/>
      <c r="Y5337" s="16"/>
      <c r="Z5337" s="16"/>
      <c r="AA5337" s="16"/>
    </row>
    <row r="5338" spans="13:27" ht="13.8" x14ac:dyDescent="0.3">
      <c r="M5338" s="116">
        <v>5329</v>
      </c>
      <c r="N5338" s="22">
        <v>0</v>
      </c>
      <c r="O5338" s="138">
        <v>5329</v>
      </c>
      <c r="P5338" s="135">
        <v>0</v>
      </c>
      <c r="Q5338" s="102"/>
      <c r="R5338" s="22"/>
      <c r="Y5338" s="16"/>
      <c r="Z5338" s="16"/>
      <c r="AA5338" s="16"/>
    </row>
    <row r="5339" spans="13:27" ht="13.8" x14ac:dyDescent="0.3">
      <c r="M5339" s="116">
        <v>5330</v>
      </c>
      <c r="N5339" s="22">
        <v>0</v>
      </c>
      <c r="O5339" s="138">
        <v>5330</v>
      </c>
      <c r="P5339" s="135">
        <v>0</v>
      </c>
      <c r="Q5339" s="102"/>
      <c r="R5339" s="22"/>
      <c r="Y5339" s="16"/>
      <c r="Z5339" s="16"/>
      <c r="AA5339" s="16"/>
    </row>
    <row r="5340" spans="13:27" ht="13.8" x14ac:dyDescent="0.3">
      <c r="M5340" s="116">
        <v>5331</v>
      </c>
      <c r="N5340" s="22">
        <v>0</v>
      </c>
      <c r="O5340" s="138">
        <v>5331</v>
      </c>
      <c r="P5340" s="135">
        <v>0</v>
      </c>
      <c r="Q5340" s="102"/>
      <c r="R5340" s="22"/>
      <c r="Y5340" s="16"/>
      <c r="Z5340" s="16"/>
      <c r="AA5340" s="16"/>
    </row>
    <row r="5341" spans="13:27" ht="13.8" x14ac:dyDescent="0.3">
      <c r="M5341" s="116">
        <v>5332</v>
      </c>
      <c r="N5341" s="22">
        <v>0</v>
      </c>
      <c r="O5341" s="138">
        <v>5332</v>
      </c>
      <c r="P5341" s="135">
        <v>0</v>
      </c>
      <c r="Q5341" s="102"/>
      <c r="R5341" s="22"/>
      <c r="Y5341" s="16"/>
      <c r="Z5341" s="16"/>
      <c r="AA5341" s="16"/>
    </row>
    <row r="5342" spans="13:27" ht="13.8" x14ac:dyDescent="0.3">
      <c r="M5342" s="116">
        <v>5333</v>
      </c>
      <c r="N5342" s="22">
        <v>0</v>
      </c>
      <c r="O5342" s="138">
        <v>5333</v>
      </c>
      <c r="P5342" s="135">
        <v>0</v>
      </c>
      <c r="Q5342" s="102"/>
      <c r="R5342" s="22"/>
      <c r="Y5342" s="16"/>
      <c r="Z5342" s="16"/>
      <c r="AA5342" s="16"/>
    </row>
    <row r="5343" spans="13:27" ht="13.8" x14ac:dyDescent="0.3">
      <c r="M5343" s="116">
        <v>5334</v>
      </c>
      <c r="N5343" s="22">
        <v>0</v>
      </c>
      <c r="O5343" s="138">
        <v>5334</v>
      </c>
      <c r="P5343" s="135">
        <v>0</v>
      </c>
      <c r="Q5343" s="102"/>
      <c r="R5343" s="22"/>
      <c r="Y5343" s="16"/>
      <c r="Z5343" s="16"/>
      <c r="AA5343" s="16"/>
    </row>
    <row r="5344" spans="13:27" ht="13.8" x14ac:dyDescent="0.3">
      <c r="M5344" s="116">
        <v>5335</v>
      </c>
      <c r="N5344" s="22">
        <v>0</v>
      </c>
      <c r="O5344" s="138">
        <v>5335</v>
      </c>
      <c r="P5344" s="135">
        <v>0</v>
      </c>
      <c r="Q5344" s="102"/>
      <c r="R5344" s="22"/>
      <c r="Y5344" s="16"/>
      <c r="Z5344" s="16"/>
      <c r="AA5344" s="16"/>
    </row>
    <row r="5345" spans="13:27" ht="13.8" x14ac:dyDescent="0.3">
      <c r="M5345" s="116">
        <v>5336</v>
      </c>
      <c r="N5345" s="22">
        <v>0</v>
      </c>
      <c r="O5345" s="138">
        <v>5336</v>
      </c>
      <c r="P5345" s="135">
        <v>0</v>
      </c>
      <c r="Q5345" s="102"/>
      <c r="R5345" s="22"/>
      <c r="Y5345" s="16"/>
      <c r="Z5345" s="16"/>
      <c r="AA5345" s="16"/>
    </row>
    <row r="5346" spans="13:27" ht="13.8" x14ac:dyDescent="0.3">
      <c r="M5346" s="116">
        <v>5337</v>
      </c>
      <c r="N5346" s="22">
        <v>0</v>
      </c>
      <c r="O5346" s="138">
        <v>5337</v>
      </c>
      <c r="P5346" s="135">
        <v>0</v>
      </c>
      <c r="Q5346" s="102"/>
      <c r="R5346" s="22"/>
      <c r="Y5346" s="16"/>
      <c r="Z5346" s="16"/>
      <c r="AA5346" s="16"/>
    </row>
    <row r="5347" spans="13:27" ht="13.8" x14ac:dyDescent="0.3">
      <c r="M5347" s="116">
        <v>5338</v>
      </c>
      <c r="N5347" s="22">
        <v>0</v>
      </c>
      <c r="O5347" s="138">
        <v>5338</v>
      </c>
      <c r="P5347" s="135">
        <v>0</v>
      </c>
      <c r="Q5347" s="102"/>
      <c r="R5347" s="22"/>
      <c r="Y5347" s="16"/>
      <c r="Z5347" s="16"/>
      <c r="AA5347" s="16"/>
    </row>
    <row r="5348" spans="13:27" ht="13.8" x14ac:dyDescent="0.3">
      <c r="M5348" s="116">
        <v>5339</v>
      </c>
      <c r="N5348" s="22">
        <v>0</v>
      </c>
      <c r="O5348" s="138">
        <v>5339</v>
      </c>
      <c r="P5348" s="135">
        <v>0</v>
      </c>
      <c r="Q5348" s="102"/>
      <c r="R5348" s="22"/>
      <c r="Y5348" s="16"/>
      <c r="Z5348" s="16"/>
      <c r="AA5348" s="16"/>
    </row>
    <row r="5349" spans="13:27" ht="13.8" x14ac:dyDescent="0.3">
      <c r="M5349" s="116">
        <v>5340</v>
      </c>
      <c r="N5349" s="22">
        <v>0</v>
      </c>
      <c r="O5349" s="138">
        <v>5340</v>
      </c>
      <c r="P5349" s="135">
        <v>0</v>
      </c>
      <c r="Q5349" s="102"/>
      <c r="R5349" s="22"/>
      <c r="Y5349" s="16"/>
      <c r="Z5349" s="16"/>
      <c r="AA5349" s="16"/>
    </row>
    <row r="5350" spans="13:27" ht="13.8" x14ac:dyDescent="0.3">
      <c r="M5350" s="116">
        <v>5341</v>
      </c>
      <c r="N5350" s="22">
        <v>0</v>
      </c>
      <c r="O5350" s="138">
        <v>5341</v>
      </c>
      <c r="P5350" s="135">
        <v>0</v>
      </c>
      <c r="Q5350" s="102"/>
      <c r="R5350" s="22"/>
      <c r="Y5350" s="16"/>
      <c r="Z5350" s="16"/>
      <c r="AA5350" s="16"/>
    </row>
    <row r="5351" spans="13:27" ht="13.8" x14ac:dyDescent="0.3">
      <c r="M5351" s="116">
        <v>5342</v>
      </c>
      <c r="N5351" s="22">
        <v>0</v>
      </c>
      <c r="O5351" s="138">
        <v>5342</v>
      </c>
      <c r="P5351" s="135">
        <v>0</v>
      </c>
      <c r="Q5351" s="102"/>
      <c r="R5351" s="22"/>
      <c r="Y5351" s="16"/>
      <c r="Z5351" s="16"/>
      <c r="AA5351" s="16"/>
    </row>
    <row r="5352" spans="13:27" ht="13.8" x14ac:dyDescent="0.3">
      <c r="M5352" s="116">
        <v>5343</v>
      </c>
      <c r="N5352" s="22">
        <v>0</v>
      </c>
      <c r="O5352" s="138">
        <v>5343</v>
      </c>
      <c r="P5352" s="135">
        <v>0</v>
      </c>
      <c r="Q5352" s="102"/>
      <c r="R5352" s="22"/>
      <c r="Y5352" s="16"/>
      <c r="Z5352" s="16"/>
      <c r="AA5352" s="16"/>
    </row>
    <row r="5353" spans="13:27" ht="13.8" x14ac:dyDescent="0.3">
      <c r="M5353" s="116">
        <v>5344</v>
      </c>
      <c r="N5353" s="22">
        <v>0</v>
      </c>
      <c r="O5353" s="138">
        <v>5344</v>
      </c>
      <c r="P5353" s="135">
        <v>0</v>
      </c>
      <c r="Q5353" s="102"/>
      <c r="R5353" s="22"/>
      <c r="Y5353" s="16"/>
      <c r="Z5353" s="16"/>
      <c r="AA5353" s="16"/>
    </row>
    <row r="5354" spans="13:27" ht="13.8" x14ac:dyDescent="0.3">
      <c r="M5354" s="116">
        <v>5345</v>
      </c>
      <c r="N5354" s="22">
        <v>0</v>
      </c>
      <c r="O5354" s="138">
        <v>5345</v>
      </c>
      <c r="P5354" s="135">
        <v>0</v>
      </c>
      <c r="Q5354" s="102"/>
      <c r="R5354" s="22"/>
      <c r="Y5354" s="16"/>
      <c r="Z5354" s="16"/>
      <c r="AA5354" s="16"/>
    </row>
    <row r="5355" spans="13:27" ht="13.8" x14ac:dyDescent="0.3">
      <c r="M5355" s="116">
        <v>5346</v>
      </c>
      <c r="N5355" s="22">
        <v>0</v>
      </c>
      <c r="O5355" s="138">
        <v>5346</v>
      </c>
      <c r="P5355" s="135">
        <v>0</v>
      </c>
      <c r="Q5355" s="102"/>
      <c r="R5355" s="22"/>
      <c r="Y5355" s="16"/>
      <c r="Z5355" s="16"/>
      <c r="AA5355" s="16"/>
    </row>
    <row r="5356" spans="13:27" ht="13.8" x14ac:dyDescent="0.3">
      <c r="M5356" s="116">
        <v>5347</v>
      </c>
      <c r="N5356" s="22">
        <v>0</v>
      </c>
      <c r="O5356" s="138">
        <v>5347</v>
      </c>
      <c r="P5356" s="135">
        <v>0</v>
      </c>
      <c r="Q5356" s="102"/>
      <c r="R5356" s="22"/>
      <c r="Y5356" s="16"/>
      <c r="Z5356" s="16"/>
      <c r="AA5356" s="16"/>
    </row>
    <row r="5357" spans="13:27" ht="13.8" x14ac:dyDescent="0.3">
      <c r="M5357" s="116">
        <v>5348</v>
      </c>
      <c r="N5357" s="22">
        <v>0</v>
      </c>
      <c r="O5357" s="138">
        <v>5348</v>
      </c>
      <c r="P5357" s="135">
        <v>0</v>
      </c>
      <c r="Q5357" s="102"/>
      <c r="R5357" s="22"/>
      <c r="Y5357" s="16"/>
      <c r="Z5357" s="16"/>
      <c r="AA5357" s="16"/>
    </row>
    <row r="5358" spans="13:27" ht="13.8" x14ac:dyDescent="0.3">
      <c r="M5358" s="116">
        <v>5349</v>
      </c>
      <c r="N5358" s="22">
        <v>0</v>
      </c>
      <c r="O5358" s="138">
        <v>5349</v>
      </c>
      <c r="P5358" s="135">
        <v>0</v>
      </c>
      <c r="Q5358" s="102"/>
      <c r="R5358" s="22"/>
      <c r="Y5358" s="16"/>
      <c r="Z5358" s="16"/>
      <c r="AA5358" s="16"/>
    </row>
    <row r="5359" spans="13:27" ht="13.8" x14ac:dyDescent="0.3">
      <c r="M5359" s="116">
        <v>5350</v>
      </c>
      <c r="N5359" s="22">
        <v>0</v>
      </c>
      <c r="O5359" s="138">
        <v>5350</v>
      </c>
      <c r="P5359" s="135">
        <v>0</v>
      </c>
      <c r="Q5359" s="102"/>
      <c r="R5359" s="22"/>
      <c r="Y5359" s="16"/>
      <c r="Z5359" s="16"/>
      <c r="AA5359" s="16"/>
    </row>
    <row r="5360" spans="13:27" ht="13.8" x14ac:dyDescent="0.3">
      <c r="M5360" s="116">
        <v>5351</v>
      </c>
      <c r="N5360" s="22">
        <v>0</v>
      </c>
      <c r="O5360" s="138">
        <v>5351</v>
      </c>
      <c r="P5360" s="135">
        <v>0</v>
      </c>
      <c r="Q5360" s="102"/>
      <c r="R5360" s="22"/>
      <c r="Y5360" s="16"/>
      <c r="Z5360" s="16"/>
      <c r="AA5360" s="16"/>
    </row>
    <row r="5361" spans="13:27" ht="13.8" x14ac:dyDescent="0.3">
      <c r="M5361" s="116">
        <v>5352</v>
      </c>
      <c r="N5361" s="22">
        <v>0</v>
      </c>
      <c r="O5361" s="138">
        <v>5352</v>
      </c>
      <c r="P5361" s="135">
        <v>0</v>
      </c>
      <c r="Q5361" s="102"/>
      <c r="R5361" s="22"/>
      <c r="Y5361" s="16"/>
      <c r="Z5361" s="16"/>
      <c r="AA5361" s="16"/>
    </row>
    <row r="5362" spans="13:27" ht="13.8" x14ac:dyDescent="0.3">
      <c r="M5362" s="116">
        <v>5353</v>
      </c>
      <c r="N5362" s="22">
        <v>0</v>
      </c>
      <c r="O5362" s="138">
        <v>5353</v>
      </c>
      <c r="P5362" s="135">
        <v>0</v>
      </c>
      <c r="Q5362" s="102"/>
      <c r="R5362" s="22"/>
      <c r="Y5362" s="16"/>
      <c r="Z5362" s="16"/>
      <c r="AA5362" s="16"/>
    </row>
    <row r="5363" spans="13:27" ht="13.8" x14ac:dyDescent="0.3">
      <c r="M5363" s="116">
        <v>5354</v>
      </c>
      <c r="N5363" s="22">
        <v>0</v>
      </c>
      <c r="O5363" s="138">
        <v>5354</v>
      </c>
      <c r="P5363" s="135">
        <v>0</v>
      </c>
      <c r="Q5363" s="102"/>
      <c r="R5363" s="22"/>
      <c r="Y5363" s="16"/>
      <c r="Z5363" s="16"/>
      <c r="AA5363" s="16"/>
    </row>
    <row r="5364" spans="13:27" ht="13.8" x14ac:dyDescent="0.3">
      <c r="M5364" s="116">
        <v>5355</v>
      </c>
      <c r="N5364" s="22">
        <v>0</v>
      </c>
      <c r="O5364" s="138">
        <v>5355</v>
      </c>
      <c r="P5364" s="135">
        <v>0</v>
      </c>
      <c r="Q5364" s="102"/>
      <c r="R5364" s="22"/>
      <c r="Y5364" s="16"/>
      <c r="Z5364" s="16"/>
      <c r="AA5364" s="16"/>
    </row>
    <row r="5365" spans="13:27" ht="13.8" x14ac:dyDescent="0.3">
      <c r="M5365" s="116">
        <v>5356</v>
      </c>
      <c r="N5365" s="22">
        <v>0</v>
      </c>
      <c r="O5365" s="138">
        <v>5356</v>
      </c>
      <c r="P5365" s="135">
        <v>0</v>
      </c>
      <c r="Q5365" s="102"/>
      <c r="R5365" s="22"/>
      <c r="Y5365" s="16"/>
      <c r="Z5365" s="16"/>
      <c r="AA5365" s="16"/>
    </row>
    <row r="5366" spans="13:27" ht="13.8" x14ac:dyDescent="0.3">
      <c r="M5366" s="116">
        <v>5357</v>
      </c>
      <c r="N5366" s="22">
        <v>0</v>
      </c>
      <c r="O5366" s="138">
        <v>5357</v>
      </c>
      <c r="P5366" s="135">
        <v>0</v>
      </c>
      <c r="Q5366" s="102"/>
      <c r="R5366" s="22"/>
      <c r="Y5366" s="16"/>
      <c r="Z5366" s="16"/>
      <c r="AA5366" s="16"/>
    </row>
    <row r="5367" spans="13:27" ht="13.8" x14ac:dyDescent="0.3">
      <c r="M5367" s="116">
        <v>5358</v>
      </c>
      <c r="N5367" s="22">
        <v>0</v>
      </c>
      <c r="O5367" s="138">
        <v>5358</v>
      </c>
      <c r="P5367" s="135">
        <v>0</v>
      </c>
      <c r="Q5367" s="102"/>
      <c r="R5367" s="22"/>
      <c r="Y5367" s="16"/>
      <c r="Z5367" s="16"/>
      <c r="AA5367" s="16"/>
    </row>
    <row r="5368" spans="13:27" ht="13.8" x14ac:dyDescent="0.3">
      <c r="M5368" s="116">
        <v>5359</v>
      </c>
      <c r="N5368" s="22">
        <v>0</v>
      </c>
      <c r="O5368" s="138">
        <v>5359</v>
      </c>
      <c r="P5368" s="135">
        <v>0</v>
      </c>
      <c r="Q5368" s="102"/>
      <c r="R5368" s="22"/>
      <c r="Y5368" s="16"/>
      <c r="Z5368" s="16"/>
      <c r="AA5368" s="16"/>
    </row>
    <row r="5369" spans="13:27" ht="13.8" x14ac:dyDescent="0.3">
      <c r="M5369" s="116">
        <v>5360</v>
      </c>
      <c r="N5369" s="22">
        <v>0</v>
      </c>
      <c r="O5369" s="138">
        <v>5360</v>
      </c>
      <c r="P5369" s="135">
        <v>0</v>
      </c>
      <c r="Q5369" s="102"/>
      <c r="R5369" s="22"/>
      <c r="Y5369" s="16"/>
      <c r="Z5369" s="16"/>
      <c r="AA5369" s="16"/>
    </row>
    <row r="5370" spans="13:27" ht="13.8" x14ac:dyDescent="0.3">
      <c r="M5370" s="116">
        <v>5361</v>
      </c>
      <c r="N5370" s="22">
        <v>0</v>
      </c>
      <c r="O5370" s="138">
        <v>5361</v>
      </c>
      <c r="P5370" s="135">
        <v>0</v>
      </c>
      <c r="Q5370" s="102"/>
      <c r="R5370" s="22"/>
      <c r="Y5370" s="16"/>
      <c r="Z5370" s="16"/>
      <c r="AA5370" s="16"/>
    </row>
    <row r="5371" spans="13:27" ht="13.8" x14ac:dyDescent="0.3">
      <c r="M5371" s="116">
        <v>5362</v>
      </c>
      <c r="N5371" s="22">
        <v>0</v>
      </c>
      <c r="O5371" s="138">
        <v>5362</v>
      </c>
      <c r="P5371" s="135">
        <v>0</v>
      </c>
      <c r="Q5371" s="102"/>
      <c r="R5371" s="22"/>
      <c r="Y5371" s="16"/>
      <c r="Z5371" s="16"/>
      <c r="AA5371" s="16"/>
    </row>
    <row r="5372" spans="13:27" ht="13.8" x14ac:dyDescent="0.3">
      <c r="M5372" s="116">
        <v>5363</v>
      </c>
      <c r="N5372" s="22">
        <v>0</v>
      </c>
      <c r="O5372" s="138">
        <v>5363</v>
      </c>
      <c r="P5372" s="135">
        <v>0</v>
      </c>
      <c r="Q5372" s="102"/>
      <c r="R5372" s="22"/>
      <c r="Y5372" s="16"/>
      <c r="Z5372" s="16"/>
      <c r="AA5372" s="16"/>
    </row>
    <row r="5373" spans="13:27" ht="13.8" x14ac:dyDescent="0.3">
      <c r="M5373" s="116">
        <v>5364</v>
      </c>
      <c r="N5373" s="22">
        <v>0</v>
      </c>
      <c r="O5373" s="138">
        <v>5364</v>
      </c>
      <c r="P5373" s="135">
        <v>0</v>
      </c>
      <c r="Q5373" s="102"/>
      <c r="R5373" s="22"/>
      <c r="Y5373" s="16"/>
      <c r="Z5373" s="16"/>
      <c r="AA5373" s="16"/>
    </row>
    <row r="5374" spans="13:27" ht="13.8" x14ac:dyDescent="0.3">
      <c r="M5374" s="116">
        <v>5365</v>
      </c>
      <c r="N5374" s="22">
        <v>0</v>
      </c>
      <c r="O5374" s="138">
        <v>5365</v>
      </c>
      <c r="P5374" s="135">
        <v>0</v>
      </c>
      <c r="Q5374" s="102"/>
      <c r="R5374" s="22"/>
      <c r="Y5374" s="16"/>
      <c r="Z5374" s="16"/>
      <c r="AA5374" s="16"/>
    </row>
    <row r="5375" spans="13:27" ht="13.8" x14ac:dyDescent="0.3">
      <c r="M5375" s="116">
        <v>5366</v>
      </c>
      <c r="N5375" s="22">
        <v>0</v>
      </c>
      <c r="O5375" s="138">
        <v>5366</v>
      </c>
      <c r="P5375" s="135">
        <v>0</v>
      </c>
      <c r="Q5375" s="102"/>
      <c r="R5375" s="22"/>
      <c r="Y5375" s="16"/>
      <c r="Z5375" s="16"/>
      <c r="AA5375" s="16"/>
    </row>
    <row r="5376" spans="13:27" ht="13.8" x14ac:dyDescent="0.3">
      <c r="M5376" s="116">
        <v>5367</v>
      </c>
      <c r="N5376" s="22">
        <v>0</v>
      </c>
      <c r="O5376" s="138">
        <v>5367</v>
      </c>
      <c r="P5376" s="135">
        <v>0</v>
      </c>
      <c r="Q5376" s="102"/>
      <c r="R5376" s="22"/>
      <c r="Y5376" s="16"/>
      <c r="Z5376" s="16"/>
      <c r="AA5376" s="16"/>
    </row>
    <row r="5377" spans="13:27" ht="13.8" x14ac:dyDescent="0.3">
      <c r="M5377" s="116">
        <v>5368</v>
      </c>
      <c r="N5377" s="22">
        <v>0</v>
      </c>
      <c r="O5377" s="138">
        <v>5368</v>
      </c>
      <c r="P5377" s="135">
        <v>0</v>
      </c>
      <c r="Q5377" s="102"/>
      <c r="R5377" s="22"/>
      <c r="Y5377" s="16"/>
      <c r="Z5377" s="16"/>
      <c r="AA5377" s="16"/>
    </row>
    <row r="5378" spans="13:27" ht="13.8" x14ac:dyDescent="0.3">
      <c r="M5378" s="116">
        <v>5369</v>
      </c>
      <c r="N5378" s="22">
        <v>0</v>
      </c>
      <c r="O5378" s="138">
        <v>5369</v>
      </c>
      <c r="P5378" s="135">
        <v>0</v>
      </c>
      <c r="Q5378" s="102"/>
      <c r="R5378" s="22"/>
      <c r="Y5378" s="16"/>
      <c r="Z5378" s="16"/>
      <c r="AA5378" s="16"/>
    </row>
    <row r="5379" spans="13:27" ht="13.8" x14ac:dyDescent="0.3">
      <c r="M5379" s="116">
        <v>5370</v>
      </c>
      <c r="N5379" s="22">
        <v>0</v>
      </c>
      <c r="O5379" s="138">
        <v>5370</v>
      </c>
      <c r="P5379" s="135">
        <v>0</v>
      </c>
      <c r="Q5379" s="102"/>
      <c r="R5379" s="22"/>
      <c r="Y5379" s="16"/>
      <c r="Z5379" s="16"/>
      <c r="AA5379" s="16"/>
    </row>
    <row r="5380" spans="13:27" ht="13.8" x14ac:dyDescent="0.3">
      <c r="M5380" s="116">
        <v>5371</v>
      </c>
      <c r="N5380" s="22">
        <v>0</v>
      </c>
      <c r="O5380" s="138">
        <v>5371</v>
      </c>
      <c r="P5380" s="135">
        <v>0</v>
      </c>
      <c r="Q5380" s="102"/>
      <c r="R5380" s="22"/>
      <c r="Y5380" s="16"/>
      <c r="Z5380" s="16"/>
      <c r="AA5380" s="16"/>
    </row>
    <row r="5381" spans="13:27" ht="13.8" x14ac:dyDescent="0.3">
      <c r="M5381" s="116">
        <v>5372</v>
      </c>
      <c r="N5381" s="22">
        <v>0</v>
      </c>
      <c r="O5381" s="138">
        <v>5372</v>
      </c>
      <c r="P5381" s="135">
        <v>0</v>
      </c>
      <c r="Q5381" s="102"/>
      <c r="R5381" s="22"/>
      <c r="Y5381" s="16"/>
      <c r="Z5381" s="16"/>
      <c r="AA5381" s="16"/>
    </row>
    <row r="5382" spans="13:27" ht="13.8" x14ac:dyDescent="0.3">
      <c r="M5382" s="116">
        <v>5373</v>
      </c>
      <c r="N5382" s="22">
        <v>0</v>
      </c>
      <c r="O5382" s="138">
        <v>5373</v>
      </c>
      <c r="P5382" s="135">
        <v>0</v>
      </c>
      <c r="Q5382" s="102"/>
      <c r="R5382" s="22"/>
      <c r="Y5382" s="16"/>
      <c r="Z5382" s="16"/>
      <c r="AA5382" s="16"/>
    </row>
    <row r="5383" spans="13:27" ht="13.8" x14ac:dyDescent="0.3">
      <c r="M5383" s="116">
        <v>5374</v>
      </c>
      <c r="N5383" s="22">
        <v>0</v>
      </c>
      <c r="O5383" s="138">
        <v>5374</v>
      </c>
      <c r="P5383" s="135">
        <v>0</v>
      </c>
      <c r="Q5383" s="102"/>
      <c r="R5383" s="22"/>
      <c r="Y5383" s="16"/>
      <c r="Z5383" s="16"/>
      <c r="AA5383" s="16"/>
    </row>
    <row r="5384" spans="13:27" ht="13.8" x14ac:dyDescent="0.3">
      <c r="M5384" s="116">
        <v>5375</v>
      </c>
      <c r="N5384" s="22">
        <v>0</v>
      </c>
      <c r="O5384" s="138">
        <v>5375</v>
      </c>
      <c r="P5384" s="135">
        <v>0</v>
      </c>
      <c r="Q5384" s="102"/>
      <c r="R5384" s="22"/>
      <c r="Y5384" s="16"/>
      <c r="Z5384" s="16"/>
      <c r="AA5384" s="16"/>
    </row>
    <row r="5385" spans="13:27" ht="13.8" x14ac:dyDescent="0.3">
      <c r="M5385" s="116">
        <v>5376</v>
      </c>
      <c r="N5385" s="22">
        <v>0</v>
      </c>
      <c r="O5385" s="138">
        <v>5376</v>
      </c>
      <c r="P5385" s="135">
        <v>0</v>
      </c>
      <c r="Q5385" s="102"/>
      <c r="R5385" s="22"/>
      <c r="Y5385" s="16"/>
      <c r="Z5385" s="16"/>
      <c r="AA5385" s="16"/>
    </row>
    <row r="5386" spans="13:27" ht="13.8" x14ac:dyDescent="0.3">
      <c r="M5386" s="116">
        <v>5377</v>
      </c>
      <c r="N5386" s="22">
        <v>0</v>
      </c>
      <c r="O5386" s="138">
        <v>5377</v>
      </c>
      <c r="P5386" s="135">
        <v>0</v>
      </c>
      <c r="Q5386" s="102"/>
      <c r="R5386" s="22"/>
      <c r="Y5386" s="16"/>
      <c r="Z5386" s="16"/>
      <c r="AA5386" s="16"/>
    </row>
    <row r="5387" spans="13:27" ht="13.8" x14ac:dyDescent="0.3">
      <c r="M5387" s="116">
        <v>5378</v>
      </c>
      <c r="N5387" s="22">
        <v>0</v>
      </c>
      <c r="O5387" s="138">
        <v>5378</v>
      </c>
      <c r="P5387" s="135">
        <v>0</v>
      </c>
      <c r="Q5387" s="102"/>
      <c r="R5387" s="22"/>
      <c r="Y5387" s="16"/>
      <c r="Z5387" s="16"/>
      <c r="AA5387" s="16"/>
    </row>
    <row r="5388" spans="13:27" ht="13.8" x14ac:dyDescent="0.3">
      <c r="M5388" s="116">
        <v>5379</v>
      </c>
      <c r="N5388" s="22">
        <v>0</v>
      </c>
      <c r="O5388" s="138">
        <v>5379</v>
      </c>
      <c r="P5388" s="135">
        <v>0</v>
      </c>
      <c r="Q5388" s="102"/>
      <c r="R5388" s="22"/>
      <c r="Y5388" s="16"/>
      <c r="Z5388" s="16"/>
      <c r="AA5388" s="16"/>
    </row>
    <row r="5389" spans="13:27" ht="13.8" x14ac:dyDescent="0.3">
      <c r="M5389" s="116">
        <v>5380</v>
      </c>
      <c r="N5389" s="22">
        <v>0</v>
      </c>
      <c r="O5389" s="138">
        <v>5380</v>
      </c>
      <c r="P5389" s="135">
        <v>0</v>
      </c>
      <c r="Q5389" s="102"/>
      <c r="R5389" s="22"/>
      <c r="Y5389" s="16"/>
      <c r="Z5389" s="16"/>
      <c r="AA5389" s="16"/>
    </row>
    <row r="5390" spans="13:27" ht="13.8" x14ac:dyDescent="0.3">
      <c r="M5390" s="116">
        <v>5381</v>
      </c>
      <c r="N5390" s="22">
        <v>0</v>
      </c>
      <c r="O5390" s="138">
        <v>5381</v>
      </c>
      <c r="P5390" s="135">
        <v>0</v>
      </c>
      <c r="Q5390" s="102"/>
      <c r="R5390" s="22"/>
      <c r="Y5390" s="16"/>
      <c r="Z5390" s="16"/>
      <c r="AA5390" s="16"/>
    </row>
    <row r="5391" spans="13:27" ht="13.8" x14ac:dyDescent="0.3">
      <c r="M5391" s="116">
        <v>5382</v>
      </c>
      <c r="N5391" s="22">
        <v>0</v>
      </c>
      <c r="O5391" s="138">
        <v>5382</v>
      </c>
      <c r="P5391" s="135">
        <v>0</v>
      </c>
      <c r="Q5391" s="102"/>
      <c r="R5391" s="22"/>
      <c r="Y5391" s="16"/>
      <c r="Z5391" s="16"/>
      <c r="AA5391" s="16"/>
    </row>
    <row r="5392" spans="13:27" ht="13.8" x14ac:dyDescent="0.3">
      <c r="M5392" s="116">
        <v>5383</v>
      </c>
      <c r="N5392" s="22">
        <v>0</v>
      </c>
      <c r="O5392" s="138">
        <v>5383</v>
      </c>
      <c r="P5392" s="135">
        <v>0</v>
      </c>
      <c r="Q5392" s="102"/>
      <c r="R5392" s="22"/>
      <c r="Y5392" s="16"/>
      <c r="Z5392" s="16"/>
      <c r="AA5392" s="16"/>
    </row>
    <row r="5393" spans="13:27" ht="13.8" x14ac:dyDescent="0.3">
      <c r="M5393" s="116">
        <v>5384</v>
      </c>
      <c r="N5393" s="22">
        <v>0</v>
      </c>
      <c r="O5393" s="138">
        <v>5384</v>
      </c>
      <c r="P5393" s="135">
        <v>0</v>
      </c>
      <c r="Q5393" s="102"/>
      <c r="R5393" s="22"/>
      <c r="Y5393" s="16"/>
      <c r="Z5393" s="16"/>
      <c r="AA5393" s="16"/>
    </row>
    <row r="5394" spans="13:27" ht="13.8" x14ac:dyDescent="0.3">
      <c r="M5394" s="116">
        <v>5385</v>
      </c>
      <c r="N5394" s="22">
        <v>0</v>
      </c>
      <c r="O5394" s="138">
        <v>5385</v>
      </c>
      <c r="P5394" s="135">
        <v>0</v>
      </c>
      <c r="Q5394" s="102"/>
      <c r="R5394" s="22"/>
      <c r="Y5394" s="16"/>
      <c r="Z5394" s="16"/>
      <c r="AA5394" s="16"/>
    </row>
    <row r="5395" spans="13:27" ht="13.8" x14ac:dyDescent="0.3">
      <c r="M5395" s="116">
        <v>5386</v>
      </c>
      <c r="N5395" s="22">
        <v>0</v>
      </c>
      <c r="O5395" s="138">
        <v>5386</v>
      </c>
      <c r="P5395" s="135">
        <v>0</v>
      </c>
      <c r="Q5395" s="102"/>
      <c r="R5395" s="22"/>
      <c r="Y5395" s="16"/>
      <c r="Z5395" s="16"/>
      <c r="AA5395" s="16"/>
    </row>
    <row r="5396" spans="13:27" ht="13.8" x14ac:dyDescent="0.3">
      <c r="M5396" s="116">
        <v>5387</v>
      </c>
      <c r="N5396" s="22">
        <v>0</v>
      </c>
      <c r="O5396" s="138">
        <v>5387</v>
      </c>
      <c r="P5396" s="135">
        <v>0</v>
      </c>
      <c r="Q5396" s="102"/>
      <c r="R5396" s="22"/>
      <c r="Y5396" s="16"/>
      <c r="Z5396" s="16"/>
      <c r="AA5396" s="16"/>
    </row>
    <row r="5397" spans="13:27" ht="13.8" x14ac:dyDescent="0.3">
      <c r="M5397" s="116">
        <v>5388</v>
      </c>
      <c r="N5397" s="22">
        <v>0</v>
      </c>
      <c r="O5397" s="138">
        <v>5388</v>
      </c>
      <c r="P5397" s="135">
        <v>0</v>
      </c>
      <c r="Q5397" s="102"/>
      <c r="R5397" s="22"/>
      <c r="Y5397" s="16"/>
      <c r="Z5397" s="16"/>
      <c r="AA5397" s="16"/>
    </row>
    <row r="5398" spans="13:27" ht="13.8" x14ac:dyDescent="0.3">
      <c r="M5398" s="116">
        <v>5389</v>
      </c>
      <c r="N5398" s="22">
        <v>0</v>
      </c>
      <c r="O5398" s="138">
        <v>5389</v>
      </c>
      <c r="P5398" s="135">
        <v>0</v>
      </c>
      <c r="Q5398" s="102"/>
      <c r="R5398" s="22"/>
      <c r="Y5398" s="16"/>
      <c r="Z5398" s="16"/>
      <c r="AA5398" s="16"/>
    </row>
    <row r="5399" spans="13:27" ht="13.8" x14ac:dyDescent="0.3">
      <c r="M5399" s="116">
        <v>5390</v>
      </c>
      <c r="N5399" s="22">
        <v>0</v>
      </c>
      <c r="O5399" s="138">
        <v>5390</v>
      </c>
      <c r="P5399" s="135">
        <v>0</v>
      </c>
      <c r="Q5399" s="102"/>
      <c r="R5399" s="22"/>
      <c r="Y5399" s="16"/>
      <c r="Z5399" s="16"/>
      <c r="AA5399" s="16"/>
    </row>
    <row r="5400" spans="13:27" ht="13.8" x14ac:dyDescent="0.3">
      <c r="M5400" s="116">
        <v>5391</v>
      </c>
      <c r="N5400" s="22">
        <v>0</v>
      </c>
      <c r="O5400" s="138">
        <v>5391</v>
      </c>
      <c r="P5400" s="135">
        <v>0</v>
      </c>
      <c r="Q5400" s="102"/>
      <c r="R5400" s="22"/>
      <c r="Y5400" s="16"/>
      <c r="Z5400" s="16"/>
      <c r="AA5400" s="16"/>
    </row>
    <row r="5401" spans="13:27" ht="13.8" x14ac:dyDescent="0.3">
      <c r="M5401" s="116">
        <v>5392</v>
      </c>
      <c r="N5401" s="22">
        <v>0</v>
      </c>
      <c r="O5401" s="138">
        <v>5392</v>
      </c>
      <c r="P5401" s="135">
        <v>0</v>
      </c>
      <c r="Q5401" s="102"/>
      <c r="R5401" s="22"/>
      <c r="Y5401" s="16"/>
      <c r="Z5401" s="16"/>
      <c r="AA5401" s="16"/>
    </row>
    <row r="5402" spans="13:27" ht="13.8" x14ac:dyDescent="0.3">
      <c r="M5402" s="116">
        <v>5393</v>
      </c>
      <c r="N5402" s="22">
        <v>0</v>
      </c>
      <c r="O5402" s="138">
        <v>5393</v>
      </c>
      <c r="P5402" s="135">
        <v>0</v>
      </c>
      <c r="Q5402" s="102"/>
      <c r="R5402" s="22"/>
      <c r="Y5402" s="16"/>
      <c r="Z5402" s="16"/>
      <c r="AA5402" s="16"/>
    </row>
    <row r="5403" spans="13:27" ht="13.8" x14ac:dyDescent="0.3">
      <c r="M5403" s="116">
        <v>5394</v>
      </c>
      <c r="N5403" s="22">
        <v>0</v>
      </c>
      <c r="O5403" s="138">
        <v>5394</v>
      </c>
      <c r="P5403" s="135">
        <v>0</v>
      </c>
      <c r="Q5403" s="102"/>
      <c r="R5403" s="22"/>
      <c r="Y5403" s="16"/>
      <c r="Z5403" s="16"/>
      <c r="AA5403" s="16"/>
    </row>
    <row r="5404" spans="13:27" ht="13.8" x14ac:dyDescent="0.3">
      <c r="M5404" s="116">
        <v>5395</v>
      </c>
      <c r="N5404" s="22">
        <v>0</v>
      </c>
      <c r="O5404" s="138">
        <v>5395</v>
      </c>
      <c r="P5404" s="135">
        <v>0</v>
      </c>
      <c r="Q5404" s="102"/>
      <c r="R5404" s="22"/>
      <c r="Y5404" s="16"/>
      <c r="Z5404" s="16"/>
      <c r="AA5404" s="16"/>
    </row>
    <row r="5405" spans="13:27" ht="13.8" x14ac:dyDescent="0.3">
      <c r="M5405" s="116">
        <v>5396</v>
      </c>
      <c r="N5405" s="22">
        <v>0</v>
      </c>
      <c r="O5405" s="138">
        <v>5396</v>
      </c>
      <c r="P5405" s="135">
        <v>0</v>
      </c>
      <c r="Q5405" s="102"/>
      <c r="R5405" s="22"/>
      <c r="Y5405" s="16"/>
      <c r="Z5405" s="16"/>
      <c r="AA5405" s="16"/>
    </row>
    <row r="5406" spans="13:27" ht="13.8" x14ac:dyDescent="0.3">
      <c r="M5406" s="116">
        <v>5397</v>
      </c>
      <c r="N5406" s="22">
        <v>0</v>
      </c>
      <c r="O5406" s="138">
        <v>5397</v>
      </c>
      <c r="P5406" s="135">
        <v>0</v>
      </c>
      <c r="Q5406" s="102"/>
      <c r="R5406" s="22"/>
      <c r="Y5406" s="16"/>
      <c r="Z5406" s="16"/>
      <c r="AA5406" s="16"/>
    </row>
    <row r="5407" spans="13:27" ht="13.8" x14ac:dyDescent="0.3">
      <c r="M5407" s="116">
        <v>5398</v>
      </c>
      <c r="N5407" s="22">
        <v>0</v>
      </c>
      <c r="O5407" s="138">
        <v>5398</v>
      </c>
      <c r="P5407" s="135">
        <v>0</v>
      </c>
      <c r="Q5407" s="102"/>
      <c r="R5407" s="22"/>
      <c r="Y5407" s="16"/>
      <c r="Z5407" s="16"/>
      <c r="AA5407" s="16"/>
    </row>
    <row r="5408" spans="13:27" ht="13.8" x14ac:dyDescent="0.3">
      <c r="M5408" s="116">
        <v>5399</v>
      </c>
      <c r="N5408" s="22">
        <v>0</v>
      </c>
      <c r="O5408" s="138">
        <v>5399</v>
      </c>
      <c r="P5408" s="135">
        <v>0</v>
      </c>
      <c r="Q5408" s="102"/>
      <c r="R5408" s="22"/>
      <c r="Y5408" s="16"/>
      <c r="Z5408" s="16"/>
      <c r="AA5408" s="16"/>
    </row>
    <row r="5409" spans="13:27" ht="13.8" x14ac:dyDescent="0.3">
      <c r="M5409" s="116">
        <v>5400</v>
      </c>
      <c r="N5409" s="22">
        <v>0</v>
      </c>
      <c r="O5409" s="138">
        <v>5400</v>
      </c>
      <c r="P5409" s="135">
        <v>0</v>
      </c>
      <c r="Q5409" s="102"/>
      <c r="R5409" s="22"/>
      <c r="Y5409" s="16"/>
      <c r="Z5409" s="16"/>
      <c r="AA5409" s="16"/>
    </row>
    <row r="5410" spans="13:27" ht="13.8" x14ac:dyDescent="0.3">
      <c r="M5410" s="116">
        <v>5401</v>
      </c>
      <c r="N5410" s="22">
        <v>0</v>
      </c>
      <c r="O5410" s="138">
        <v>5401</v>
      </c>
      <c r="P5410" s="135">
        <v>0</v>
      </c>
      <c r="Q5410" s="102"/>
      <c r="R5410" s="22"/>
      <c r="Y5410" s="16"/>
      <c r="Z5410" s="16"/>
      <c r="AA5410" s="16"/>
    </row>
    <row r="5411" spans="13:27" ht="13.8" x14ac:dyDescent="0.3">
      <c r="M5411" s="116">
        <v>5402</v>
      </c>
      <c r="N5411" s="22">
        <v>0</v>
      </c>
      <c r="O5411" s="138">
        <v>5402</v>
      </c>
      <c r="P5411" s="135">
        <v>0</v>
      </c>
      <c r="Q5411" s="102"/>
      <c r="R5411" s="22"/>
      <c r="Y5411" s="16"/>
      <c r="Z5411" s="16"/>
      <c r="AA5411" s="16"/>
    </row>
    <row r="5412" spans="13:27" ht="13.8" x14ac:dyDescent="0.3">
      <c r="M5412" s="116">
        <v>5403</v>
      </c>
      <c r="N5412" s="22">
        <v>0</v>
      </c>
      <c r="O5412" s="138">
        <v>5403</v>
      </c>
      <c r="P5412" s="135">
        <v>0</v>
      </c>
      <c r="Q5412" s="102"/>
      <c r="R5412" s="22"/>
      <c r="Y5412" s="16"/>
      <c r="Z5412" s="16"/>
      <c r="AA5412" s="16"/>
    </row>
    <row r="5413" spans="13:27" ht="13.8" x14ac:dyDescent="0.3">
      <c r="M5413" s="116">
        <v>5404</v>
      </c>
      <c r="N5413" s="22">
        <v>0</v>
      </c>
      <c r="O5413" s="138">
        <v>5404</v>
      </c>
      <c r="P5413" s="135">
        <v>0</v>
      </c>
      <c r="Q5413" s="102"/>
      <c r="R5413" s="22"/>
      <c r="Y5413" s="16"/>
      <c r="Z5413" s="16"/>
      <c r="AA5413" s="16"/>
    </row>
    <row r="5414" spans="13:27" ht="13.8" x14ac:dyDescent="0.3">
      <c r="M5414" s="116">
        <v>5405</v>
      </c>
      <c r="N5414" s="22">
        <v>0</v>
      </c>
      <c r="O5414" s="138">
        <v>5405</v>
      </c>
      <c r="P5414" s="135">
        <v>0</v>
      </c>
      <c r="Q5414" s="102"/>
      <c r="R5414" s="22"/>
      <c r="Y5414" s="16"/>
      <c r="Z5414" s="16"/>
      <c r="AA5414" s="16"/>
    </row>
    <row r="5415" spans="13:27" ht="13.8" x14ac:dyDescent="0.3">
      <c r="M5415" s="116">
        <v>5406</v>
      </c>
      <c r="N5415" s="22">
        <v>0</v>
      </c>
      <c r="O5415" s="138">
        <v>5406</v>
      </c>
      <c r="P5415" s="135">
        <v>0</v>
      </c>
      <c r="Q5415" s="102"/>
      <c r="R5415" s="22"/>
      <c r="Y5415" s="16"/>
      <c r="Z5415" s="16"/>
      <c r="AA5415" s="16"/>
    </row>
    <row r="5416" spans="13:27" ht="13.8" x14ac:dyDescent="0.3">
      <c r="M5416" s="116">
        <v>5407</v>
      </c>
      <c r="N5416" s="22">
        <v>0</v>
      </c>
      <c r="O5416" s="138">
        <v>5407</v>
      </c>
      <c r="P5416" s="135">
        <v>0</v>
      </c>
      <c r="Q5416" s="102"/>
      <c r="R5416" s="22"/>
      <c r="Y5416" s="16"/>
      <c r="Z5416" s="16"/>
      <c r="AA5416" s="16"/>
    </row>
    <row r="5417" spans="13:27" ht="13.8" x14ac:dyDescent="0.3">
      <c r="M5417" s="116">
        <v>5408</v>
      </c>
      <c r="N5417" s="22">
        <v>0</v>
      </c>
      <c r="O5417" s="138">
        <v>5408</v>
      </c>
      <c r="P5417" s="135">
        <v>0</v>
      </c>
      <c r="Q5417" s="102"/>
      <c r="R5417" s="22"/>
      <c r="Y5417" s="16"/>
      <c r="Z5417" s="16"/>
      <c r="AA5417" s="16"/>
    </row>
    <row r="5418" spans="13:27" ht="13.8" x14ac:dyDescent="0.3">
      <c r="M5418" s="116">
        <v>5409</v>
      </c>
      <c r="N5418" s="22">
        <v>0</v>
      </c>
      <c r="O5418" s="138">
        <v>5409</v>
      </c>
      <c r="P5418" s="135">
        <v>0</v>
      </c>
      <c r="Q5418" s="102"/>
      <c r="R5418" s="22"/>
      <c r="Y5418" s="16"/>
      <c r="Z5418" s="16"/>
      <c r="AA5418" s="16"/>
    </row>
    <row r="5419" spans="13:27" ht="13.8" x14ac:dyDescent="0.3">
      <c r="M5419" s="116">
        <v>5410</v>
      </c>
      <c r="N5419" s="22">
        <v>0</v>
      </c>
      <c r="O5419" s="138">
        <v>5410</v>
      </c>
      <c r="P5419" s="135">
        <v>0</v>
      </c>
      <c r="Q5419" s="102"/>
      <c r="R5419" s="22"/>
      <c r="Y5419" s="16"/>
      <c r="Z5419" s="16"/>
      <c r="AA5419" s="16"/>
    </row>
    <row r="5420" spans="13:27" ht="13.8" x14ac:dyDescent="0.3">
      <c r="M5420" s="116">
        <v>5411</v>
      </c>
      <c r="N5420" s="22">
        <v>0</v>
      </c>
      <c r="O5420" s="138">
        <v>5411</v>
      </c>
      <c r="P5420" s="135">
        <v>0</v>
      </c>
      <c r="Q5420" s="102"/>
      <c r="R5420" s="22"/>
      <c r="Y5420" s="16"/>
      <c r="Z5420" s="16"/>
      <c r="AA5420" s="16"/>
    </row>
    <row r="5421" spans="13:27" ht="13.8" x14ac:dyDescent="0.3">
      <c r="M5421" s="116">
        <v>5412</v>
      </c>
      <c r="N5421" s="22">
        <v>0</v>
      </c>
      <c r="O5421" s="138">
        <v>5412</v>
      </c>
      <c r="P5421" s="135">
        <v>0</v>
      </c>
      <c r="Q5421" s="102"/>
      <c r="R5421" s="22"/>
      <c r="Y5421" s="16"/>
      <c r="Z5421" s="16"/>
      <c r="AA5421" s="16"/>
    </row>
    <row r="5422" spans="13:27" ht="13.8" x14ac:dyDescent="0.3">
      <c r="M5422" s="116">
        <v>5413</v>
      </c>
      <c r="N5422" s="22">
        <v>0</v>
      </c>
      <c r="O5422" s="138">
        <v>5413</v>
      </c>
      <c r="P5422" s="135">
        <v>0</v>
      </c>
      <c r="Q5422" s="102"/>
      <c r="R5422" s="22"/>
      <c r="Y5422" s="16"/>
      <c r="Z5422" s="16"/>
      <c r="AA5422" s="16"/>
    </row>
    <row r="5423" spans="13:27" ht="13.8" x14ac:dyDescent="0.3">
      <c r="M5423" s="116">
        <v>5414</v>
      </c>
      <c r="N5423" s="22">
        <v>0</v>
      </c>
      <c r="O5423" s="138">
        <v>5414</v>
      </c>
      <c r="P5423" s="135">
        <v>0</v>
      </c>
      <c r="Q5423" s="102"/>
      <c r="R5423" s="22"/>
      <c r="Y5423" s="16"/>
      <c r="Z5423" s="16"/>
      <c r="AA5423" s="16"/>
    </row>
    <row r="5424" spans="13:27" ht="13.8" x14ac:dyDescent="0.3">
      <c r="M5424" s="116">
        <v>5415</v>
      </c>
      <c r="N5424" s="22">
        <v>0</v>
      </c>
      <c r="O5424" s="138">
        <v>5415</v>
      </c>
      <c r="P5424" s="135">
        <v>0</v>
      </c>
      <c r="Q5424" s="102"/>
      <c r="R5424" s="22"/>
      <c r="Y5424" s="16"/>
      <c r="Z5424" s="16"/>
      <c r="AA5424" s="16"/>
    </row>
    <row r="5425" spans="13:27" ht="13.8" x14ac:dyDescent="0.3">
      <c r="M5425" s="116">
        <v>5416</v>
      </c>
      <c r="N5425" s="22">
        <v>0</v>
      </c>
      <c r="O5425" s="138">
        <v>5416</v>
      </c>
      <c r="P5425" s="135">
        <v>0</v>
      </c>
      <c r="Q5425" s="102"/>
      <c r="R5425" s="22"/>
      <c r="Y5425" s="16"/>
      <c r="Z5425" s="16"/>
      <c r="AA5425" s="16"/>
    </row>
    <row r="5426" spans="13:27" ht="13.8" x14ac:dyDescent="0.3">
      <c r="M5426" s="116">
        <v>5417</v>
      </c>
      <c r="N5426" s="22">
        <v>0</v>
      </c>
      <c r="O5426" s="138">
        <v>5417</v>
      </c>
      <c r="P5426" s="135">
        <v>0</v>
      </c>
      <c r="Q5426" s="102"/>
      <c r="R5426" s="22"/>
      <c r="Y5426" s="16"/>
      <c r="Z5426" s="16"/>
      <c r="AA5426" s="16"/>
    </row>
    <row r="5427" spans="13:27" ht="13.8" x14ac:dyDescent="0.3">
      <c r="M5427" s="116">
        <v>5418</v>
      </c>
      <c r="N5427" s="22">
        <v>0</v>
      </c>
      <c r="O5427" s="138">
        <v>5418</v>
      </c>
      <c r="P5427" s="135">
        <v>0</v>
      </c>
      <c r="Q5427" s="102"/>
      <c r="R5427" s="22"/>
      <c r="Y5427" s="16"/>
      <c r="Z5427" s="16"/>
      <c r="AA5427" s="16"/>
    </row>
    <row r="5428" spans="13:27" ht="13.8" x14ac:dyDescent="0.3">
      <c r="M5428" s="116">
        <v>5419</v>
      </c>
      <c r="N5428" s="22">
        <v>0</v>
      </c>
      <c r="O5428" s="138">
        <v>5419</v>
      </c>
      <c r="P5428" s="135">
        <v>0</v>
      </c>
      <c r="Q5428" s="102"/>
      <c r="R5428" s="22"/>
      <c r="Y5428" s="16"/>
      <c r="Z5428" s="16"/>
      <c r="AA5428" s="16"/>
    </row>
    <row r="5429" spans="13:27" ht="13.8" x14ac:dyDescent="0.3">
      <c r="M5429" s="116">
        <v>5420</v>
      </c>
      <c r="N5429" s="22">
        <v>0</v>
      </c>
      <c r="O5429" s="138">
        <v>5420</v>
      </c>
      <c r="P5429" s="135">
        <v>0</v>
      </c>
      <c r="Q5429" s="102"/>
      <c r="R5429" s="22"/>
      <c r="Y5429" s="16"/>
      <c r="Z5429" s="16"/>
      <c r="AA5429" s="16"/>
    </row>
    <row r="5430" spans="13:27" ht="13.8" x14ac:dyDescent="0.3">
      <c r="M5430" s="116">
        <v>5421</v>
      </c>
      <c r="N5430" s="22">
        <v>0</v>
      </c>
      <c r="O5430" s="138">
        <v>5421</v>
      </c>
      <c r="P5430" s="135">
        <v>0</v>
      </c>
      <c r="Q5430" s="102"/>
      <c r="R5430" s="22"/>
      <c r="Y5430" s="16"/>
      <c r="Z5430" s="16"/>
      <c r="AA5430" s="16"/>
    </row>
    <row r="5431" spans="13:27" ht="13.8" x14ac:dyDescent="0.3">
      <c r="M5431" s="116">
        <v>5422</v>
      </c>
      <c r="N5431" s="22">
        <v>0</v>
      </c>
      <c r="O5431" s="138">
        <v>5422</v>
      </c>
      <c r="P5431" s="135">
        <v>0</v>
      </c>
      <c r="Q5431" s="102"/>
      <c r="R5431" s="22"/>
      <c r="Y5431" s="16"/>
      <c r="Z5431" s="16"/>
      <c r="AA5431" s="16"/>
    </row>
    <row r="5432" spans="13:27" ht="13.8" x14ac:dyDescent="0.3">
      <c r="M5432" s="116">
        <v>5423</v>
      </c>
      <c r="N5432" s="22">
        <v>0</v>
      </c>
      <c r="O5432" s="138">
        <v>5423</v>
      </c>
      <c r="P5432" s="135">
        <v>0</v>
      </c>
      <c r="Q5432" s="102"/>
      <c r="R5432" s="22"/>
      <c r="Y5432" s="16"/>
      <c r="Z5432" s="16"/>
      <c r="AA5432" s="16"/>
    </row>
    <row r="5433" spans="13:27" ht="13.8" x14ac:dyDescent="0.3">
      <c r="M5433" s="116">
        <v>5424</v>
      </c>
      <c r="N5433" s="22">
        <v>0</v>
      </c>
      <c r="O5433" s="138">
        <v>5424</v>
      </c>
      <c r="P5433" s="135">
        <v>0</v>
      </c>
      <c r="Q5433" s="102"/>
      <c r="R5433" s="22"/>
      <c r="Y5433" s="16"/>
      <c r="Z5433" s="16"/>
      <c r="AA5433" s="16"/>
    </row>
    <row r="5434" spans="13:27" ht="13.8" x14ac:dyDescent="0.3">
      <c r="M5434" s="116">
        <v>5425</v>
      </c>
      <c r="N5434" s="22">
        <v>0</v>
      </c>
      <c r="O5434" s="138">
        <v>5425</v>
      </c>
      <c r="P5434" s="135">
        <v>0</v>
      </c>
      <c r="Q5434" s="102"/>
      <c r="R5434" s="22"/>
      <c r="Y5434" s="16"/>
      <c r="Z5434" s="16"/>
      <c r="AA5434" s="16"/>
    </row>
    <row r="5435" spans="13:27" ht="13.8" x14ac:dyDescent="0.3">
      <c r="M5435" s="116">
        <v>5426</v>
      </c>
      <c r="N5435" s="22">
        <v>0</v>
      </c>
      <c r="O5435" s="138">
        <v>5426</v>
      </c>
      <c r="P5435" s="135">
        <v>0</v>
      </c>
      <c r="Q5435" s="102"/>
      <c r="R5435" s="22"/>
      <c r="Y5435" s="16"/>
      <c r="Z5435" s="16"/>
      <c r="AA5435" s="16"/>
    </row>
    <row r="5436" spans="13:27" ht="13.8" x14ac:dyDescent="0.3">
      <c r="M5436" s="116">
        <v>5427</v>
      </c>
      <c r="N5436" s="22">
        <v>0</v>
      </c>
      <c r="O5436" s="138">
        <v>5427</v>
      </c>
      <c r="P5436" s="135">
        <v>0</v>
      </c>
      <c r="Q5436" s="102"/>
      <c r="R5436" s="22"/>
      <c r="Y5436" s="16"/>
      <c r="Z5436" s="16"/>
      <c r="AA5436" s="16"/>
    </row>
    <row r="5437" spans="13:27" ht="13.8" x14ac:dyDescent="0.3">
      <c r="M5437" s="116">
        <v>5428</v>
      </c>
      <c r="N5437" s="22">
        <v>0</v>
      </c>
      <c r="O5437" s="138">
        <v>5428</v>
      </c>
      <c r="P5437" s="135">
        <v>0</v>
      </c>
      <c r="Q5437" s="102"/>
      <c r="R5437" s="22"/>
      <c r="Y5437" s="16"/>
      <c r="Z5437" s="16"/>
      <c r="AA5437" s="16"/>
    </row>
    <row r="5438" spans="13:27" ht="13.8" x14ac:dyDescent="0.3">
      <c r="M5438" s="116">
        <v>5429</v>
      </c>
      <c r="N5438" s="22">
        <v>0</v>
      </c>
      <c r="O5438" s="138">
        <v>5429</v>
      </c>
      <c r="P5438" s="135">
        <v>0</v>
      </c>
      <c r="Q5438" s="102"/>
      <c r="R5438" s="22"/>
      <c r="Y5438" s="16"/>
      <c r="Z5438" s="16"/>
      <c r="AA5438" s="16"/>
    </row>
    <row r="5439" spans="13:27" ht="13.8" x14ac:dyDescent="0.3">
      <c r="M5439" s="116">
        <v>5430</v>
      </c>
      <c r="N5439" s="22">
        <v>0</v>
      </c>
      <c r="O5439" s="138">
        <v>5430</v>
      </c>
      <c r="P5439" s="135">
        <v>0</v>
      </c>
      <c r="Q5439" s="102"/>
      <c r="R5439" s="22"/>
      <c r="Y5439" s="16"/>
      <c r="Z5439" s="16"/>
      <c r="AA5439" s="16"/>
    </row>
    <row r="5440" spans="13:27" ht="13.8" x14ac:dyDescent="0.3">
      <c r="M5440" s="116">
        <v>5431</v>
      </c>
      <c r="N5440" s="22">
        <v>0</v>
      </c>
      <c r="O5440" s="138">
        <v>5431</v>
      </c>
      <c r="P5440" s="135">
        <v>0</v>
      </c>
      <c r="Q5440" s="102"/>
      <c r="R5440" s="22"/>
      <c r="Y5440" s="16"/>
      <c r="Z5440" s="16"/>
      <c r="AA5440" s="16"/>
    </row>
    <row r="5441" spans="13:27" ht="13.8" x14ac:dyDescent="0.3">
      <c r="M5441" s="116">
        <v>5432</v>
      </c>
      <c r="N5441" s="22">
        <v>0</v>
      </c>
      <c r="O5441" s="138">
        <v>5432</v>
      </c>
      <c r="P5441" s="135">
        <v>0</v>
      </c>
      <c r="Q5441" s="102"/>
      <c r="R5441" s="22"/>
      <c r="Y5441" s="16"/>
      <c r="Z5441" s="16"/>
      <c r="AA5441" s="16"/>
    </row>
    <row r="5442" spans="13:27" ht="13.8" x14ac:dyDescent="0.3">
      <c r="M5442" s="116">
        <v>5433</v>
      </c>
      <c r="N5442" s="22">
        <v>0</v>
      </c>
      <c r="O5442" s="138">
        <v>5433</v>
      </c>
      <c r="P5442" s="135">
        <v>0</v>
      </c>
      <c r="Q5442" s="102"/>
      <c r="R5442" s="22"/>
      <c r="Y5442" s="16"/>
      <c r="Z5442" s="16"/>
      <c r="AA5442" s="16"/>
    </row>
    <row r="5443" spans="13:27" ht="13.8" x14ac:dyDescent="0.3">
      <c r="M5443" s="116">
        <v>5434</v>
      </c>
      <c r="N5443" s="22">
        <v>0</v>
      </c>
      <c r="O5443" s="138">
        <v>5434</v>
      </c>
      <c r="P5443" s="135">
        <v>0</v>
      </c>
      <c r="Q5443" s="102"/>
      <c r="R5443" s="22"/>
      <c r="Y5443" s="16"/>
      <c r="Z5443" s="16"/>
      <c r="AA5443" s="16"/>
    </row>
    <row r="5444" spans="13:27" ht="13.8" x14ac:dyDescent="0.3">
      <c r="M5444" s="116">
        <v>5435</v>
      </c>
      <c r="N5444" s="22">
        <v>0</v>
      </c>
      <c r="O5444" s="138">
        <v>5435</v>
      </c>
      <c r="P5444" s="135">
        <v>0</v>
      </c>
      <c r="Q5444" s="102"/>
      <c r="R5444" s="22"/>
      <c r="Y5444" s="16"/>
      <c r="Z5444" s="16"/>
      <c r="AA5444" s="16"/>
    </row>
    <row r="5445" spans="13:27" ht="13.8" x14ac:dyDescent="0.3">
      <c r="M5445" s="116">
        <v>5436</v>
      </c>
      <c r="N5445" s="22">
        <v>0</v>
      </c>
      <c r="O5445" s="138">
        <v>5436</v>
      </c>
      <c r="P5445" s="135">
        <v>0</v>
      </c>
      <c r="Q5445" s="102"/>
      <c r="R5445" s="22"/>
      <c r="Y5445" s="16"/>
      <c r="Z5445" s="16"/>
      <c r="AA5445" s="16"/>
    </row>
    <row r="5446" spans="13:27" ht="13.8" x14ac:dyDescent="0.3">
      <c r="M5446" s="116">
        <v>5437</v>
      </c>
      <c r="N5446" s="22">
        <v>0</v>
      </c>
      <c r="O5446" s="138">
        <v>5437</v>
      </c>
      <c r="P5446" s="135">
        <v>0</v>
      </c>
      <c r="Q5446" s="102"/>
      <c r="R5446" s="22"/>
      <c r="Y5446" s="16"/>
      <c r="Z5446" s="16"/>
      <c r="AA5446" s="16"/>
    </row>
    <row r="5447" spans="13:27" ht="13.8" x14ac:dyDescent="0.3">
      <c r="M5447" s="116">
        <v>5438</v>
      </c>
      <c r="N5447" s="22">
        <v>0</v>
      </c>
      <c r="O5447" s="138">
        <v>5438</v>
      </c>
      <c r="P5447" s="135">
        <v>0</v>
      </c>
      <c r="Q5447" s="102"/>
      <c r="R5447" s="22"/>
      <c r="Y5447" s="16"/>
      <c r="Z5447" s="16"/>
      <c r="AA5447" s="16"/>
    </row>
    <row r="5448" spans="13:27" ht="13.8" x14ac:dyDescent="0.3">
      <c r="M5448" s="116">
        <v>5439</v>
      </c>
      <c r="N5448" s="22">
        <v>0</v>
      </c>
      <c r="O5448" s="138">
        <v>5439</v>
      </c>
      <c r="P5448" s="135">
        <v>0</v>
      </c>
      <c r="Q5448" s="102"/>
      <c r="R5448" s="22"/>
      <c r="Y5448" s="16"/>
      <c r="Z5448" s="16"/>
      <c r="AA5448" s="16"/>
    </row>
    <row r="5449" spans="13:27" ht="13.8" x14ac:dyDescent="0.3">
      <c r="M5449" s="116">
        <v>5440</v>
      </c>
      <c r="N5449" s="22">
        <v>0</v>
      </c>
      <c r="O5449" s="138">
        <v>5440</v>
      </c>
      <c r="P5449" s="135">
        <v>0</v>
      </c>
      <c r="Q5449" s="102"/>
      <c r="R5449" s="22"/>
      <c r="Y5449" s="16"/>
      <c r="Z5449" s="16"/>
      <c r="AA5449" s="16"/>
    </row>
    <row r="5450" spans="13:27" ht="13.8" x14ac:dyDescent="0.3">
      <c r="M5450" s="116">
        <v>5441</v>
      </c>
      <c r="N5450" s="22">
        <v>0</v>
      </c>
      <c r="O5450" s="138">
        <v>5441</v>
      </c>
      <c r="P5450" s="135">
        <v>0</v>
      </c>
      <c r="Q5450" s="102"/>
      <c r="R5450" s="22"/>
      <c r="Y5450" s="16"/>
      <c r="Z5450" s="16"/>
      <c r="AA5450" s="16"/>
    </row>
    <row r="5451" spans="13:27" ht="13.8" x14ac:dyDescent="0.3">
      <c r="M5451" s="116">
        <v>5442</v>
      </c>
      <c r="N5451" s="22">
        <v>0</v>
      </c>
      <c r="O5451" s="138">
        <v>5442</v>
      </c>
      <c r="P5451" s="135">
        <v>0</v>
      </c>
      <c r="Q5451" s="102"/>
      <c r="R5451" s="22"/>
      <c r="Y5451" s="16"/>
      <c r="Z5451" s="16"/>
      <c r="AA5451" s="16"/>
    </row>
    <row r="5452" spans="13:27" ht="13.8" x14ac:dyDescent="0.3">
      <c r="M5452" s="116">
        <v>5443</v>
      </c>
      <c r="N5452" s="22">
        <v>0</v>
      </c>
      <c r="O5452" s="138">
        <v>5443</v>
      </c>
      <c r="P5452" s="135">
        <v>0</v>
      </c>
      <c r="Q5452" s="102"/>
      <c r="R5452" s="22"/>
      <c r="Y5452" s="16"/>
      <c r="Z5452" s="16"/>
      <c r="AA5452" s="16"/>
    </row>
    <row r="5453" spans="13:27" ht="13.8" x14ac:dyDescent="0.3">
      <c r="M5453" s="116">
        <v>5444</v>
      </c>
      <c r="N5453" s="22">
        <v>0</v>
      </c>
      <c r="O5453" s="138">
        <v>5444</v>
      </c>
      <c r="P5453" s="135">
        <v>0</v>
      </c>
      <c r="Q5453" s="102"/>
      <c r="R5453" s="22"/>
      <c r="Y5453" s="16"/>
      <c r="Z5453" s="16"/>
      <c r="AA5453" s="16"/>
    </row>
    <row r="5454" spans="13:27" ht="13.8" x14ac:dyDescent="0.3">
      <c r="M5454" s="116">
        <v>5445</v>
      </c>
      <c r="N5454" s="22">
        <v>0</v>
      </c>
      <c r="O5454" s="138">
        <v>5445</v>
      </c>
      <c r="P5454" s="135">
        <v>0</v>
      </c>
      <c r="Q5454" s="102"/>
      <c r="R5454" s="22"/>
      <c r="Y5454" s="16"/>
      <c r="Z5454" s="16"/>
      <c r="AA5454" s="16"/>
    </row>
    <row r="5455" spans="13:27" ht="13.8" x14ac:dyDescent="0.3">
      <c r="M5455" s="116">
        <v>5446</v>
      </c>
      <c r="N5455" s="22">
        <v>0</v>
      </c>
      <c r="O5455" s="138">
        <v>5446</v>
      </c>
      <c r="P5455" s="135">
        <v>0</v>
      </c>
      <c r="Q5455" s="102"/>
      <c r="R5455" s="22"/>
      <c r="Y5455" s="16"/>
      <c r="Z5455" s="16"/>
      <c r="AA5455" s="16"/>
    </row>
    <row r="5456" spans="13:27" ht="13.8" x14ac:dyDescent="0.3">
      <c r="M5456" s="116">
        <v>5447</v>
      </c>
      <c r="N5456" s="22">
        <v>0</v>
      </c>
      <c r="O5456" s="138">
        <v>5447</v>
      </c>
      <c r="P5456" s="135">
        <v>0</v>
      </c>
      <c r="Q5456" s="102"/>
      <c r="R5456" s="22"/>
      <c r="Y5456" s="16"/>
      <c r="Z5456" s="16"/>
      <c r="AA5456" s="16"/>
    </row>
    <row r="5457" spans="13:27" ht="13.8" x14ac:dyDescent="0.3">
      <c r="M5457" s="116">
        <v>5448</v>
      </c>
      <c r="N5457" s="22">
        <v>0</v>
      </c>
      <c r="O5457" s="138">
        <v>5448</v>
      </c>
      <c r="P5457" s="135">
        <v>0</v>
      </c>
      <c r="Q5457" s="102"/>
      <c r="R5457" s="22"/>
      <c r="Y5457" s="16"/>
      <c r="Z5457" s="16"/>
      <c r="AA5457" s="16"/>
    </row>
    <row r="5458" spans="13:27" ht="13.8" x14ac:dyDescent="0.3">
      <c r="M5458" s="116">
        <v>5449</v>
      </c>
      <c r="N5458" s="22">
        <v>0</v>
      </c>
      <c r="O5458" s="138">
        <v>5449</v>
      </c>
      <c r="P5458" s="135">
        <v>0</v>
      </c>
      <c r="Q5458" s="102"/>
      <c r="R5458" s="22"/>
      <c r="Y5458" s="16"/>
      <c r="Z5458" s="16"/>
      <c r="AA5458" s="16"/>
    </row>
    <row r="5459" spans="13:27" ht="13.8" x14ac:dyDescent="0.3">
      <c r="M5459" s="116">
        <v>5450</v>
      </c>
      <c r="N5459" s="22">
        <v>0</v>
      </c>
      <c r="O5459" s="138">
        <v>5450</v>
      </c>
      <c r="P5459" s="135">
        <v>0</v>
      </c>
      <c r="Q5459" s="102"/>
      <c r="R5459" s="22"/>
      <c r="Y5459" s="16"/>
      <c r="Z5459" s="16"/>
      <c r="AA5459" s="16"/>
    </row>
    <row r="5460" spans="13:27" ht="13.8" x14ac:dyDescent="0.3">
      <c r="M5460" s="116">
        <v>5451</v>
      </c>
      <c r="N5460" s="22">
        <v>0</v>
      </c>
      <c r="O5460" s="138">
        <v>5451</v>
      </c>
      <c r="P5460" s="135">
        <v>0</v>
      </c>
      <c r="Q5460" s="102"/>
      <c r="R5460" s="22"/>
      <c r="Y5460" s="16"/>
      <c r="Z5460" s="16"/>
      <c r="AA5460" s="16"/>
    </row>
    <row r="5461" spans="13:27" ht="13.8" x14ac:dyDescent="0.3">
      <c r="M5461" s="116">
        <v>5452</v>
      </c>
      <c r="N5461" s="22">
        <v>0</v>
      </c>
      <c r="O5461" s="138">
        <v>5452</v>
      </c>
      <c r="P5461" s="135">
        <v>0</v>
      </c>
      <c r="Q5461" s="102"/>
      <c r="R5461" s="22"/>
      <c r="Y5461" s="16"/>
      <c r="Z5461" s="16"/>
      <c r="AA5461" s="16"/>
    </row>
    <row r="5462" spans="13:27" ht="13.8" x14ac:dyDescent="0.3">
      <c r="M5462" s="116">
        <v>5453</v>
      </c>
      <c r="N5462" s="22">
        <v>0</v>
      </c>
      <c r="O5462" s="138">
        <v>5453</v>
      </c>
      <c r="P5462" s="135">
        <v>0</v>
      </c>
      <c r="Q5462" s="102"/>
      <c r="R5462" s="22"/>
      <c r="Y5462" s="16"/>
      <c r="Z5462" s="16"/>
      <c r="AA5462" s="16"/>
    </row>
    <row r="5463" spans="13:27" ht="13.8" x14ac:dyDescent="0.3">
      <c r="M5463" s="116">
        <v>5454</v>
      </c>
      <c r="N5463" s="22">
        <v>0</v>
      </c>
      <c r="O5463" s="138">
        <v>5454</v>
      </c>
      <c r="P5463" s="135">
        <v>0</v>
      </c>
      <c r="Q5463" s="102"/>
      <c r="R5463" s="22"/>
      <c r="Y5463" s="16"/>
      <c r="Z5463" s="16"/>
      <c r="AA5463" s="16"/>
    </row>
    <row r="5464" spans="13:27" ht="13.8" x14ac:dyDescent="0.3">
      <c r="M5464" s="116">
        <v>5455</v>
      </c>
      <c r="N5464" s="22">
        <v>0</v>
      </c>
      <c r="O5464" s="138">
        <v>5455</v>
      </c>
      <c r="P5464" s="135">
        <v>0</v>
      </c>
      <c r="Q5464" s="102"/>
      <c r="R5464" s="22"/>
      <c r="Y5464" s="16"/>
      <c r="Z5464" s="16"/>
      <c r="AA5464" s="16"/>
    </row>
    <row r="5465" spans="13:27" ht="13.8" x14ac:dyDescent="0.3">
      <c r="M5465" s="116">
        <v>5456</v>
      </c>
      <c r="N5465" s="22">
        <v>0</v>
      </c>
      <c r="O5465" s="138">
        <v>5456</v>
      </c>
      <c r="P5465" s="135">
        <v>0</v>
      </c>
      <c r="Q5465" s="102"/>
      <c r="R5465" s="22"/>
      <c r="Y5465" s="16"/>
      <c r="Z5465" s="16"/>
      <c r="AA5465" s="16"/>
    </row>
    <row r="5466" spans="13:27" ht="13.8" x14ac:dyDescent="0.3">
      <c r="M5466" s="116">
        <v>5457</v>
      </c>
      <c r="N5466" s="22">
        <v>0</v>
      </c>
      <c r="O5466" s="138">
        <v>5457</v>
      </c>
      <c r="P5466" s="135">
        <v>0</v>
      </c>
      <c r="Q5466" s="102"/>
      <c r="R5466" s="22"/>
      <c r="Y5466" s="16"/>
      <c r="Z5466" s="16"/>
      <c r="AA5466" s="16"/>
    </row>
    <row r="5467" spans="13:27" ht="13.8" x14ac:dyDescent="0.3">
      <c r="M5467" s="116">
        <v>5458</v>
      </c>
      <c r="N5467" s="22">
        <v>0</v>
      </c>
      <c r="O5467" s="138">
        <v>5458</v>
      </c>
      <c r="P5467" s="135">
        <v>0</v>
      </c>
      <c r="Q5467" s="102"/>
      <c r="R5467" s="22"/>
      <c r="Y5467" s="16"/>
      <c r="Z5467" s="16"/>
      <c r="AA5467" s="16"/>
    </row>
    <row r="5468" spans="13:27" ht="13.8" x14ac:dyDescent="0.3">
      <c r="M5468" s="116">
        <v>5459</v>
      </c>
      <c r="N5468" s="22">
        <v>0</v>
      </c>
      <c r="O5468" s="138">
        <v>5459</v>
      </c>
      <c r="P5468" s="135">
        <v>0</v>
      </c>
      <c r="Q5468" s="102"/>
      <c r="R5468" s="22"/>
      <c r="Y5468" s="16"/>
      <c r="Z5468" s="16"/>
      <c r="AA5468" s="16"/>
    </row>
    <row r="5469" spans="13:27" ht="13.8" x14ac:dyDescent="0.3">
      <c r="M5469" s="116">
        <v>5460</v>
      </c>
      <c r="N5469" s="22">
        <v>0</v>
      </c>
      <c r="O5469" s="138">
        <v>5460</v>
      </c>
      <c r="P5469" s="135">
        <v>0</v>
      </c>
      <c r="Q5469" s="102"/>
      <c r="R5469" s="22"/>
      <c r="Y5469" s="16"/>
      <c r="Z5469" s="16"/>
      <c r="AA5469" s="16"/>
    </row>
    <row r="5470" spans="13:27" ht="13.8" x14ac:dyDescent="0.3">
      <c r="M5470" s="116">
        <v>5461</v>
      </c>
      <c r="N5470" s="22">
        <v>0</v>
      </c>
      <c r="O5470" s="138">
        <v>5461</v>
      </c>
      <c r="P5470" s="135">
        <v>0</v>
      </c>
      <c r="Q5470" s="102"/>
      <c r="R5470" s="22"/>
      <c r="Y5470" s="16"/>
      <c r="Z5470" s="16"/>
      <c r="AA5470" s="16"/>
    </row>
    <row r="5471" spans="13:27" ht="13.8" x14ac:dyDescent="0.3">
      <c r="M5471" s="116">
        <v>5462</v>
      </c>
      <c r="N5471" s="22">
        <v>0</v>
      </c>
      <c r="O5471" s="138">
        <v>5462</v>
      </c>
      <c r="P5471" s="135">
        <v>0</v>
      </c>
      <c r="Q5471" s="102"/>
      <c r="R5471" s="22"/>
      <c r="Y5471" s="16"/>
      <c r="Z5471" s="16"/>
      <c r="AA5471" s="16"/>
    </row>
    <row r="5472" spans="13:27" ht="13.8" x14ac:dyDescent="0.3">
      <c r="M5472" s="116">
        <v>5463</v>
      </c>
      <c r="N5472" s="22">
        <v>0</v>
      </c>
      <c r="O5472" s="138">
        <v>5463</v>
      </c>
      <c r="P5472" s="135">
        <v>0</v>
      </c>
      <c r="Q5472" s="102"/>
      <c r="R5472" s="22"/>
      <c r="Y5472" s="16"/>
      <c r="Z5472" s="16"/>
      <c r="AA5472" s="16"/>
    </row>
    <row r="5473" spans="13:27" ht="13.8" x14ac:dyDescent="0.3">
      <c r="M5473" s="116">
        <v>5464</v>
      </c>
      <c r="N5473" s="22">
        <v>0</v>
      </c>
      <c r="O5473" s="138">
        <v>5464</v>
      </c>
      <c r="P5473" s="135">
        <v>0</v>
      </c>
      <c r="Q5473" s="102"/>
      <c r="R5473" s="22"/>
      <c r="Y5473" s="16"/>
      <c r="Z5473" s="16"/>
      <c r="AA5473" s="16"/>
    </row>
    <row r="5474" spans="13:27" ht="13.8" x14ac:dyDescent="0.3">
      <c r="M5474" s="116">
        <v>5465</v>
      </c>
      <c r="N5474" s="22">
        <v>0</v>
      </c>
      <c r="O5474" s="138">
        <v>5465</v>
      </c>
      <c r="P5474" s="135">
        <v>0</v>
      </c>
      <c r="Q5474" s="102"/>
      <c r="R5474" s="22"/>
      <c r="Y5474" s="16"/>
      <c r="Z5474" s="16"/>
      <c r="AA5474" s="16"/>
    </row>
    <row r="5475" spans="13:27" ht="13.8" x14ac:dyDescent="0.3">
      <c r="M5475" s="116">
        <v>5466</v>
      </c>
      <c r="N5475" s="22">
        <v>0</v>
      </c>
      <c r="O5475" s="138">
        <v>5466</v>
      </c>
      <c r="P5475" s="135">
        <v>0</v>
      </c>
      <c r="Q5475" s="102"/>
      <c r="R5475" s="22"/>
      <c r="Y5475" s="16"/>
      <c r="Z5475" s="16"/>
      <c r="AA5475" s="16"/>
    </row>
    <row r="5476" spans="13:27" ht="13.8" x14ac:dyDescent="0.3">
      <c r="M5476" s="116">
        <v>5467</v>
      </c>
      <c r="N5476" s="22">
        <v>0</v>
      </c>
      <c r="O5476" s="138">
        <v>5467</v>
      </c>
      <c r="P5476" s="135">
        <v>0</v>
      </c>
      <c r="Q5476" s="102"/>
      <c r="R5476" s="22"/>
      <c r="Y5476" s="16"/>
      <c r="Z5476" s="16"/>
      <c r="AA5476" s="16"/>
    </row>
    <row r="5477" spans="13:27" ht="13.8" x14ac:dyDescent="0.3">
      <c r="M5477" s="116">
        <v>5468</v>
      </c>
      <c r="N5477" s="22">
        <v>0</v>
      </c>
      <c r="O5477" s="138">
        <v>5468</v>
      </c>
      <c r="P5477" s="135">
        <v>0</v>
      </c>
      <c r="Q5477" s="102"/>
      <c r="R5477" s="22"/>
      <c r="Y5477" s="16"/>
      <c r="Z5477" s="16"/>
      <c r="AA5477" s="16"/>
    </row>
    <row r="5478" spans="13:27" ht="13.8" x14ac:dyDescent="0.3">
      <c r="M5478" s="116">
        <v>5469</v>
      </c>
      <c r="N5478" s="22">
        <v>0</v>
      </c>
      <c r="O5478" s="138">
        <v>5469</v>
      </c>
      <c r="P5478" s="135">
        <v>0</v>
      </c>
      <c r="Q5478" s="102"/>
      <c r="R5478" s="22"/>
      <c r="Y5478" s="16"/>
      <c r="Z5478" s="16"/>
      <c r="AA5478" s="16"/>
    </row>
    <row r="5479" spans="13:27" ht="13.8" x14ac:dyDescent="0.3">
      <c r="M5479" s="116">
        <v>5470</v>
      </c>
      <c r="N5479" s="22">
        <v>0</v>
      </c>
      <c r="O5479" s="138">
        <v>5470</v>
      </c>
      <c r="P5479" s="135">
        <v>0</v>
      </c>
      <c r="Q5479" s="102"/>
      <c r="R5479" s="22"/>
      <c r="Y5479" s="16"/>
      <c r="Z5479" s="16"/>
      <c r="AA5479" s="16"/>
    </row>
    <row r="5480" spans="13:27" ht="13.8" x14ac:dyDescent="0.3">
      <c r="M5480" s="116">
        <v>5471</v>
      </c>
      <c r="N5480" s="22">
        <v>0</v>
      </c>
      <c r="O5480" s="138">
        <v>5471</v>
      </c>
      <c r="P5480" s="135">
        <v>0</v>
      </c>
      <c r="Q5480" s="102"/>
      <c r="R5480" s="22"/>
      <c r="Y5480" s="16"/>
      <c r="Z5480" s="16"/>
      <c r="AA5480" s="16"/>
    </row>
    <row r="5481" spans="13:27" ht="13.8" x14ac:dyDescent="0.3">
      <c r="M5481" s="116">
        <v>5472</v>
      </c>
      <c r="N5481" s="22">
        <v>0</v>
      </c>
      <c r="O5481" s="138">
        <v>5472</v>
      </c>
      <c r="P5481" s="135">
        <v>0</v>
      </c>
      <c r="Q5481" s="102"/>
      <c r="R5481" s="22"/>
      <c r="Y5481" s="16"/>
      <c r="Z5481" s="16"/>
      <c r="AA5481" s="16"/>
    </row>
    <row r="5482" spans="13:27" ht="13.8" x14ac:dyDescent="0.3">
      <c r="M5482" s="116">
        <v>5473</v>
      </c>
      <c r="N5482" s="22">
        <v>0</v>
      </c>
      <c r="O5482" s="138">
        <v>5473</v>
      </c>
      <c r="P5482" s="135">
        <v>0</v>
      </c>
      <c r="Q5482" s="102"/>
      <c r="R5482" s="22"/>
      <c r="Y5482" s="16"/>
      <c r="Z5482" s="16"/>
      <c r="AA5482" s="16"/>
    </row>
    <row r="5483" spans="13:27" ht="13.8" x14ac:dyDescent="0.3">
      <c r="M5483" s="116">
        <v>5474</v>
      </c>
      <c r="N5483" s="22">
        <v>0</v>
      </c>
      <c r="O5483" s="138">
        <v>5474</v>
      </c>
      <c r="P5483" s="135">
        <v>0</v>
      </c>
      <c r="Q5483" s="102"/>
      <c r="R5483" s="22"/>
      <c r="Y5483" s="16"/>
      <c r="Z5483" s="16"/>
      <c r="AA5483" s="16"/>
    </row>
    <row r="5484" spans="13:27" ht="13.8" x14ac:dyDescent="0.3">
      <c r="M5484" s="116">
        <v>5475</v>
      </c>
      <c r="N5484" s="22">
        <v>0</v>
      </c>
      <c r="O5484" s="138">
        <v>5475</v>
      </c>
      <c r="P5484" s="135">
        <v>0</v>
      </c>
      <c r="Q5484" s="102"/>
      <c r="R5484" s="22"/>
      <c r="Y5484" s="16"/>
      <c r="Z5484" s="16"/>
      <c r="AA5484" s="16"/>
    </row>
    <row r="5485" spans="13:27" ht="13.8" x14ac:dyDescent="0.3">
      <c r="M5485" s="116">
        <v>5476</v>
      </c>
      <c r="N5485" s="22">
        <v>0</v>
      </c>
      <c r="O5485" s="138">
        <v>5476</v>
      </c>
      <c r="P5485" s="135">
        <v>0</v>
      </c>
      <c r="Q5485" s="102"/>
      <c r="R5485" s="22"/>
      <c r="Y5485" s="16"/>
      <c r="Z5485" s="16"/>
      <c r="AA5485" s="16"/>
    </row>
    <row r="5486" spans="13:27" ht="13.8" x14ac:dyDescent="0.3">
      <c r="M5486" s="116">
        <v>5477</v>
      </c>
      <c r="N5486" s="22">
        <v>0</v>
      </c>
      <c r="O5486" s="138">
        <v>5477</v>
      </c>
      <c r="P5486" s="135">
        <v>0</v>
      </c>
      <c r="Q5486" s="102"/>
      <c r="R5486" s="22"/>
      <c r="Y5486" s="16"/>
      <c r="Z5486" s="16"/>
      <c r="AA5486" s="16"/>
    </row>
    <row r="5487" spans="13:27" ht="13.8" x14ac:dyDescent="0.3">
      <c r="M5487" s="116">
        <v>5478</v>
      </c>
      <c r="N5487" s="22">
        <v>0</v>
      </c>
      <c r="O5487" s="138">
        <v>5478</v>
      </c>
      <c r="P5487" s="135">
        <v>0</v>
      </c>
      <c r="Q5487" s="102"/>
      <c r="R5487" s="22"/>
      <c r="Y5487" s="16"/>
      <c r="Z5487" s="16"/>
      <c r="AA5487" s="16"/>
    </row>
    <row r="5488" spans="13:27" ht="13.8" x14ac:dyDescent="0.3">
      <c r="M5488" s="116">
        <v>5479</v>
      </c>
      <c r="N5488" s="22">
        <v>0</v>
      </c>
      <c r="O5488" s="138">
        <v>5479</v>
      </c>
      <c r="P5488" s="135">
        <v>0</v>
      </c>
      <c r="Q5488" s="102"/>
      <c r="R5488" s="22"/>
      <c r="Y5488" s="16"/>
      <c r="Z5488" s="16"/>
      <c r="AA5488" s="16"/>
    </row>
    <row r="5489" spans="13:27" ht="13.8" x14ac:dyDescent="0.3">
      <c r="M5489" s="116">
        <v>5480</v>
      </c>
      <c r="N5489" s="22">
        <v>0</v>
      </c>
      <c r="O5489" s="138">
        <v>5480</v>
      </c>
      <c r="P5489" s="135">
        <v>0</v>
      </c>
      <c r="Q5489" s="102"/>
      <c r="R5489" s="22"/>
      <c r="Y5489" s="16"/>
      <c r="Z5489" s="16"/>
      <c r="AA5489" s="16"/>
    </row>
    <row r="5490" spans="13:27" ht="13.8" x14ac:dyDescent="0.3">
      <c r="M5490" s="116">
        <v>5481</v>
      </c>
      <c r="N5490" s="22">
        <v>0</v>
      </c>
      <c r="O5490" s="138">
        <v>5481</v>
      </c>
      <c r="P5490" s="135">
        <v>0</v>
      </c>
      <c r="Q5490" s="102"/>
      <c r="R5490" s="22"/>
      <c r="Y5490" s="16"/>
      <c r="Z5490" s="16"/>
      <c r="AA5490" s="16"/>
    </row>
    <row r="5491" spans="13:27" ht="13.8" x14ac:dyDescent="0.3">
      <c r="M5491" s="116">
        <v>5482</v>
      </c>
      <c r="N5491" s="22">
        <v>0</v>
      </c>
      <c r="O5491" s="138">
        <v>5482</v>
      </c>
      <c r="P5491" s="135">
        <v>0</v>
      </c>
      <c r="Q5491" s="102"/>
      <c r="R5491" s="22"/>
      <c r="Y5491" s="16"/>
      <c r="Z5491" s="16"/>
      <c r="AA5491" s="16"/>
    </row>
    <row r="5492" spans="13:27" ht="13.8" x14ac:dyDescent="0.3">
      <c r="M5492" s="116">
        <v>5483</v>
      </c>
      <c r="N5492" s="22">
        <v>0</v>
      </c>
      <c r="O5492" s="138">
        <v>5483</v>
      </c>
      <c r="P5492" s="135">
        <v>0</v>
      </c>
      <c r="Q5492" s="102"/>
      <c r="R5492" s="22"/>
      <c r="Y5492" s="16"/>
      <c r="Z5492" s="16"/>
      <c r="AA5492" s="16"/>
    </row>
    <row r="5493" spans="13:27" ht="13.8" x14ac:dyDescent="0.3">
      <c r="M5493" s="116">
        <v>5484</v>
      </c>
      <c r="N5493" s="22">
        <v>0</v>
      </c>
      <c r="O5493" s="138">
        <v>5484</v>
      </c>
      <c r="P5493" s="135">
        <v>0</v>
      </c>
      <c r="Q5493" s="102"/>
      <c r="R5493" s="22"/>
      <c r="Y5493" s="16"/>
      <c r="Z5493" s="16"/>
      <c r="AA5493" s="16"/>
    </row>
    <row r="5494" spans="13:27" ht="13.8" x14ac:dyDescent="0.3">
      <c r="M5494" s="116">
        <v>5485</v>
      </c>
      <c r="N5494" s="22">
        <v>0</v>
      </c>
      <c r="O5494" s="138">
        <v>5485</v>
      </c>
      <c r="P5494" s="135">
        <v>0</v>
      </c>
      <c r="Q5494" s="102"/>
      <c r="R5494" s="22"/>
      <c r="Y5494" s="16"/>
      <c r="Z5494" s="16"/>
      <c r="AA5494" s="16"/>
    </row>
    <row r="5495" spans="13:27" ht="13.8" x14ac:dyDescent="0.3">
      <c r="M5495" s="116">
        <v>5486</v>
      </c>
      <c r="N5495" s="22">
        <v>0</v>
      </c>
      <c r="O5495" s="138">
        <v>5486</v>
      </c>
      <c r="P5495" s="135">
        <v>0</v>
      </c>
      <c r="Q5495" s="102"/>
      <c r="R5495" s="22"/>
      <c r="Y5495" s="16"/>
      <c r="Z5495" s="16"/>
      <c r="AA5495" s="16"/>
    </row>
    <row r="5496" spans="13:27" ht="13.8" x14ac:dyDescent="0.3">
      <c r="M5496" s="116">
        <v>5487</v>
      </c>
      <c r="N5496" s="22">
        <v>0</v>
      </c>
      <c r="O5496" s="138">
        <v>5487</v>
      </c>
      <c r="P5496" s="135">
        <v>0</v>
      </c>
      <c r="Q5496" s="102"/>
      <c r="R5496" s="22"/>
      <c r="Y5496" s="16"/>
      <c r="Z5496" s="16"/>
      <c r="AA5496" s="16"/>
    </row>
    <row r="5497" spans="13:27" ht="13.8" x14ac:dyDescent="0.3">
      <c r="M5497" s="116">
        <v>5488</v>
      </c>
      <c r="N5497" s="22">
        <v>0</v>
      </c>
      <c r="O5497" s="138">
        <v>5488</v>
      </c>
      <c r="P5497" s="135">
        <v>0</v>
      </c>
      <c r="Q5497" s="102"/>
      <c r="R5497" s="22"/>
      <c r="Y5497" s="16"/>
      <c r="Z5497" s="16"/>
      <c r="AA5497" s="16"/>
    </row>
    <row r="5498" spans="13:27" ht="13.8" x14ac:dyDescent="0.3">
      <c r="M5498" s="116">
        <v>5489</v>
      </c>
      <c r="N5498" s="22">
        <v>0</v>
      </c>
      <c r="O5498" s="138">
        <v>5489</v>
      </c>
      <c r="P5498" s="135">
        <v>0</v>
      </c>
      <c r="Q5498" s="102"/>
      <c r="R5498" s="22"/>
      <c r="Y5498" s="16"/>
      <c r="Z5498" s="16"/>
      <c r="AA5498" s="16"/>
    </row>
    <row r="5499" spans="13:27" ht="13.8" x14ac:dyDescent="0.3">
      <c r="M5499" s="116">
        <v>5490</v>
      </c>
      <c r="N5499" s="22">
        <v>0</v>
      </c>
      <c r="O5499" s="138">
        <v>5490</v>
      </c>
      <c r="P5499" s="135">
        <v>0</v>
      </c>
      <c r="Q5499" s="102"/>
      <c r="R5499" s="22"/>
      <c r="Y5499" s="16"/>
      <c r="Z5499" s="16"/>
      <c r="AA5499" s="16"/>
    </row>
    <row r="5500" spans="13:27" ht="13.8" x14ac:dyDescent="0.3">
      <c r="M5500" s="116">
        <v>5491</v>
      </c>
      <c r="N5500" s="22">
        <v>0</v>
      </c>
      <c r="O5500" s="138">
        <v>5491</v>
      </c>
      <c r="P5500" s="135">
        <v>0</v>
      </c>
      <c r="Q5500" s="102"/>
      <c r="R5500" s="22"/>
      <c r="Y5500" s="16"/>
      <c r="Z5500" s="16"/>
      <c r="AA5500" s="16"/>
    </row>
    <row r="5501" spans="13:27" ht="13.8" x14ac:dyDescent="0.3">
      <c r="M5501" s="116">
        <v>5492</v>
      </c>
      <c r="N5501" s="22">
        <v>0</v>
      </c>
      <c r="O5501" s="138">
        <v>5492</v>
      </c>
      <c r="P5501" s="135">
        <v>0</v>
      </c>
      <c r="Q5501" s="102"/>
      <c r="R5501" s="22"/>
      <c r="Y5501" s="16"/>
      <c r="Z5501" s="16"/>
      <c r="AA5501" s="16"/>
    </row>
    <row r="5502" spans="13:27" ht="13.8" x14ac:dyDescent="0.3">
      <c r="M5502" s="116">
        <v>5493</v>
      </c>
      <c r="N5502" s="22">
        <v>0</v>
      </c>
      <c r="O5502" s="138">
        <v>5493</v>
      </c>
      <c r="P5502" s="135">
        <v>0</v>
      </c>
      <c r="Q5502" s="102"/>
      <c r="R5502" s="22"/>
      <c r="Y5502" s="16"/>
      <c r="Z5502" s="16"/>
      <c r="AA5502" s="16"/>
    </row>
    <row r="5503" spans="13:27" ht="13.8" x14ac:dyDescent="0.3">
      <c r="M5503" s="116">
        <v>5494</v>
      </c>
      <c r="N5503" s="22">
        <v>0</v>
      </c>
      <c r="O5503" s="138">
        <v>5494</v>
      </c>
      <c r="P5503" s="135">
        <v>0</v>
      </c>
      <c r="Q5503" s="102"/>
      <c r="R5503" s="22"/>
      <c r="Y5503" s="16"/>
      <c r="Z5503" s="16"/>
      <c r="AA5503" s="16"/>
    </row>
    <row r="5504" spans="13:27" ht="13.8" x14ac:dyDescent="0.3">
      <c r="M5504" s="116">
        <v>5495</v>
      </c>
      <c r="N5504" s="22">
        <v>0</v>
      </c>
      <c r="O5504" s="138">
        <v>5495</v>
      </c>
      <c r="P5504" s="135">
        <v>0</v>
      </c>
      <c r="Q5504" s="102"/>
      <c r="R5504" s="22"/>
      <c r="Y5504" s="16"/>
      <c r="Z5504" s="16"/>
      <c r="AA5504" s="16"/>
    </row>
    <row r="5505" spans="13:27" ht="13.8" x14ac:dyDescent="0.3">
      <c r="M5505" s="116">
        <v>5496</v>
      </c>
      <c r="N5505" s="22">
        <v>0</v>
      </c>
      <c r="O5505" s="138">
        <v>5496</v>
      </c>
      <c r="P5505" s="135">
        <v>0</v>
      </c>
      <c r="Q5505" s="102"/>
      <c r="R5505" s="22"/>
      <c r="Y5505" s="16"/>
      <c r="Z5505" s="16"/>
      <c r="AA5505" s="16"/>
    </row>
    <row r="5506" spans="13:27" ht="13.8" x14ac:dyDescent="0.3">
      <c r="M5506" s="116">
        <v>5497</v>
      </c>
      <c r="N5506" s="22">
        <v>0</v>
      </c>
      <c r="O5506" s="138">
        <v>5497</v>
      </c>
      <c r="P5506" s="135">
        <v>0</v>
      </c>
      <c r="Q5506" s="102"/>
      <c r="R5506" s="22"/>
      <c r="Y5506" s="16"/>
      <c r="Z5506" s="16"/>
      <c r="AA5506" s="16"/>
    </row>
    <row r="5507" spans="13:27" ht="13.8" x14ac:dyDescent="0.3">
      <c r="M5507" s="116">
        <v>5498</v>
      </c>
      <c r="N5507" s="22">
        <v>0</v>
      </c>
      <c r="O5507" s="138">
        <v>5498</v>
      </c>
      <c r="P5507" s="135">
        <v>0</v>
      </c>
      <c r="Q5507" s="102"/>
      <c r="R5507" s="22"/>
      <c r="Y5507" s="16"/>
      <c r="Z5507" s="16"/>
      <c r="AA5507" s="16"/>
    </row>
    <row r="5508" spans="13:27" ht="13.8" x14ac:dyDescent="0.3">
      <c r="M5508" s="116">
        <v>5499</v>
      </c>
      <c r="N5508" s="22">
        <v>0</v>
      </c>
      <c r="O5508" s="138">
        <v>5499</v>
      </c>
      <c r="P5508" s="135">
        <v>0</v>
      </c>
      <c r="Q5508" s="102"/>
      <c r="R5508" s="22"/>
      <c r="Y5508" s="16"/>
      <c r="Z5508" s="16"/>
      <c r="AA5508" s="16"/>
    </row>
    <row r="5509" spans="13:27" ht="13.8" x14ac:dyDescent="0.3">
      <c r="M5509" s="116">
        <v>5500</v>
      </c>
      <c r="N5509" s="22">
        <v>0</v>
      </c>
      <c r="O5509" s="138">
        <v>5500</v>
      </c>
      <c r="P5509" s="135">
        <v>0</v>
      </c>
      <c r="Q5509" s="102"/>
      <c r="R5509" s="22"/>
      <c r="Y5509" s="16"/>
      <c r="Z5509" s="16"/>
      <c r="AA5509" s="16"/>
    </row>
    <row r="5510" spans="13:27" ht="13.8" x14ac:dyDescent="0.3">
      <c r="M5510" s="116">
        <v>5501</v>
      </c>
      <c r="N5510" s="22">
        <v>0</v>
      </c>
      <c r="O5510" s="138">
        <v>5501</v>
      </c>
      <c r="P5510" s="135">
        <v>0</v>
      </c>
      <c r="Q5510" s="102"/>
      <c r="R5510" s="22"/>
      <c r="Y5510" s="16"/>
      <c r="Z5510" s="16"/>
      <c r="AA5510" s="16"/>
    </row>
    <row r="5511" spans="13:27" ht="13.8" x14ac:dyDescent="0.3">
      <c r="M5511" s="116">
        <v>5502</v>
      </c>
      <c r="N5511" s="22">
        <v>0</v>
      </c>
      <c r="O5511" s="138">
        <v>5502</v>
      </c>
      <c r="P5511" s="135">
        <v>0</v>
      </c>
      <c r="Q5511" s="102"/>
      <c r="R5511" s="22"/>
      <c r="Y5511" s="16"/>
      <c r="Z5511" s="16"/>
      <c r="AA5511" s="16"/>
    </row>
    <row r="5512" spans="13:27" ht="13.8" x14ac:dyDescent="0.3">
      <c r="M5512" s="116">
        <v>5503</v>
      </c>
      <c r="N5512" s="22">
        <v>0</v>
      </c>
      <c r="O5512" s="138">
        <v>5503</v>
      </c>
      <c r="P5512" s="135">
        <v>0</v>
      </c>
      <c r="Q5512" s="102"/>
      <c r="R5512" s="22"/>
      <c r="Y5512" s="16"/>
      <c r="Z5512" s="16"/>
      <c r="AA5512" s="16"/>
    </row>
    <row r="5513" spans="13:27" ht="13.8" x14ac:dyDescent="0.3">
      <c r="M5513" s="116">
        <v>5504</v>
      </c>
      <c r="N5513" s="22">
        <v>0</v>
      </c>
      <c r="O5513" s="138">
        <v>5504</v>
      </c>
      <c r="P5513" s="135">
        <v>0</v>
      </c>
      <c r="Q5513" s="102"/>
      <c r="R5513" s="22"/>
      <c r="Y5513" s="16"/>
      <c r="Z5513" s="16"/>
      <c r="AA5513" s="16"/>
    </row>
    <row r="5514" spans="13:27" ht="13.8" x14ac:dyDescent="0.3">
      <c r="M5514" s="116">
        <v>5505</v>
      </c>
      <c r="N5514" s="22">
        <v>0</v>
      </c>
      <c r="O5514" s="138">
        <v>5505</v>
      </c>
      <c r="P5514" s="135">
        <v>0</v>
      </c>
      <c r="Q5514" s="102"/>
      <c r="R5514" s="22"/>
      <c r="Y5514" s="16"/>
      <c r="Z5514" s="16"/>
      <c r="AA5514" s="16"/>
    </row>
    <row r="5515" spans="13:27" ht="13.8" x14ac:dyDescent="0.3">
      <c r="M5515" s="116">
        <v>5506</v>
      </c>
      <c r="N5515" s="22">
        <v>0</v>
      </c>
      <c r="O5515" s="138">
        <v>5506</v>
      </c>
      <c r="P5515" s="135">
        <v>0</v>
      </c>
      <c r="Q5515" s="102"/>
      <c r="R5515" s="22"/>
      <c r="Y5515" s="16"/>
      <c r="Z5515" s="16"/>
      <c r="AA5515" s="16"/>
    </row>
    <row r="5516" spans="13:27" ht="13.8" x14ac:dyDescent="0.3">
      <c r="M5516" s="116">
        <v>5507</v>
      </c>
      <c r="N5516" s="22">
        <v>0</v>
      </c>
      <c r="O5516" s="138">
        <v>5507</v>
      </c>
      <c r="P5516" s="135">
        <v>0</v>
      </c>
      <c r="Q5516" s="102"/>
      <c r="R5516" s="22"/>
      <c r="Y5516" s="16"/>
      <c r="Z5516" s="16"/>
      <c r="AA5516" s="16"/>
    </row>
    <row r="5517" spans="13:27" ht="13.8" x14ac:dyDescent="0.3">
      <c r="M5517" s="116">
        <v>5508</v>
      </c>
      <c r="N5517" s="22">
        <v>0</v>
      </c>
      <c r="O5517" s="138">
        <v>5508</v>
      </c>
      <c r="P5517" s="135">
        <v>0</v>
      </c>
      <c r="Q5517" s="102"/>
      <c r="R5517" s="22"/>
      <c r="Y5517" s="16"/>
      <c r="Z5517" s="16"/>
      <c r="AA5517" s="16"/>
    </row>
    <row r="5518" spans="13:27" ht="13.8" x14ac:dyDescent="0.3">
      <c r="M5518" s="116">
        <v>5509</v>
      </c>
      <c r="N5518" s="22">
        <v>0</v>
      </c>
      <c r="O5518" s="138">
        <v>5509</v>
      </c>
      <c r="P5518" s="135">
        <v>0</v>
      </c>
      <c r="Q5518" s="102"/>
      <c r="R5518" s="22"/>
      <c r="Y5518" s="16"/>
      <c r="Z5518" s="16"/>
      <c r="AA5518" s="16"/>
    </row>
    <row r="5519" spans="13:27" ht="13.8" x14ac:dyDescent="0.3">
      <c r="M5519" s="116">
        <v>5510</v>
      </c>
      <c r="N5519" s="22">
        <v>0</v>
      </c>
      <c r="O5519" s="138">
        <v>5510</v>
      </c>
      <c r="P5519" s="135">
        <v>0</v>
      </c>
      <c r="Q5519" s="102"/>
      <c r="R5519" s="22"/>
      <c r="Y5519" s="16"/>
      <c r="Z5519" s="16"/>
      <c r="AA5519" s="16"/>
    </row>
    <row r="5520" spans="13:27" ht="13.8" x14ac:dyDescent="0.3">
      <c r="M5520" s="116">
        <v>5511</v>
      </c>
      <c r="N5520" s="22">
        <v>0</v>
      </c>
      <c r="O5520" s="138">
        <v>5511</v>
      </c>
      <c r="P5520" s="135">
        <v>0</v>
      </c>
      <c r="Q5520" s="102"/>
      <c r="R5520" s="22"/>
      <c r="Y5520" s="16"/>
      <c r="Z5520" s="16"/>
      <c r="AA5520" s="16"/>
    </row>
    <row r="5521" spans="13:27" ht="13.8" x14ac:dyDescent="0.3">
      <c r="M5521" s="116">
        <v>5512</v>
      </c>
      <c r="N5521" s="22">
        <v>0</v>
      </c>
      <c r="O5521" s="138">
        <v>5512</v>
      </c>
      <c r="P5521" s="135">
        <v>0</v>
      </c>
      <c r="Q5521" s="102"/>
      <c r="R5521" s="22"/>
      <c r="Y5521" s="16"/>
      <c r="Z5521" s="16"/>
      <c r="AA5521" s="16"/>
    </row>
    <row r="5522" spans="13:27" ht="13.8" x14ac:dyDescent="0.3">
      <c r="M5522" s="116">
        <v>5513</v>
      </c>
      <c r="N5522" s="22">
        <v>0</v>
      </c>
      <c r="O5522" s="138">
        <v>5513</v>
      </c>
      <c r="P5522" s="135">
        <v>0</v>
      </c>
      <c r="Q5522" s="102"/>
      <c r="R5522" s="22"/>
      <c r="Y5522" s="16"/>
      <c r="Z5522" s="16"/>
      <c r="AA5522" s="16"/>
    </row>
    <row r="5523" spans="13:27" ht="13.8" x14ac:dyDescent="0.3">
      <c r="M5523" s="116">
        <v>5514</v>
      </c>
      <c r="N5523" s="22">
        <v>0</v>
      </c>
      <c r="O5523" s="138">
        <v>5514</v>
      </c>
      <c r="P5523" s="135">
        <v>0</v>
      </c>
      <c r="Q5523" s="102"/>
      <c r="R5523" s="22"/>
      <c r="Y5523" s="16"/>
      <c r="Z5523" s="16"/>
      <c r="AA5523" s="16"/>
    </row>
    <row r="5524" spans="13:27" ht="13.8" x14ac:dyDescent="0.3">
      <c r="M5524" s="116">
        <v>5515</v>
      </c>
      <c r="N5524" s="22">
        <v>0</v>
      </c>
      <c r="O5524" s="138">
        <v>5515</v>
      </c>
      <c r="P5524" s="135">
        <v>0</v>
      </c>
      <c r="Q5524" s="102"/>
      <c r="R5524" s="22"/>
      <c r="Y5524" s="16"/>
      <c r="Z5524" s="16"/>
      <c r="AA5524" s="16"/>
    </row>
    <row r="5525" spans="13:27" ht="13.8" x14ac:dyDescent="0.3">
      <c r="M5525" s="116">
        <v>5516</v>
      </c>
      <c r="N5525" s="22">
        <v>0</v>
      </c>
      <c r="O5525" s="138">
        <v>5516</v>
      </c>
      <c r="P5525" s="135">
        <v>0</v>
      </c>
      <c r="Q5525" s="102"/>
      <c r="R5525" s="22"/>
      <c r="Y5525" s="16"/>
      <c r="Z5525" s="16"/>
      <c r="AA5525" s="16"/>
    </row>
    <row r="5526" spans="13:27" ht="13.8" x14ac:dyDescent="0.3">
      <c r="M5526" s="116">
        <v>5517</v>
      </c>
      <c r="N5526" s="22">
        <v>0</v>
      </c>
      <c r="O5526" s="138">
        <v>5517</v>
      </c>
      <c r="P5526" s="135">
        <v>0</v>
      </c>
      <c r="Q5526" s="102"/>
      <c r="R5526" s="22"/>
      <c r="Y5526" s="16"/>
      <c r="Z5526" s="16"/>
      <c r="AA5526" s="16"/>
    </row>
    <row r="5527" spans="13:27" ht="13.8" x14ac:dyDescent="0.3">
      <c r="M5527" s="116">
        <v>5518</v>
      </c>
      <c r="N5527" s="22">
        <v>0</v>
      </c>
      <c r="O5527" s="138">
        <v>5518</v>
      </c>
      <c r="P5527" s="135">
        <v>0</v>
      </c>
      <c r="Q5527" s="102"/>
      <c r="R5527" s="22"/>
      <c r="Y5527" s="16"/>
      <c r="Z5527" s="16"/>
      <c r="AA5527" s="16"/>
    </row>
    <row r="5528" spans="13:27" ht="13.8" x14ac:dyDescent="0.3">
      <c r="M5528" s="116">
        <v>5519</v>
      </c>
      <c r="N5528" s="22">
        <v>0</v>
      </c>
      <c r="O5528" s="138">
        <v>5519</v>
      </c>
      <c r="P5528" s="135">
        <v>0</v>
      </c>
      <c r="Q5528" s="102"/>
      <c r="R5528" s="22"/>
      <c r="Y5528" s="16"/>
      <c r="Z5528" s="16"/>
      <c r="AA5528" s="16"/>
    </row>
    <row r="5529" spans="13:27" ht="13.8" x14ac:dyDescent="0.3">
      <c r="M5529" s="116">
        <v>5520</v>
      </c>
      <c r="N5529" s="22">
        <v>0</v>
      </c>
      <c r="O5529" s="138">
        <v>5520</v>
      </c>
      <c r="P5529" s="135">
        <v>0</v>
      </c>
      <c r="Q5529" s="102"/>
      <c r="R5529" s="22"/>
      <c r="Y5529" s="16"/>
      <c r="Z5529" s="16"/>
      <c r="AA5529" s="16"/>
    </row>
    <row r="5530" spans="13:27" ht="13.8" x14ac:dyDescent="0.3">
      <c r="M5530" s="116">
        <v>5521</v>
      </c>
      <c r="N5530" s="22">
        <v>0</v>
      </c>
      <c r="O5530" s="138">
        <v>5521</v>
      </c>
      <c r="P5530" s="135">
        <v>0</v>
      </c>
      <c r="Q5530" s="102"/>
      <c r="R5530" s="22"/>
      <c r="Y5530" s="16"/>
      <c r="Z5530" s="16"/>
      <c r="AA5530" s="16"/>
    </row>
    <row r="5531" spans="13:27" ht="13.8" x14ac:dyDescent="0.3">
      <c r="M5531" s="116">
        <v>5522</v>
      </c>
      <c r="N5531" s="22">
        <v>0</v>
      </c>
      <c r="O5531" s="138">
        <v>5522</v>
      </c>
      <c r="P5531" s="135">
        <v>0</v>
      </c>
      <c r="Q5531" s="102"/>
      <c r="R5531" s="22"/>
      <c r="Y5531" s="16"/>
      <c r="Z5531" s="16"/>
      <c r="AA5531" s="16"/>
    </row>
    <row r="5532" spans="13:27" ht="13.8" x14ac:dyDescent="0.3">
      <c r="M5532" s="116">
        <v>5523</v>
      </c>
      <c r="N5532" s="22">
        <v>0</v>
      </c>
      <c r="O5532" s="138">
        <v>5523</v>
      </c>
      <c r="P5532" s="135">
        <v>0</v>
      </c>
      <c r="Q5532" s="102"/>
      <c r="R5532" s="22"/>
      <c r="Y5532" s="16"/>
      <c r="Z5532" s="16"/>
      <c r="AA5532" s="16"/>
    </row>
    <row r="5533" spans="13:27" ht="13.8" x14ac:dyDescent="0.3">
      <c r="M5533" s="116">
        <v>5524</v>
      </c>
      <c r="N5533" s="22">
        <v>0</v>
      </c>
      <c r="O5533" s="138">
        <v>5524</v>
      </c>
      <c r="P5533" s="135">
        <v>0</v>
      </c>
      <c r="Q5533" s="102"/>
      <c r="R5533" s="22"/>
      <c r="Y5533" s="16"/>
      <c r="Z5533" s="16"/>
      <c r="AA5533" s="16"/>
    </row>
    <row r="5534" spans="13:27" ht="13.8" x14ac:dyDescent="0.3">
      <c r="M5534" s="116">
        <v>5525</v>
      </c>
      <c r="N5534" s="22">
        <v>0</v>
      </c>
      <c r="O5534" s="138">
        <v>5525</v>
      </c>
      <c r="P5534" s="135">
        <v>0</v>
      </c>
      <c r="Q5534" s="102"/>
      <c r="R5534" s="22"/>
      <c r="Y5534" s="16"/>
      <c r="Z5534" s="16"/>
      <c r="AA5534" s="16"/>
    </row>
    <row r="5535" spans="13:27" ht="13.8" x14ac:dyDescent="0.3">
      <c r="M5535" s="116">
        <v>5526</v>
      </c>
      <c r="N5535" s="22">
        <v>0</v>
      </c>
      <c r="O5535" s="138">
        <v>5526</v>
      </c>
      <c r="P5535" s="135">
        <v>0</v>
      </c>
      <c r="Q5535" s="102"/>
      <c r="R5535" s="22"/>
      <c r="Y5535" s="16"/>
      <c r="Z5535" s="16"/>
      <c r="AA5535" s="16"/>
    </row>
    <row r="5536" spans="13:27" ht="13.8" x14ac:dyDescent="0.3">
      <c r="M5536" s="116">
        <v>5527</v>
      </c>
      <c r="N5536" s="22">
        <v>0</v>
      </c>
      <c r="O5536" s="138">
        <v>5527</v>
      </c>
      <c r="P5536" s="135">
        <v>0</v>
      </c>
      <c r="Q5536" s="102"/>
      <c r="R5536" s="22"/>
      <c r="Y5536" s="16"/>
      <c r="Z5536" s="16"/>
      <c r="AA5536" s="16"/>
    </row>
    <row r="5537" spans="13:27" ht="13.8" x14ac:dyDescent="0.3">
      <c r="M5537" s="116">
        <v>5528</v>
      </c>
      <c r="N5537" s="22">
        <v>0</v>
      </c>
      <c r="O5537" s="138">
        <v>5528</v>
      </c>
      <c r="P5537" s="135">
        <v>0</v>
      </c>
      <c r="Q5537" s="102"/>
      <c r="R5537" s="22"/>
      <c r="Y5537" s="16"/>
      <c r="Z5537" s="16"/>
      <c r="AA5537" s="16"/>
    </row>
    <row r="5538" spans="13:27" ht="13.8" x14ac:dyDescent="0.3">
      <c r="M5538" s="116">
        <v>5529</v>
      </c>
      <c r="N5538" s="22">
        <v>0</v>
      </c>
      <c r="O5538" s="138">
        <v>5529</v>
      </c>
      <c r="P5538" s="135">
        <v>0</v>
      </c>
      <c r="Q5538" s="102"/>
      <c r="R5538" s="22"/>
      <c r="Y5538" s="16"/>
      <c r="Z5538" s="16"/>
      <c r="AA5538" s="16"/>
    </row>
    <row r="5539" spans="13:27" ht="13.8" x14ac:dyDescent="0.3">
      <c r="M5539" s="116">
        <v>5530</v>
      </c>
      <c r="N5539" s="22">
        <v>0</v>
      </c>
      <c r="O5539" s="138">
        <v>5530</v>
      </c>
      <c r="P5539" s="135">
        <v>0</v>
      </c>
      <c r="Q5539" s="102"/>
      <c r="R5539" s="22"/>
      <c r="Y5539" s="16"/>
      <c r="Z5539" s="16"/>
      <c r="AA5539" s="16"/>
    </row>
    <row r="5540" spans="13:27" ht="13.8" x14ac:dyDescent="0.3">
      <c r="M5540" s="116">
        <v>5531</v>
      </c>
      <c r="N5540" s="22">
        <v>0</v>
      </c>
      <c r="O5540" s="138">
        <v>5531</v>
      </c>
      <c r="P5540" s="135">
        <v>0</v>
      </c>
      <c r="Q5540" s="102"/>
      <c r="R5540" s="22"/>
      <c r="Y5540" s="16"/>
      <c r="Z5540" s="16"/>
      <c r="AA5540" s="16"/>
    </row>
    <row r="5541" spans="13:27" ht="13.8" x14ac:dyDescent="0.3">
      <c r="M5541" s="116">
        <v>5532</v>
      </c>
      <c r="N5541" s="22">
        <v>0</v>
      </c>
      <c r="O5541" s="138">
        <v>5532</v>
      </c>
      <c r="P5541" s="135">
        <v>0</v>
      </c>
      <c r="Q5541" s="102"/>
      <c r="R5541" s="22"/>
      <c r="Y5541" s="16"/>
      <c r="Z5541" s="16"/>
      <c r="AA5541" s="16"/>
    </row>
    <row r="5542" spans="13:27" ht="13.8" x14ac:dyDescent="0.3">
      <c r="M5542" s="116">
        <v>5533</v>
      </c>
      <c r="N5542" s="22">
        <v>0</v>
      </c>
      <c r="O5542" s="138">
        <v>5533</v>
      </c>
      <c r="P5542" s="135">
        <v>0</v>
      </c>
      <c r="Q5542" s="102"/>
      <c r="R5542" s="22"/>
      <c r="Y5542" s="16"/>
      <c r="Z5542" s="16"/>
      <c r="AA5542" s="16"/>
    </row>
    <row r="5543" spans="13:27" ht="13.8" x14ac:dyDescent="0.3">
      <c r="M5543" s="116">
        <v>5534</v>
      </c>
      <c r="N5543" s="22">
        <v>0</v>
      </c>
      <c r="O5543" s="138">
        <v>5534</v>
      </c>
      <c r="P5543" s="135">
        <v>0</v>
      </c>
      <c r="Q5543" s="102"/>
      <c r="R5543" s="22"/>
      <c r="Y5543" s="16"/>
      <c r="Z5543" s="16"/>
      <c r="AA5543" s="16"/>
    </row>
    <row r="5544" spans="13:27" ht="13.8" x14ac:dyDescent="0.3">
      <c r="M5544" s="116">
        <v>5535</v>
      </c>
      <c r="N5544" s="22">
        <v>0</v>
      </c>
      <c r="O5544" s="138">
        <v>5535</v>
      </c>
      <c r="P5544" s="135">
        <v>0</v>
      </c>
      <c r="Q5544" s="102"/>
      <c r="R5544" s="22"/>
      <c r="Y5544" s="16"/>
      <c r="Z5544" s="16"/>
      <c r="AA5544" s="16"/>
    </row>
    <row r="5545" spans="13:27" ht="13.8" x14ac:dyDescent="0.3">
      <c r="M5545" s="116">
        <v>5536</v>
      </c>
      <c r="N5545" s="22">
        <v>0</v>
      </c>
      <c r="O5545" s="138">
        <v>5536</v>
      </c>
      <c r="P5545" s="135">
        <v>0</v>
      </c>
      <c r="Q5545" s="102"/>
      <c r="R5545" s="22"/>
      <c r="Y5545" s="16"/>
      <c r="Z5545" s="16"/>
      <c r="AA5545" s="16"/>
    </row>
    <row r="5546" spans="13:27" ht="13.8" x14ac:dyDescent="0.3">
      <c r="M5546" s="116">
        <v>5537</v>
      </c>
      <c r="N5546" s="22">
        <v>0</v>
      </c>
      <c r="O5546" s="138">
        <v>5537</v>
      </c>
      <c r="P5546" s="135">
        <v>0</v>
      </c>
      <c r="Q5546" s="102"/>
      <c r="R5546" s="22"/>
      <c r="Y5546" s="16"/>
      <c r="Z5546" s="16"/>
      <c r="AA5546" s="16"/>
    </row>
    <row r="5547" spans="13:27" ht="13.8" x14ac:dyDescent="0.3">
      <c r="M5547" s="116">
        <v>5538</v>
      </c>
      <c r="N5547" s="22">
        <v>0</v>
      </c>
      <c r="O5547" s="138">
        <v>5538</v>
      </c>
      <c r="P5547" s="135">
        <v>0</v>
      </c>
      <c r="Q5547" s="102"/>
      <c r="R5547" s="22"/>
      <c r="Y5547" s="16"/>
      <c r="Z5547" s="16"/>
      <c r="AA5547" s="16"/>
    </row>
    <row r="5548" spans="13:27" ht="13.8" x14ac:dyDescent="0.3">
      <c r="M5548" s="116">
        <v>5539</v>
      </c>
      <c r="N5548" s="22">
        <v>0</v>
      </c>
      <c r="O5548" s="138">
        <v>5539</v>
      </c>
      <c r="P5548" s="135">
        <v>0</v>
      </c>
      <c r="Q5548" s="102"/>
      <c r="R5548" s="22"/>
      <c r="Y5548" s="16"/>
      <c r="Z5548" s="16"/>
      <c r="AA5548" s="16"/>
    </row>
    <row r="5549" spans="13:27" ht="13.8" x14ac:dyDescent="0.3">
      <c r="M5549" s="116">
        <v>5540</v>
      </c>
      <c r="N5549" s="22">
        <v>0</v>
      </c>
      <c r="O5549" s="138">
        <v>5540</v>
      </c>
      <c r="P5549" s="135">
        <v>0</v>
      </c>
      <c r="Q5549" s="102"/>
      <c r="R5549" s="22"/>
      <c r="Y5549" s="16"/>
      <c r="Z5549" s="16"/>
      <c r="AA5549" s="16"/>
    </row>
    <row r="5550" spans="13:27" ht="13.8" x14ac:dyDescent="0.3">
      <c r="M5550" s="116">
        <v>5541</v>
      </c>
      <c r="N5550" s="22">
        <v>0</v>
      </c>
      <c r="O5550" s="138">
        <v>5541</v>
      </c>
      <c r="P5550" s="135">
        <v>0</v>
      </c>
      <c r="Q5550" s="102"/>
      <c r="R5550" s="22"/>
      <c r="Y5550" s="16"/>
      <c r="Z5550" s="16"/>
      <c r="AA5550" s="16"/>
    </row>
    <row r="5551" spans="13:27" ht="13.8" x14ac:dyDescent="0.3">
      <c r="M5551" s="116">
        <v>5542</v>
      </c>
      <c r="N5551" s="22">
        <v>0</v>
      </c>
      <c r="O5551" s="138">
        <v>5542</v>
      </c>
      <c r="P5551" s="135">
        <v>0</v>
      </c>
      <c r="Q5551" s="102"/>
      <c r="R5551" s="22"/>
      <c r="Y5551" s="16"/>
      <c r="Z5551" s="16"/>
      <c r="AA5551" s="16"/>
    </row>
    <row r="5552" spans="13:27" ht="13.8" x14ac:dyDescent="0.3">
      <c r="M5552" s="116">
        <v>5543</v>
      </c>
      <c r="N5552" s="22">
        <v>0</v>
      </c>
      <c r="O5552" s="138">
        <v>5543</v>
      </c>
      <c r="P5552" s="135">
        <v>0</v>
      </c>
      <c r="Q5552" s="102"/>
      <c r="R5552" s="22"/>
      <c r="Y5552" s="16"/>
      <c r="Z5552" s="16"/>
      <c r="AA5552" s="16"/>
    </row>
    <row r="5553" spans="13:27" ht="13.8" x14ac:dyDescent="0.3">
      <c r="M5553" s="116">
        <v>5544</v>
      </c>
      <c r="N5553" s="22">
        <v>0</v>
      </c>
      <c r="O5553" s="138">
        <v>5544</v>
      </c>
      <c r="P5553" s="135">
        <v>0</v>
      </c>
      <c r="Q5553" s="102"/>
      <c r="R5553" s="22"/>
      <c r="Y5553" s="16"/>
      <c r="Z5553" s="16"/>
      <c r="AA5553" s="16"/>
    </row>
    <row r="5554" spans="13:27" ht="13.8" x14ac:dyDescent="0.3">
      <c r="M5554" s="116">
        <v>5545</v>
      </c>
      <c r="N5554" s="22">
        <v>0</v>
      </c>
      <c r="O5554" s="138">
        <v>5545</v>
      </c>
      <c r="P5554" s="135">
        <v>0</v>
      </c>
      <c r="Q5554" s="102"/>
      <c r="R5554" s="22"/>
      <c r="Y5554" s="16"/>
      <c r="Z5554" s="16"/>
      <c r="AA5554" s="16"/>
    </row>
    <row r="5555" spans="13:27" ht="13.8" x14ac:dyDescent="0.3">
      <c r="M5555" s="116">
        <v>5546</v>
      </c>
      <c r="N5555" s="22">
        <v>0</v>
      </c>
      <c r="O5555" s="138">
        <v>5546</v>
      </c>
      <c r="P5555" s="135">
        <v>0</v>
      </c>
      <c r="Q5555" s="102"/>
      <c r="R5555" s="22"/>
      <c r="Y5555" s="16"/>
      <c r="Z5555" s="16"/>
      <c r="AA5555" s="16"/>
    </row>
    <row r="5556" spans="13:27" ht="13.8" x14ac:dyDescent="0.3">
      <c r="M5556" s="116">
        <v>5547</v>
      </c>
      <c r="N5556" s="22">
        <v>0</v>
      </c>
      <c r="O5556" s="138">
        <v>5547</v>
      </c>
      <c r="P5556" s="135">
        <v>0</v>
      </c>
      <c r="Q5556" s="102"/>
      <c r="R5556" s="22"/>
      <c r="Y5556" s="16"/>
      <c r="Z5556" s="16"/>
      <c r="AA5556" s="16"/>
    </row>
    <row r="5557" spans="13:27" ht="13.8" x14ac:dyDescent="0.3">
      <c r="M5557" s="116">
        <v>5548</v>
      </c>
      <c r="N5557" s="22">
        <v>0</v>
      </c>
      <c r="O5557" s="138">
        <v>5548</v>
      </c>
      <c r="P5557" s="135">
        <v>0</v>
      </c>
      <c r="Q5557" s="102"/>
      <c r="R5557" s="22"/>
      <c r="Y5557" s="16"/>
      <c r="Z5557" s="16"/>
      <c r="AA5557" s="16"/>
    </row>
    <row r="5558" spans="13:27" ht="13.8" x14ac:dyDescent="0.3">
      <c r="M5558" s="116">
        <v>5549</v>
      </c>
      <c r="N5558" s="22">
        <v>0</v>
      </c>
      <c r="O5558" s="138">
        <v>5549</v>
      </c>
      <c r="P5558" s="135">
        <v>0</v>
      </c>
      <c r="Q5558" s="102"/>
      <c r="R5558" s="22"/>
      <c r="Y5558" s="16"/>
      <c r="Z5558" s="16"/>
      <c r="AA5558" s="16"/>
    </row>
    <row r="5559" spans="13:27" ht="13.8" x14ac:dyDescent="0.3">
      <c r="M5559" s="116">
        <v>5550</v>
      </c>
      <c r="N5559" s="22">
        <v>0</v>
      </c>
      <c r="O5559" s="138">
        <v>5550</v>
      </c>
      <c r="P5559" s="135">
        <v>0</v>
      </c>
      <c r="Q5559" s="102"/>
      <c r="R5559" s="22"/>
      <c r="Y5559" s="16"/>
      <c r="Z5559" s="16"/>
      <c r="AA5559" s="16"/>
    </row>
    <row r="5560" spans="13:27" ht="13.8" x14ac:dyDescent="0.3">
      <c r="M5560" s="116">
        <v>5551</v>
      </c>
      <c r="N5560" s="22">
        <v>0</v>
      </c>
      <c r="O5560" s="138">
        <v>5551</v>
      </c>
      <c r="P5560" s="135">
        <v>0</v>
      </c>
      <c r="Q5560" s="102"/>
      <c r="R5560" s="22"/>
      <c r="Y5560" s="16"/>
      <c r="Z5560" s="16"/>
      <c r="AA5560" s="16"/>
    </row>
    <row r="5561" spans="13:27" ht="13.8" x14ac:dyDescent="0.3">
      <c r="M5561" s="116">
        <v>5552</v>
      </c>
      <c r="N5561" s="22">
        <v>0</v>
      </c>
      <c r="O5561" s="138">
        <v>5552</v>
      </c>
      <c r="P5561" s="135">
        <v>0</v>
      </c>
      <c r="Q5561" s="102"/>
      <c r="R5561" s="22"/>
      <c r="Y5561" s="16"/>
      <c r="Z5561" s="16"/>
      <c r="AA5561" s="16"/>
    </row>
    <row r="5562" spans="13:27" ht="13.8" x14ac:dyDescent="0.3">
      <c r="M5562" s="116">
        <v>5553</v>
      </c>
      <c r="N5562" s="22">
        <v>0</v>
      </c>
      <c r="O5562" s="138">
        <v>5553</v>
      </c>
      <c r="P5562" s="135">
        <v>0</v>
      </c>
      <c r="Q5562" s="102"/>
      <c r="R5562" s="22"/>
      <c r="Y5562" s="16"/>
      <c r="Z5562" s="16"/>
      <c r="AA5562" s="16"/>
    </row>
    <row r="5563" spans="13:27" ht="13.8" x14ac:dyDescent="0.3">
      <c r="M5563" s="116">
        <v>5554</v>
      </c>
      <c r="N5563" s="22">
        <v>0</v>
      </c>
      <c r="O5563" s="138">
        <v>5554</v>
      </c>
      <c r="P5563" s="135">
        <v>0</v>
      </c>
      <c r="Q5563" s="102"/>
      <c r="R5563" s="22"/>
      <c r="Y5563" s="16"/>
      <c r="Z5563" s="16"/>
      <c r="AA5563" s="16"/>
    </row>
    <row r="5564" spans="13:27" ht="13.8" x14ac:dyDescent="0.3">
      <c r="M5564" s="116">
        <v>5555</v>
      </c>
      <c r="N5564" s="22">
        <v>0</v>
      </c>
      <c r="O5564" s="138">
        <v>5555</v>
      </c>
      <c r="P5564" s="135">
        <v>0</v>
      </c>
      <c r="Q5564" s="102"/>
      <c r="R5564" s="22"/>
      <c r="Y5564" s="16"/>
      <c r="Z5564" s="16"/>
      <c r="AA5564" s="16"/>
    </row>
    <row r="5565" spans="13:27" ht="13.8" x14ac:dyDescent="0.3">
      <c r="M5565" s="116">
        <v>5556</v>
      </c>
      <c r="N5565" s="22">
        <v>0</v>
      </c>
      <c r="O5565" s="138">
        <v>5556</v>
      </c>
      <c r="P5565" s="135">
        <v>0</v>
      </c>
      <c r="Q5565" s="102"/>
      <c r="R5565" s="22"/>
      <c r="Y5565" s="16"/>
      <c r="Z5565" s="16"/>
      <c r="AA5565" s="16"/>
    </row>
    <row r="5566" spans="13:27" ht="13.8" x14ac:dyDescent="0.3">
      <c r="M5566" s="116">
        <v>5557</v>
      </c>
      <c r="N5566" s="22">
        <v>0</v>
      </c>
      <c r="O5566" s="138">
        <v>5557</v>
      </c>
      <c r="P5566" s="135">
        <v>0</v>
      </c>
      <c r="Q5566" s="102"/>
      <c r="R5566" s="22"/>
      <c r="Y5566" s="16"/>
      <c r="Z5566" s="16"/>
      <c r="AA5566" s="16"/>
    </row>
    <row r="5567" spans="13:27" ht="13.8" x14ac:dyDescent="0.3">
      <c r="M5567" s="116">
        <v>5558</v>
      </c>
      <c r="N5567" s="22">
        <v>0</v>
      </c>
      <c r="O5567" s="138">
        <v>5558</v>
      </c>
      <c r="P5567" s="135">
        <v>0</v>
      </c>
      <c r="Q5567" s="102"/>
      <c r="R5567" s="22"/>
      <c r="Y5567" s="16"/>
      <c r="Z5567" s="16"/>
      <c r="AA5567" s="16"/>
    </row>
    <row r="5568" spans="13:27" ht="13.8" x14ac:dyDescent="0.3">
      <c r="M5568" s="116">
        <v>5559</v>
      </c>
      <c r="N5568" s="22">
        <v>0</v>
      </c>
      <c r="O5568" s="138">
        <v>5559</v>
      </c>
      <c r="P5568" s="135">
        <v>0</v>
      </c>
      <c r="Q5568" s="102"/>
      <c r="R5568" s="22"/>
      <c r="Y5568" s="16"/>
      <c r="Z5568" s="16"/>
      <c r="AA5568" s="16"/>
    </row>
    <row r="5569" spans="13:27" ht="13.8" x14ac:dyDescent="0.3">
      <c r="M5569" s="116">
        <v>5560</v>
      </c>
      <c r="N5569" s="22">
        <v>0</v>
      </c>
      <c r="O5569" s="138">
        <v>5560</v>
      </c>
      <c r="P5569" s="135">
        <v>0</v>
      </c>
      <c r="Q5569" s="102"/>
      <c r="R5569" s="22"/>
      <c r="Y5569" s="16"/>
      <c r="Z5569" s="16"/>
      <c r="AA5569" s="16"/>
    </row>
    <row r="5570" spans="13:27" ht="13.8" x14ac:dyDescent="0.3">
      <c r="M5570" s="116">
        <v>5561</v>
      </c>
      <c r="N5570" s="22">
        <v>0</v>
      </c>
      <c r="O5570" s="138">
        <v>5561</v>
      </c>
      <c r="P5570" s="135">
        <v>0</v>
      </c>
      <c r="Q5570" s="102"/>
      <c r="R5570" s="22"/>
      <c r="Y5570" s="16"/>
      <c r="Z5570" s="16"/>
      <c r="AA5570" s="16"/>
    </row>
    <row r="5571" spans="13:27" ht="13.8" x14ac:dyDescent="0.3">
      <c r="M5571" s="116">
        <v>5562</v>
      </c>
      <c r="N5571" s="22">
        <v>0</v>
      </c>
      <c r="O5571" s="138">
        <v>5562</v>
      </c>
      <c r="P5571" s="135">
        <v>0</v>
      </c>
      <c r="Q5571" s="102"/>
      <c r="R5571" s="22"/>
      <c r="Y5571" s="16"/>
      <c r="Z5571" s="16"/>
      <c r="AA5571" s="16"/>
    </row>
    <row r="5572" spans="13:27" ht="13.8" x14ac:dyDescent="0.3">
      <c r="M5572" s="116">
        <v>5563</v>
      </c>
      <c r="N5572" s="22">
        <v>0</v>
      </c>
      <c r="O5572" s="138">
        <v>5563</v>
      </c>
      <c r="P5572" s="135">
        <v>0</v>
      </c>
      <c r="Q5572" s="102"/>
      <c r="R5572" s="22"/>
      <c r="Y5572" s="16"/>
      <c r="Z5572" s="16"/>
      <c r="AA5572" s="16"/>
    </row>
    <row r="5573" spans="13:27" ht="13.8" x14ac:dyDescent="0.3">
      <c r="M5573" s="116">
        <v>5564</v>
      </c>
      <c r="N5573" s="22">
        <v>0</v>
      </c>
      <c r="O5573" s="138">
        <v>5564</v>
      </c>
      <c r="P5573" s="135">
        <v>0</v>
      </c>
      <c r="Q5573" s="102"/>
      <c r="R5573" s="22"/>
      <c r="Y5573" s="16"/>
      <c r="Z5573" s="16"/>
      <c r="AA5573" s="16"/>
    </row>
    <row r="5574" spans="13:27" ht="13.8" x14ac:dyDescent="0.3">
      <c r="M5574" s="116">
        <v>5565</v>
      </c>
      <c r="N5574" s="22">
        <v>0</v>
      </c>
      <c r="O5574" s="138">
        <v>5565</v>
      </c>
      <c r="P5574" s="135">
        <v>0</v>
      </c>
      <c r="Q5574" s="102"/>
      <c r="R5574" s="22"/>
      <c r="Y5574" s="16"/>
      <c r="Z5574" s="16"/>
      <c r="AA5574" s="16"/>
    </row>
    <row r="5575" spans="13:27" ht="13.8" x14ac:dyDescent="0.3">
      <c r="M5575" s="116">
        <v>5566</v>
      </c>
      <c r="N5575" s="22">
        <v>0</v>
      </c>
      <c r="O5575" s="138">
        <v>5566</v>
      </c>
      <c r="P5575" s="135">
        <v>0</v>
      </c>
      <c r="Q5575" s="102"/>
      <c r="R5575" s="22"/>
      <c r="Y5575" s="16"/>
      <c r="Z5575" s="16"/>
      <c r="AA5575" s="16"/>
    </row>
    <row r="5576" spans="13:27" ht="13.8" x14ac:dyDescent="0.3">
      <c r="M5576" s="116">
        <v>5567</v>
      </c>
      <c r="N5576" s="22">
        <v>0</v>
      </c>
      <c r="O5576" s="138">
        <v>5567</v>
      </c>
      <c r="P5576" s="135">
        <v>0</v>
      </c>
      <c r="Q5576" s="102"/>
      <c r="R5576" s="22"/>
      <c r="Y5576" s="16"/>
      <c r="Z5576" s="16"/>
      <c r="AA5576" s="16"/>
    </row>
    <row r="5577" spans="13:27" ht="13.8" x14ac:dyDescent="0.3">
      <c r="M5577" s="116">
        <v>5568</v>
      </c>
      <c r="N5577" s="22">
        <v>0</v>
      </c>
      <c r="O5577" s="138">
        <v>5568</v>
      </c>
      <c r="P5577" s="135">
        <v>0</v>
      </c>
      <c r="Q5577" s="102"/>
      <c r="R5577" s="22"/>
      <c r="Y5577" s="16"/>
      <c r="Z5577" s="16"/>
      <c r="AA5577" s="16"/>
    </row>
    <row r="5578" spans="13:27" ht="13.8" x14ac:dyDescent="0.3">
      <c r="M5578" s="116">
        <v>5569</v>
      </c>
      <c r="N5578" s="22">
        <v>0</v>
      </c>
      <c r="O5578" s="138">
        <v>5569</v>
      </c>
      <c r="P5578" s="135">
        <v>0</v>
      </c>
      <c r="Q5578" s="102"/>
      <c r="R5578" s="22"/>
      <c r="Y5578" s="16"/>
      <c r="Z5578" s="16"/>
      <c r="AA5578" s="16"/>
    </row>
    <row r="5579" spans="13:27" ht="13.8" x14ac:dyDescent="0.3">
      <c r="M5579" s="116">
        <v>5570</v>
      </c>
      <c r="N5579" s="22">
        <v>0</v>
      </c>
      <c r="O5579" s="138">
        <v>5570</v>
      </c>
      <c r="P5579" s="135">
        <v>0</v>
      </c>
      <c r="Q5579" s="102"/>
      <c r="R5579" s="22"/>
      <c r="Y5579" s="16"/>
      <c r="Z5579" s="16"/>
      <c r="AA5579" s="16"/>
    </row>
    <row r="5580" spans="13:27" ht="13.8" x14ac:dyDescent="0.3">
      <c r="M5580" s="116">
        <v>5571</v>
      </c>
      <c r="N5580" s="22">
        <v>0</v>
      </c>
      <c r="O5580" s="138">
        <v>5571</v>
      </c>
      <c r="P5580" s="135">
        <v>0</v>
      </c>
      <c r="Q5580" s="102"/>
      <c r="R5580" s="22"/>
      <c r="Y5580" s="16"/>
      <c r="Z5580" s="16"/>
      <c r="AA5580" s="16"/>
    </row>
    <row r="5581" spans="13:27" ht="13.8" x14ac:dyDescent="0.3">
      <c r="M5581" s="116">
        <v>5572</v>
      </c>
      <c r="N5581" s="22">
        <v>0</v>
      </c>
      <c r="O5581" s="138">
        <v>5572</v>
      </c>
      <c r="P5581" s="135">
        <v>0</v>
      </c>
      <c r="Q5581" s="102"/>
      <c r="R5581" s="22"/>
      <c r="Y5581" s="16"/>
      <c r="Z5581" s="16"/>
      <c r="AA5581" s="16"/>
    </row>
    <row r="5582" spans="13:27" ht="13.8" x14ac:dyDescent="0.3">
      <c r="M5582" s="116">
        <v>5573</v>
      </c>
      <c r="N5582" s="22">
        <v>0</v>
      </c>
      <c r="O5582" s="138">
        <v>5573</v>
      </c>
      <c r="P5582" s="135">
        <v>0</v>
      </c>
      <c r="Q5582" s="102"/>
      <c r="R5582" s="22"/>
      <c r="Y5582" s="16"/>
      <c r="Z5582" s="16"/>
      <c r="AA5582" s="16"/>
    </row>
    <row r="5583" spans="13:27" ht="13.8" x14ac:dyDescent="0.3">
      <c r="M5583" s="116">
        <v>5574</v>
      </c>
      <c r="N5583" s="22">
        <v>0</v>
      </c>
      <c r="O5583" s="138">
        <v>5574</v>
      </c>
      <c r="P5583" s="135">
        <v>0</v>
      </c>
      <c r="Q5583" s="102"/>
      <c r="R5583" s="22"/>
      <c r="Y5583" s="16"/>
      <c r="Z5583" s="16"/>
      <c r="AA5583" s="16"/>
    </row>
    <row r="5584" spans="13:27" ht="13.8" x14ac:dyDescent="0.3">
      <c r="M5584" s="116">
        <v>5575</v>
      </c>
      <c r="N5584" s="22">
        <v>0</v>
      </c>
      <c r="O5584" s="138">
        <v>5575</v>
      </c>
      <c r="P5584" s="135">
        <v>0</v>
      </c>
      <c r="Q5584" s="102"/>
      <c r="R5584" s="22"/>
      <c r="Y5584" s="16"/>
      <c r="Z5584" s="16"/>
      <c r="AA5584" s="16"/>
    </row>
    <row r="5585" spans="13:27" ht="13.8" x14ac:dyDescent="0.3">
      <c r="M5585" s="116">
        <v>5576</v>
      </c>
      <c r="N5585" s="22">
        <v>0</v>
      </c>
      <c r="O5585" s="138">
        <v>5576</v>
      </c>
      <c r="P5585" s="135">
        <v>0</v>
      </c>
      <c r="Q5585" s="102"/>
      <c r="R5585" s="22"/>
      <c r="Y5585" s="16"/>
      <c r="Z5585" s="16"/>
      <c r="AA5585" s="16"/>
    </row>
    <row r="5586" spans="13:27" ht="13.8" x14ac:dyDescent="0.3">
      <c r="M5586" s="116">
        <v>5577</v>
      </c>
      <c r="N5586" s="22">
        <v>0</v>
      </c>
      <c r="O5586" s="138">
        <v>5577</v>
      </c>
      <c r="P5586" s="135">
        <v>0</v>
      </c>
      <c r="Q5586" s="102"/>
      <c r="R5586" s="22"/>
      <c r="Y5586" s="16"/>
      <c r="Z5586" s="16"/>
      <c r="AA5586" s="16"/>
    </row>
    <row r="5587" spans="13:27" ht="13.8" x14ac:dyDescent="0.3">
      <c r="M5587" s="116">
        <v>5578</v>
      </c>
      <c r="N5587" s="22">
        <v>0</v>
      </c>
      <c r="O5587" s="138">
        <v>5578</v>
      </c>
      <c r="P5587" s="135">
        <v>0</v>
      </c>
      <c r="Q5587" s="102"/>
      <c r="R5587" s="22"/>
      <c r="Y5587" s="16"/>
      <c r="Z5587" s="16"/>
      <c r="AA5587" s="16"/>
    </row>
    <row r="5588" spans="13:27" ht="13.8" x14ac:dyDescent="0.3">
      <c r="M5588" s="116">
        <v>5579</v>
      </c>
      <c r="N5588" s="22">
        <v>0</v>
      </c>
      <c r="O5588" s="138">
        <v>5579</v>
      </c>
      <c r="P5588" s="135">
        <v>0</v>
      </c>
      <c r="Q5588" s="102"/>
      <c r="R5588" s="22"/>
      <c r="Y5588" s="16"/>
      <c r="Z5588" s="16"/>
      <c r="AA5588" s="16"/>
    </row>
    <row r="5589" spans="13:27" ht="13.8" x14ac:dyDescent="0.3">
      <c r="M5589" s="116">
        <v>5580</v>
      </c>
      <c r="N5589" s="22">
        <v>0</v>
      </c>
      <c r="O5589" s="138">
        <v>5580</v>
      </c>
      <c r="P5589" s="135">
        <v>0</v>
      </c>
      <c r="Q5589" s="102"/>
      <c r="R5589" s="22"/>
      <c r="Y5589" s="16"/>
      <c r="Z5589" s="16"/>
      <c r="AA5589" s="16"/>
    </row>
    <row r="5590" spans="13:27" ht="13.8" x14ac:dyDescent="0.3">
      <c r="M5590" s="116">
        <v>5581</v>
      </c>
      <c r="N5590" s="22">
        <v>0</v>
      </c>
      <c r="O5590" s="138">
        <v>5581</v>
      </c>
      <c r="P5590" s="135">
        <v>0</v>
      </c>
      <c r="Q5590" s="102"/>
      <c r="R5590" s="22"/>
      <c r="Y5590" s="16"/>
      <c r="Z5590" s="16"/>
      <c r="AA5590" s="16"/>
    </row>
    <row r="5591" spans="13:27" ht="13.8" x14ac:dyDescent="0.3">
      <c r="M5591" s="116">
        <v>5582</v>
      </c>
      <c r="N5591" s="22">
        <v>0</v>
      </c>
      <c r="O5591" s="138">
        <v>5582</v>
      </c>
      <c r="P5591" s="135">
        <v>0</v>
      </c>
      <c r="Q5591" s="102"/>
      <c r="R5591" s="22"/>
      <c r="Y5591" s="16"/>
      <c r="Z5591" s="16"/>
      <c r="AA5591" s="16"/>
    </row>
    <row r="5592" spans="13:27" ht="13.8" x14ac:dyDescent="0.3">
      <c r="M5592" s="116">
        <v>5583</v>
      </c>
      <c r="N5592" s="22">
        <v>0</v>
      </c>
      <c r="O5592" s="138">
        <v>5583</v>
      </c>
      <c r="P5592" s="135">
        <v>0</v>
      </c>
      <c r="Q5592" s="102"/>
      <c r="R5592" s="22"/>
      <c r="Y5592" s="16"/>
      <c r="Z5592" s="16"/>
      <c r="AA5592" s="16"/>
    </row>
    <row r="5593" spans="13:27" ht="13.8" x14ac:dyDescent="0.3">
      <c r="M5593" s="116">
        <v>5584</v>
      </c>
      <c r="N5593" s="22">
        <v>0</v>
      </c>
      <c r="O5593" s="138">
        <v>5584</v>
      </c>
      <c r="P5593" s="135">
        <v>0</v>
      </c>
      <c r="Q5593" s="102"/>
      <c r="R5593" s="22"/>
      <c r="Y5593" s="16"/>
      <c r="Z5593" s="16"/>
      <c r="AA5593" s="16"/>
    </row>
    <row r="5594" spans="13:27" ht="13.8" x14ac:dyDescent="0.3">
      <c r="M5594" s="116">
        <v>5585</v>
      </c>
      <c r="N5594" s="22">
        <v>0</v>
      </c>
      <c r="O5594" s="138">
        <v>5585</v>
      </c>
      <c r="P5594" s="135">
        <v>0</v>
      </c>
      <c r="Q5594" s="102"/>
      <c r="R5594" s="22"/>
      <c r="Y5594" s="16"/>
      <c r="Z5594" s="16"/>
      <c r="AA5594" s="16"/>
    </row>
    <row r="5595" spans="13:27" ht="13.8" x14ac:dyDescent="0.3">
      <c r="M5595" s="116">
        <v>5586</v>
      </c>
      <c r="N5595" s="22">
        <v>0</v>
      </c>
      <c r="O5595" s="138">
        <v>5586</v>
      </c>
      <c r="P5595" s="135">
        <v>0</v>
      </c>
      <c r="Q5595" s="102"/>
      <c r="R5595" s="22"/>
      <c r="Y5595" s="16"/>
      <c r="Z5595" s="16"/>
      <c r="AA5595" s="16"/>
    </row>
    <row r="5596" spans="13:27" ht="13.8" x14ac:dyDescent="0.3">
      <c r="M5596" s="116">
        <v>5587</v>
      </c>
      <c r="N5596" s="22">
        <v>0</v>
      </c>
      <c r="O5596" s="138">
        <v>5587</v>
      </c>
      <c r="P5596" s="135">
        <v>0</v>
      </c>
      <c r="Q5596" s="102"/>
      <c r="R5596" s="22"/>
      <c r="Y5596" s="16"/>
      <c r="Z5596" s="16"/>
      <c r="AA5596" s="16"/>
    </row>
    <row r="5597" spans="13:27" ht="13.8" x14ac:dyDescent="0.3">
      <c r="M5597" s="116">
        <v>5588</v>
      </c>
      <c r="N5597" s="22">
        <v>0</v>
      </c>
      <c r="O5597" s="138">
        <v>5588</v>
      </c>
      <c r="P5597" s="135">
        <v>0</v>
      </c>
      <c r="Q5597" s="102"/>
      <c r="R5597" s="22"/>
      <c r="Y5597" s="16"/>
      <c r="Z5597" s="16"/>
      <c r="AA5597" s="16"/>
    </row>
    <row r="5598" spans="13:27" ht="13.8" x14ac:dyDescent="0.3">
      <c r="M5598" s="116">
        <v>5589</v>
      </c>
      <c r="N5598" s="22">
        <v>0</v>
      </c>
      <c r="O5598" s="138">
        <v>5589</v>
      </c>
      <c r="P5598" s="135">
        <v>0</v>
      </c>
      <c r="Q5598" s="102"/>
      <c r="R5598" s="22"/>
      <c r="Y5598" s="16"/>
      <c r="Z5598" s="16"/>
      <c r="AA5598" s="16"/>
    </row>
    <row r="5599" spans="13:27" ht="13.8" x14ac:dyDescent="0.3">
      <c r="M5599" s="116">
        <v>5590</v>
      </c>
      <c r="N5599" s="22">
        <v>0</v>
      </c>
      <c r="O5599" s="138">
        <v>5590</v>
      </c>
      <c r="P5599" s="135">
        <v>0</v>
      </c>
      <c r="Q5599" s="102"/>
      <c r="R5599" s="22"/>
      <c r="Y5599" s="16"/>
      <c r="Z5599" s="16"/>
      <c r="AA5599" s="16"/>
    </row>
    <row r="5600" spans="13:27" ht="13.8" x14ac:dyDescent="0.3">
      <c r="M5600" s="116">
        <v>5591</v>
      </c>
      <c r="N5600" s="22">
        <v>0</v>
      </c>
      <c r="O5600" s="138">
        <v>5591</v>
      </c>
      <c r="P5600" s="135">
        <v>0</v>
      </c>
      <c r="Q5600" s="102"/>
      <c r="R5600" s="22"/>
      <c r="Y5600" s="16"/>
      <c r="Z5600" s="16"/>
      <c r="AA5600" s="16"/>
    </row>
    <row r="5601" spans="13:27" ht="13.8" x14ac:dyDescent="0.3">
      <c r="M5601" s="116">
        <v>5592</v>
      </c>
      <c r="N5601" s="22">
        <v>0</v>
      </c>
      <c r="O5601" s="138">
        <v>5592</v>
      </c>
      <c r="P5601" s="135">
        <v>0</v>
      </c>
      <c r="Q5601" s="102"/>
      <c r="R5601" s="22"/>
      <c r="Y5601" s="16"/>
      <c r="Z5601" s="16"/>
      <c r="AA5601" s="16"/>
    </row>
    <row r="5602" spans="13:27" ht="13.8" x14ac:dyDescent="0.3">
      <c r="M5602" s="116">
        <v>5593</v>
      </c>
      <c r="N5602" s="22">
        <v>0</v>
      </c>
      <c r="O5602" s="138">
        <v>5593</v>
      </c>
      <c r="P5602" s="135">
        <v>0</v>
      </c>
      <c r="Q5602" s="102"/>
      <c r="R5602" s="22"/>
      <c r="Y5602" s="16"/>
      <c r="Z5602" s="16"/>
      <c r="AA5602" s="16"/>
    </row>
    <row r="5603" spans="13:27" ht="13.8" x14ac:dyDescent="0.3">
      <c r="M5603" s="116">
        <v>5594</v>
      </c>
      <c r="N5603" s="22">
        <v>0</v>
      </c>
      <c r="O5603" s="138">
        <v>5594</v>
      </c>
      <c r="P5603" s="135">
        <v>0</v>
      </c>
      <c r="Q5603" s="102"/>
      <c r="R5603" s="22"/>
      <c r="Y5603" s="16"/>
      <c r="Z5603" s="16"/>
      <c r="AA5603" s="16"/>
    </row>
    <row r="5604" spans="13:27" ht="13.8" x14ac:dyDescent="0.3">
      <c r="M5604" s="116">
        <v>5595</v>
      </c>
      <c r="N5604" s="22">
        <v>0</v>
      </c>
      <c r="O5604" s="138">
        <v>5595</v>
      </c>
      <c r="P5604" s="135">
        <v>0</v>
      </c>
      <c r="Q5604" s="102"/>
      <c r="R5604" s="22"/>
      <c r="Y5604" s="16"/>
      <c r="Z5604" s="16"/>
      <c r="AA5604" s="16"/>
    </row>
    <row r="5605" spans="13:27" ht="13.8" x14ac:dyDescent="0.3">
      <c r="M5605" s="116">
        <v>5596</v>
      </c>
      <c r="N5605" s="22">
        <v>0</v>
      </c>
      <c r="O5605" s="138">
        <v>5596</v>
      </c>
      <c r="P5605" s="135">
        <v>0</v>
      </c>
      <c r="Q5605" s="102"/>
      <c r="R5605" s="22"/>
      <c r="Y5605" s="16"/>
      <c r="Z5605" s="16"/>
      <c r="AA5605" s="16"/>
    </row>
    <row r="5606" spans="13:27" ht="13.8" x14ac:dyDescent="0.3">
      <c r="M5606" s="116">
        <v>5597</v>
      </c>
      <c r="N5606" s="22">
        <v>0</v>
      </c>
      <c r="O5606" s="138">
        <v>5597</v>
      </c>
      <c r="P5606" s="135">
        <v>0</v>
      </c>
      <c r="Q5606" s="102"/>
      <c r="R5606" s="22"/>
      <c r="Y5606" s="16"/>
      <c r="Z5606" s="16"/>
      <c r="AA5606" s="16"/>
    </row>
    <row r="5607" spans="13:27" ht="13.8" x14ac:dyDescent="0.3">
      <c r="M5607" s="116">
        <v>5598</v>
      </c>
      <c r="N5607" s="22">
        <v>0</v>
      </c>
      <c r="O5607" s="138">
        <v>5598</v>
      </c>
      <c r="P5607" s="135">
        <v>0</v>
      </c>
      <c r="Q5607" s="102"/>
      <c r="R5607" s="22"/>
      <c r="Y5607" s="16"/>
      <c r="Z5607" s="16"/>
      <c r="AA5607" s="16"/>
    </row>
    <row r="5608" spans="13:27" ht="13.8" x14ac:dyDescent="0.3">
      <c r="M5608" s="116">
        <v>5599</v>
      </c>
      <c r="N5608" s="22">
        <v>0</v>
      </c>
      <c r="O5608" s="138">
        <v>5599</v>
      </c>
      <c r="P5608" s="135">
        <v>0</v>
      </c>
      <c r="Q5608" s="102"/>
      <c r="R5608" s="22"/>
      <c r="Y5608" s="16"/>
      <c r="Z5608" s="16"/>
      <c r="AA5608" s="16"/>
    </row>
    <row r="5609" spans="13:27" ht="13.8" x14ac:dyDescent="0.3">
      <c r="M5609" s="116">
        <v>5600</v>
      </c>
      <c r="N5609" s="22">
        <v>0</v>
      </c>
      <c r="O5609" s="138">
        <v>5600</v>
      </c>
      <c r="P5609" s="135">
        <v>0</v>
      </c>
      <c r="Q5609" s="102"/>
      <c r="R5609" s="22"/>
      <c r="Y5609" s="16"/>
      <c r="Z5609" s="16"/>
      <c r="AA5609" s="16"/>
    </row>
    <row r="5610" spans="13:27" ht="13.8" x14ac:dyDescent="0.3">
      <c r="M5610" s="116">
        <v>5601</v>
      </c>
      <c r="N5610" s="22">
        <v>0</v>
      </c>
      <c r="O5610" s="138">
        <v>5601</v>
      </c>
      <c r="P5610" s="135">
        <v>0</v>
      </c>
      <c r="Q5610" s="102"/>
      <c r="R5610" s="22"/>
      <c r="Y5610" s="16"/>
      <c r="Z5610" s="16"/>
      <c r="AA5610" s="16"/>
    </row>
    <row r="5611" spans="13:27" ht="13.8" x14ac:dyDescent="0.3">
      <c r="M5611" s="116">
        <v>5602</v>
      </c>
      <c r="N5611" s="22">
        <v>0</v>
      </c>
      <c r="O5611" s="138">
        <v>5602</v>
      </c>
      <c r="P5611" s="135">
        <v>0</v>
      </c>
      <c r="Q5611" s="102"/>
      <c r="R5611" s="22"/>
      <c r="Y5611" s="16"/>
      <c r="Z5611" s="16"/>
      <c r="AA5611" s="16"/>
    </row>
    <row r="5612" spans="13:27" ht="13.8" x14ac:dyDescent="0.3">
      <c r="M5612" s="116">
        <v>5603</v>
      </c>
      <c r="N5612" s="22">
        <v>0</v>
      </c>
      <c r="O5612" s="138">
        <v>5603</v>
      </c>
      <c r="P5612" s="135">
        <v>0</v>
      </c>
      <c r="Q5612" s="102"/>
      <c r="R5612" s="22"/>
      <c r="Y5612" s="16"/>
      <c r="Z5612" s="16"/>
      <c r="AA5612" s="16"/>
    </row>
    <row r="5613" spans="13:27" ht="13.8" x14ac:dyDescent="0.3">
      <c r="M5613" s="116">
        <v>5604</v>
      </c>
      <c r="N5613" s="22">
        <v>0</v>
      </c>
      <c r="O5613" s="138">
        <v>5604</v>
      </c>
      <c r="P5613" s="135">
        <v>0</v>
      </c>
      <c r="Q5613" s="102"/>
      <c r="R5613" s="22"/>
      <c r="Y5613" s="16"/>
      <c r="Z5613" s="16"/>
      <c r="AA5613" s="16"/>
    </row>
    <row r="5614" spans="13:27" ht="13.8" x14ac:dyDescent="0.3">
      <c r="M5614" s="116">
        <v>5605</v>
      </c>
      <c r="N5614" s="22">
        <v>0</v>
      </c>
      <c r="O5614" s="138">
        <v>5605</v>
      </c>
      <c r="P5614" s="135">
        <v>0</v>
      </c>
      <c r="Q5614" s="102"/>
      <c r="R5614" s="22"/>
      <c r="Y5614" s="16"/>
      <c r="Z5614" s="16"/>
      <c r="AA5614" s="16"/>
    </row>
    <row r="5615" spans="13:27" ht="13.8" x14ac:dyDescent="0.3">
      <c r="M5615" s="116">
        <v>5606</v>
      </c>
      <c r="N5615" s="22">
        <v>0</v>
      </c>
      <c r="O5615" s="138">
        <v>5606</v>
      </c>
      <c r="P5615" s="135">
        <v>0</v>
      </c>
      <c r="Q5615" s="102"/>
      <c r="R5615" s="22"/>
      <c r="Y5615" s="16"/>
      <c r="Z5615" s="16"/>
      <c r="AA5615" s="16"/>
    </row>
    <row r="5616" spans="13:27" ht="13.8" x14ac:dyDescent="0.3">
      <c r="M5616" s="116">
        <v>5607</v>
      </c>
      <c r="N5616" s="22">
        <v>0</v>
      </c>
      <c r="O5616" s="138">
        <v>5607</v>
      </c>
      <c r="P5616" s="135">
        <v>0</v>
      </c>
      <c r="Q5616" s="102"/>
      <c r="R5616" s="22"/>
      <c r="Y5616" s="16"/>
      <c r="Z5616" s="16"/>
      <c r="AA5616" s="16"/>
    </row>
    <row r="5617" spans="13:27" ht="13.8" x14ac:dyDescent="0.3">
      <c r="M5617" s="116">
        <v>5608</v>
      </c>
      <c r="N5617" s="22">
        <v>0</v>
      </c>
      <c r="O5617" s="138">
        <v>5608</v>
      </c>
      <c r="P5617" s="135">
        <v>0</v>
      </c>
      <c r="Q5617" s="102"/>
      <c r="R5617" s="22"/>
      <c r="Y5617" s="16"/>
      <c r="Z5617" s="16"/>
      <c r="AA5617" s="16"/>
    </row>
    <row r="5618" spans="13:27" ht="13.8" x14ac:dyDescent="0.3">
      <c r="M5618" s="116">
        <v>5609</v>
      </c>
      <c r="N5618" s="22">
        <v>0</v>
      </c>
      <c r="O5618" s="138">
        <v>5609</v>
      </c>
      <c r="P5618" s="135">
        <v>0</v>
      </c>
      <c r="Q5618" s="102"/>
      <c r="R5618" s="22"/>
      <c r="Y5618" s="16"/>
      <c r="Z5618" s="16"/>
      <c r="AA5618" s="16"/>
    </row>
    <row r="5619" spans="13:27" ht="13.8" x14ac:dyDescent="0.3">
      <c r="M5619" s="116">
        <v>5610</v>
      </c>
      <c r="N5619" s="22">
        <v>0</v>
      </c>
      <c r="O5619" s="138">
        <v>5610</v>
      </c>
      <c r="P5619" s="135">
        <v>0</v>
      </c>
      <c r="Q5619" s="102"/>
      <c r="R5619" s="22"/>
      <c r="Y5619" s="16"/>
      <c r="Z5619" s="16"/>
      <c r="AA5619" s="16"/>
    </row>
    <row r="5620" spans="13:27" ht="13.8" x14ac:dyDescent="0.3">
      <c r="M5620" s="116">
        <v>5611</v>
      </c>
      <c r="N5620" s="22">
        <v>0</v>
      </c>
      <c r="O5620" s="138">
        <v>5611</v>
      </c>
      <c r="P5620" s="135">
        <v>0</v>
      </c>
      <c r="Q5620" s="102"/>
      <c r="R5620" s="22"/>
      <c r="Y5620" s="16"/>
      <c r="Z5620" s="16"/>
      <c r="AA5620" s="16"/>
    </row>
    <row r="5621" spans="13:27" ht="13.8" x14ac:dyDescent="0.3">
      <c r="M5621" s="116">
        <v>5612</v>
      </c>
      <c r="N5621" s="22">
        <v>0</v>
      </c>
      <c r="O5621" s="138">
        <v>5612</v>
      </c>
      <c r="P5621" s="135">
        <v>0</v>
      </c>
      <c r="Q5621" s="102"/>
      <c r="R5621" s="22"/>
      <c r="Y5621" s="16"/>
      <c r="Z5621" s="16"/>
      <c r="AA5621" s="16"/>
    </row>
    <row r="5622" spans="13:27" ht="13.8" x14ac:dyDescent="0.3">
      <c r="M5622" s="116">
        <v>5613</v>
      </c>
      <c r="N5622" s="22">
        <v>0</v>
      </c>
      <c r="O5622" s="138">
        <v>5613</v>
      </c>
      <c r="P5622" s="135">
        <v>0</v>
      </c>
      <c r="Q5622" s="102"/>
      <c r="R5622" s="22"/>
      <c r="Y5622" s="16"/>
      <c r="Z5622" s="16"/>
      <c r="AA5622" s="16"/>
    </row>
    <row r="5623" spans="13:27" ht="13.8" x14ac:dyDescent="0.3">
      <c r="M5623" s="116">
        <v>5614</v>
      </c>
      <c r="N5623" s="22">
        <v>0</v>
      </c>
      <c r="O5623" s="138">
        <v>5614</v>
      </c>
      <c r="P5623" s="135">
        <v>0</v>
      </c>
      <c r="Q5623" s="102"/>
      <c r="R5623" s="22"/>
      <c r="Y5623" s="16"/>
      <c r="Z5623" s="16"/>
      <c r="AA5623" s="16"/>
    </row>
    <row r="5624" spans="13:27" ht="13.8" x14ac:dyDescent="0.3">
      <c r="M5624" s="116">
        <v>5615</v>
      </c>
      <c r="N5624" s="22">
        <v>0</v>
      </c>
      <c r="O5624" s="138">
        <v>5615</v>
      </c>
      <c r="P5624" s="135">
        <v>0</v>
      </c>
      <c r="Q5624" s="102"/>
      <c r="R5624" s="22"/>
      <c r="Y5624" s="16"/>
      <c r="Z5624" s="16"/>
      <c r="AA5624" s="16"/>
    </row>
    <row r="5625" spans="13:27" ht="13.8" x14ac:dyDescent="0.3">
      <c r="M5625" s="116">
        <v>5616</v>
      </c>
      <c r="N5625" s="22">
        <v>0</v>
      </c>
      <c r="O5625" s="138">
        <v>5616</v>
      </c>
      <c r="P5625" s="135">
        <v>0</v>
      </c>
      <c r="Q5625" s="102"/>
      <c r="R5625" s="22"/>
      <c r="Y5625" s="16"/>
      <c r="Z5625" s="16"/>
      <c r="AA5625" s="16"/>
    </row>
    <row r="5626" spans="13:27" ht="13.8" x14ac:dyDescent="0.3">
      <c r="M5626" s="116">
        <v>5617</v>
      </c>
      <c r="N5626" s="22">
        <v>0</v>
      </c>
      <c r="O5626" s="138">
        <v>5617</v>
      </c>
      <c r="P5626" s="135">
        <v>0</v>
      </c>
      <c r="Q5626" s="102"/>
      <c r="R5626" s="22"/>
      <c r="Y5626" s="16"/>
      <c r="Z5626" s="16"/>
      <c r="AA5626" s="16"/>
    </row>
    <row r="5627" spans="13:27" ht="13.8" x14ac:dyDescent="0.3">
      <c r="M5627" s="116">
        <v>5618</v>
      </c>
      <c r="N5627" s="22">
        <v>0</v>
      </c>
      <c r="O5627" s="138">
        <v>5618</v>
      </c>
      <c r="P5627" s="135">
        <v>0</v>
      </c>
      <c r="Q5627" s="102"/>
      <c r="R5627" s="22"/>
      <c r="Y5627" s="16"/>
      <c r="Z5627" s="16"/>
      <c r="AA5627" s="16"/>
    </row>
    <row r="5628" spans="13:27" ht="13.8" x14ac:dyDescent="0.3">
      <c r="M5628" s="116">
        <v>5619</v>
      </c>
      <c r="N5628" s="22">
        <v>0</v>
      </c>
      <c r="O5628" s="138">
        <v>5619</v>
      </c>
      <c r="P5628" s="135">
        <v>0</v>
      </c>
      <c r="Q5628" s="102"/>
      <c r="R5628" s="22"/>
      <c r="Y5628" s="16"/>
      <c r="Z5628" s="16"/>
      <c r="AA5628" s="16"/>
    </row>
    <row r="5629" spans="13:27" ht="13.8" x14ac:dyDescent="0.3">
      <c r="M5629" s="116">
        <v>5620</v>
      </c>
      <c r="N5629" s="22">
        <v>0</v>
      </c>
      <c r="O5629" s="138">
        <v>5620</v>
      </c>
      <c r="P5629" s="135">
        <v>0</v>
      </c>
      <c r="Q5629" s="102"/>
      <c r="R5629" s="22"/>
      <c r="Y5629" s="16"/>
      <c r="Z5629" s="16"/>
      <c r="AA5629" s="16"/>
    </row>
    <row r="5630" spans="13:27" ht="13.8" x14ac:dyDescent="0.3">
      <c r="M5630" s="116">
        <v>5621</v>
      </c>
      <c r="N5630" s="22">
        <v>0</v>
      </c>
      <c r="O5630" s="138">
        <v>5621</v>
      </c>
      <c r="P5630" s="135">
        <v>0</v>
      </c>
      <c r="Q5630" s="102"/>
      <c r="R5630" s="22"/>
      <c r="Y5630" s="16"/>
      <c r="Z5630" s="16"/>
      <c r="AA5630" s="16"/>
    </row>
    <row r="5631" spans="13:27" ht="13.8" x14ac:dyDescent="0.3">
      <c r="M5631" s="116">
        <v>5622</v>
      </c>
      <c r="N5631" s="22">
        <v>0</v>
      </c>
      <c r="O5631" s="138">
        <v>5622</v>
      </c>
      <c r="P5631" s="135">
        <v>0</v>
      </c>
      <c r="Q5631" s="102"/>
      <c r="R5631" s="22"/>
      <c r="Y5631" s="16"/>
      <c r="Z5631" s="16"/>
      <c r="AA5631" s="16"/>
    </row>
    <row r="5632" spans="13:27" ht="13.8" x14ac:dyDescent="0.3">
      <c r="M5632" s="116">
        <v>5623</v>
      </c>
      <c r="N5632" s="22">
        <v>0</v>
      </c>
      <c r="O5632" s="138">
        <v>5623</v>
      </c>
      <c r="P5632" s="135">
        <v>0</v>
      </c>
      <c r="Q5632" s="102"/>
      <c r="R5632" s="22"/>
      <c r="Y5632" s="16"/>
      <c r="Z5632" s="16"/>
      <c r="AA5632" s="16"/>
    </row>
    <row r="5633" spans="13:27" ht="13.8" x14ac:dyDescent="0.3">
      <c r="M5633" s="116">
        <v>5624</v>
      </c>
      <c r="N5633" s="22">
        <v>0</v>
      </c>
      <c r="O5633" s="138">
        <v>5624</v>
      </c>
      <c r="P5633" s="135">
        <v>0</v>
      </c>
      <c r="Q5633" s="102"/>
      <c r="R5633" s="22"/>
      <c r="Y5633" s="16"/>
      <c r="Z5633" s="16"/>
      <c r="AA5633" s="16"/>
    </row>
    <row r="5634" spans="13:27" ht="13.8" x14ac:dyDescent="0.3">
      <c r="M5634" s="116">
        <v>5625</v>
      </c>
      <c r="N5634" s="22">
        <v>0</v>
      </c>
      <c r="O5634" s="138">
        <v>5625</v>
      </c>
      <c r="P5634" s="135">
        <v>0</v>
      </c>
      <c r="Q5634" s="102"/>
      <c r="R5634" s="22"/>
      <c r="Y5634" s="16"/>
      <c r="Z5634" s="16"/>
      <c r="AA5634" s="16"/>
    </row>
    <row r="5635" spans="13:27" ht="13.8" x14ac:dyDescent="0.3">
      <c r="M5635" s="116">
        <v>5626</v>
      </c>
      <c r="N5635" s="22">
        <v>0</v>
      </c>
      <c r="O5635" s="138">
        <v>5626</v>
      </c>
      <c r="P5635" s="135">
        <v>0</v>
      </c>
      <c r="Q5635" s="102"/>
      <c r="R5635" s="22"/>
      <c r="Y5635" s="16"/>
      <c r="Z5635" s="16"/>
      <c r="AA5635" s="16"/>
    </row>
    <row r="5636" spans="13:27" ht="13.8" x14ac:dyDescent="0.3">
      <c r="M5636" s="116">
        <v>5627</v>
      </c>
      <c r="N5636" s="22">
        <v>0</v>
      </c>
      <c r="O5636" s="138">
        <v>5627</v>
      </c>
      <c r="P5636" s="135">
        <v>0</v>
      </c>
      <c r="Q5636" s="102"/>
      <c r="R5636" s="22"/>
      <c r="Y5636" s="16"/>
      <c r="Z5636" s="16"/>
      <c r="AA5636" s="16"/>
    </row>
    <row r="5637" spans="13:27" ht="13.8" x14ac:dyDescent="0.3">
      <c r="M5637" s="116">
        <v>5628</v>
      </c>
      <c r="N5637" s="22">
        <v>0</v>
      </c>
      <c r="O5637" s="138">
        <v>5628</v>
      </c>
      <c r="P5637" s="135">
        <v>0</v>
      </c>
      <c r="Q5637" s="102"/>
      <c r="R5637" s="22"/>
      <c r="Y5637" s="16"/>
      <c r="Z5637" s="16"/>
      <c r="AA5637" s="16"/>
    </row>
    <row r="5638" spans="13:27" ht="13.8" x14ac:dyDescent="0.3">
      <c r="M5638" s="116">
        <v>5629</v>
      </c>
      <c r="N5638" s="22">
        <v>0</v>
      </c>
      <c r="O5638" s="138">
        <v>5629</v>
      </c>
      <c r="P5638" s="135">
        <v>0</v>
      </c>
      <c r="Q5638" s="102"/>
      <c r="R5638" s="22"/>
      <c r="Y5638" s="16"/>
      <c r="Z5638" s="16"/>
      <c r="AA5638" s="16"/>
    </row>
    <row r="5639" spans="13:27" ht="13.8" x14ac:dyDescent="0.3">
      <c r="M5639" s="116">
        <v>5630</v>
      </c>
      <c r="N5639" s="22">
        <v>0</v>
      </c>
      <c r="O5639" s="138">
        <v>5630</v>
      </c>
      <c r="P5639" s="135">
        <v>0</v>
      </c>
      <c r="Q5639" s="102"/>
      <c r="R5639" s="22"/>
      <c r="Y5639" s="16"/>
      <c r="Z5639" s="16"/>
      <c r="AA5639" s="16"/>
    </row>
    <row r="5640" spans="13:27" ht="13.8" x14ac:dyDescent="0.3">
      <c r="M5640" s="116">
        <v>5631</v>
      </c>
      <c r="N5640" s="22">
        <v>0</v>
      </c>
      <c r="O5640" s="138">
        <v>5631</v>
      </c>
      <c r="P5640" s="135">
        <v>0</v>
      </c>
      <c r="Q5640" s="102"/>
      <c r="R5640" s="22"/>
      <c r="Y5640" s="16"/>
      <c r="Z5640" s="16"/>
      <c r="AA5640" s="16"/>
    </row>
    <row r="5641" spans="13:27" ht="13.8" x14ac:dyDescent="0.3">
      <c r="M5641" s="116">
        <v>5632</v>
      </c>
      <c r="N5641" s="22">
        <v>0</v>
      </c>
      <c r="O5641" s="138">
        <v>5632</v>
      </c>
      <c r="P5641" s="135">
        <v>0</v>
      </c>
      <c r="Q5641" s="102"/>
      <c r="R5641" s="22"/>
      <c r="Y5641" s="16"/>
      <c r="Z5641" s="16"/>
      <c r="AA5641" s="16"/>
    </row>
    <row r="5642" spans="13:27" ht="13.8" x14ac:dyDescent="0.3">
      <c r="M5642" s="116">
        <v>5633</v>
      </c>
      <c r="N5642" s="22">
        <v>0</v>
      </c>
      <c r="O5642" s="138">
        <v>5633</v>
      </c>
      <c r="P5642" s="135">
        <v>0</v>
      </c>
      <c r="Q5642" s="102"/>
      <c r="R5642" s="22"/>
      <c r="Y5642" s="16"/>
      <c r="Z5642" s="16"/>
      <c r="AA5642" s="16"/>
    </row>
    <row r="5643" spans="13:27" ht="13.8" x14ac:dyDescent="0.3">
      <c r="M5643" s="116">
        <v>5634</v>
      </c>
      <c r="N5643" s="22">
        <v>0</v>
      </c>
      <c r="O5643" s="138">
        <v>5634</v>
      </c>
      <c r="P5643" s="135">
        <v>0</v>
      </c>
      <c r="Q5643" s="102"/>
      <c r="R5643" s="22"/>
      <c r="Y5643" s="16"/>
      <c r="Z5643" s="16"/>
      <c r="AA5643" s="16"/>
    </row>
    <row r="5644" spans="13:27" ht="13.8" x14ac:dyDescent="0.3">
      <c r="M5644" s="116">
        <v>5635</v>
      </c>
      <c r="N5644" s="22">
        <v>0</v>
      </c>
      <c r="O5644" s="138">
        <v>5635</v>
      </c>
      <c r="P5644" s="135">
        <v>0</v>
      </c>
      <c r="Q5644" s="102"/>
      <c r="R5644" s="22"/>
      <c r="Y5644" s="16"/>
      <c r="Z5644" s="16"/>
      <c r="AA5644" s="16"/>
    </row>
    <row r="5645" spans="13:27" ht="13.8" x14ac:dyDescent="0.3">
      <c r="M5645" s="116">
        <v>5636</v>
      </c>
      <c r="N5645" s="22">
        <v>0</v>
      </c>
      <c r="O5645" s="138">
        <v>5636</v>
      </c>
      <c r="P5645" s="135">
        <v>0</v>
      </c>
      <c r="Q5645" s="102"/>
      <c r="R5645" s="22"/>
      <c r="Y5645" s="16"/>
      <c r="Z5645" s="16"/>
      <c r="AA5645" s="16"/>
    </row>
    <row r="5646" spans="13:27" ht="13.8" x14ac:dyDescent="0.3">
      <c r="M5646" s="116">
        <v>5637</v>
      </c>
      <c r="N5646" s="22">
        <v>0</v>
      </c>
      <c r="O5646" s="138">
        <v>5637</v>
      </c>
      <c r="P5646" s="135">
        <v>0</v>
      </c>
      <c r="Q5646" s="102"/>
      <c r="R5646" s="22"/>
      <c r="Y5646" s="16"/>
      <c r="Z5646" s="16"/>
      <c r="AA5646" s="16"/>
    </row>
    <row r="5647" spans="13:27" ht="13.8" x14ac:dyDescent="0.3">
      <c r="M5647" s="116">
        <v>5638</v>
      </c>
      <c r="N5647" s="22">
        <v>0</v>
      </c>
      <c r="O5647" s="138">
        <v>5638</v>
      </c>
      <c r="P5647" s="135">
        <v>0</v>
      </c>
      <c r="Q5647" s="102"/>
      <c r="R5647" s="22"/>
      <c r="Y5647" s="16"/>
      <c r="Z5647" s="16"/>
      <c r="AA5647" s="16"/>
    </row>
    <row r="5648" spans="13:27" ht="13.8" x14ac:dyDescent="0.3">
      <c r="M5648" s="116">
        <v>5639</v>
      </c>
      <c r="N5648" s="22">
        <v>0</v>
      </c>
      <c r="O5648" s="138">
        <v>5639</v>
      </c>
      <c r="P5648" s="135">
        <v>0</v>
      </c>
      <c r="Q5648" s="102"/>
      <c r="R5648" s="22"/>
      <c r="Y5648" s="16"/>
      <c r="Z5648" s="16"/>
      <c r="AA5648" s="16"/>
    </row>
    <row r="5649" spans="13:27" ht="13.8" x14ac:dyDescent="0.3">
      <c r="M5649" s="116">
        <v>5640</v>
      </c>
      <c r="N5649" s="22">
        <v>0</v>
      </c>
      <c r="O5649" s="138">
        <v>5640</v>
      </c>
      <c r="P5649" s="135">
        <v>0</v>
      </c>
      <c r="Q5649" s="102"/>
      <c r="R5649" s="22"/>
      <c r="Y5649" s="16"/>
      <c r="Z5649" s="16"/>
      <c r="AA5649" s="16"/>
    </row>
    <row r="5650" spans="13:27" ht="13.8" x14ac:dyDescent="0.3">
      <c r="M5650" s="116">
        <v>5641</v>
      </c>
      <c r="N5650" s="22">
        <v>0</v>
      </c>
      <c r="O5650" s="138">
        <v>5641</v>
      </c>
      <c r="P5650" s="135">
        <v>0</v>
      </c>
      <c r="Q5650" s="102"/>
      <c r="R5650" s="22"/>
      <c r="Y5650" s="16"/>
      <c r="Z5650" s="16"/>
      <c r="AA5650" s="16"/>
    </row>
    <row r="5651" spans="13:27" ht="13.8" x14ac:dyDescent="0.3">
      <c r="M5651" s="116">
        <v>5642</v>
      </c>
      <c r="N5651" s="22">
        <v>0</v>
      </c>
      <c r="O5651" s="138">
        <v>5642</v>
      </c>
      <c r="P5651" s="135">
        <v>0</v>
      </c>
      <c r="Q5651" s="102"/>
      <c r="R5651" s="22"/>
      <c r="Y5651" s="16"/>
      <c r="Z5651" s="16"/>
      <c r="AA5651" s="16"/>
    </row>
    <row r="5652" spans="13:27" ht="13.8" x14ac:dyDescent="0.3">
      <c r="M5652" s="116">
        <v>5643</v>
      </c>
      <c r="N5652" s="22">
        <v>0</v>
      </c>
      <c r="O5652" s="138">
        <v>5643</v>
      </c>
      <c r="P5652" s="135">
        <v>0</v>
      </c>
      <c r="Q5652" s="102"/>
      <c r="R5652" s="22"/>
      <c r="Y5652" s="16"/>
      <c r="Z5652" s="16"/>
      <c r="AA5652" s="16"/>
    </row>
    <row r="5653" spans="13:27" ht="13.8" x14ac:dyDescent="0.3">
      <c r="M5653" s="116">
        <v>5644</v>
      </c>
      <c r="N5653" s="22">
        <v>0</v>
      </c>
      <c r="O5653" s="138">
        <v>5644</v>
      </c>
      <c r="P5653" s="135">
        <v>0</v>
      </c>
      <c r="Q5653" s="102"/>
      <c r="R5653" s="22"/>
      <c r="Y5653" s="16"/>
      <c r="Z5653" s="16"/>
      <c r="AA5653" s="16"/>
    </row>
    <row r="5654" spans="13:27" ht="13.8" x14ac:dyDescent="0.3">
      <c r="M5654" s="116">
        <v>5645</v>
      </c>
      <c r="N5654" s="22">
        <v>0</v>
      </c>
      <c r="O5654" s="138">
        <v>5645</v>
      </c>
      <c r="P5654" s="135">
        <v>0</v>
      </c>
      <c r="Q5654" s="102"/>
      <c r="R5654" s="22"/>
      <c r="Y5654" s="16"/>
      <c r="Z5654" s="16"/>
      <c r="AA5654" s="16"/>
    </row>
    <row r="5655" spans="13:27" ht="13.8" x14ac:dyDescent="0.3">
      <c r="M5655" s="116">
        <v>5646</v>
      </c>
      <c r="N5655" s="22">
        <v>0</v>
      </c>
      <c r="O5655" s="138">
        <v>5646</v>
      </c>
      <c r="P5655" s="135">
        <v>0</v>
      </c>
      <c r="Q5655" s="102"/>
      <c r="R5655" s="22"/>
      <c r="Y5655" s="16"/>
      <c r="Z5655" s="16"/>
      <c r="AA5655" s="16"/>
    </row>
    <row r="5656" spans="13:27" ht="13.8" x14ac:dyDescent="0.3">
      <c r="M5656" s="116">
        <v>5647</v>
      </c>
      <c r="N5656" s="22">
        <v>0</v>
      </c>
      <c r="O5656" s="138">
        <v>5647</v>
      </c>
      <c r="P5656" s="135">
        <v>0</v>
      </c>
      <c r="Q5656" s="102"/>
      <c r="R5656" s="22"/>
      <c r="Y5656" s="16"/>
      <c r="Z5656" s="16"/>
      <c r="AA5656" s="16"/>
    </row>
    <row r="5657" spans="13:27" ht="13.8" x14ac:dyDescent="0.3">
      <c r="M5657" s="116">
        <v>5648</v>
      </c>
      <c r="N5657" s="22">
        <v>0</v>
      </c>
      <c r="O5657" s="138">
        <v>5648</v>
      </c>
      <c r="P5657" s="135">
        <v>0</v>
      </c>
      <c r="Q5657" s="102"/>
      <c r="R5657" s="22"/>
      <c r="Y5657" s="16"/>
      <c r="Z5657" s="16"/>
      <c r="AA5657" s="16"/>
    </row>
    <row r="5658" spans="13:27" ht="13.8" x14ac:dyDescent="0.3">
      <c r="M5658" s="116">
        <v>5649</v>
      </c>
      <c r="N5658" s="22">
        <v>0</v>
      </c>
      <c r="O5658" s="138">
        <v>5649</v>
      </c>
      <c r="P5658" s="135">
        <v>0</v>
      </c>
      <c r="Q5658" s="102"/>
      <c r="R5658" s="22"/>
      <c r="Y5658" s="16"/>
      <c r="Z5658" s="16"/>
      <c r="AA5658" s="16"/>
    </row>
    <row r="5659" spans="13:27" ht="13.8" x14ac:dyDescent="0.3">
      <c r="M5659" s="116">
        <v>5650</v>
      </c>
      <c r="N5659" s="22">
        <v>0</v>
      </c>
      <c r="O5659" s="138">
        <v>5650</v>
      </c>
      <c r="P5659" s="135">
        <v>0</v>
      </c>
      <c r="Q5659" s="102"/>
      <c r="R5659" s="22"/>
      <c r="Y5659" s="16"/>
      <c r="Z5659" s="16"/>
      <c r="AA5659" s="16"/>
    </row>
    <row r="5660" spans="13:27" ht="13.8" x14ac:dyDescent="0.3">
      <c r="M5660" s="116">
        <v>5651</v>
      </c>
      <c r="N5660" s="22">
        <v>0</v>
      </c>
      <c r="O5660" s="138">
        <v>5651</v>
      </c>
      <c r="P5660" s="135">
        <v>0</v>
      </c>
      <c r="Q5660" s="102"/>
      <c r="R5660" s="22"/>
      <c r="Y5660" s="16"/>
      <c r="Z5660" s="16"/>
      <c r="AA5660" s="16"/>
    </row>
    <row r="5661" spans="13:27" ht="13.8" x14ac:dyDescent="0.3">
      <c r="M5661" s="116">
        <v>5652</v>
      </c>
      <c r="N5661" s="22">
        <v>0</v>
      </c>
      <c r="O5661" s="138">
        <v>5652</v>
      </c>
      <c r="P5661" s="135">
        <v>0</v>
      </c>
      <c r="Q5661" s="102"/>
      <c r="R5661" s="22"/>
      <c r="Y5661" s="16"/>
      <c r="Z5661" s="16"/>
      <c r="AA5661" s="16"/>
    </row>
    <row r="5662" spans="13:27" ht="13.8" x14ac:dyDescent="0.3">
      <c r="M5662" s="116">
        <v>5653</v>
      </c>
      <c r="N5662" s="22">
        <v>0</v>
      </c>
      <c r="O5662" s="138">
        <v>5653</v>
      </c>
      <c r="P5662" s="135">
        <v>0</v>
      </c>
      <c r="Q5662" s="102"/>
      <c r="R5662" s="22"/>
      <c r="Y5662" s="16"/>
      <c r="Z5662" s="16"/>
      <c r="AA5662" s="16"/>
    </row>
    <row r="5663" spans="13:27" ht="13.8" x14ac:dyDescent="0.3">
      <c r="M5663" s="116">
        <v>5654</v>
      </c>
      <c r="N5663" s="22">
        <v>0</v>
      </c>
      <c r="O5663" s="138">
        <v>5654</v>
      </c>
      <c r="P5663" s="135">
        <v>0</v>
      </c>
      <c r="Q5663" s="102"/>
      <c r="R5663" s="22"/>
      <c r="Y5663" s="16"/>
      <c r="Z5663" s="16"/>
      <c r="AA5663" s="16"/>
    </row>
    <row r="5664" spans="13:27" ht="13.8" x14ac:dyDescent="0.3">
      <c r="M5664" s="116">
        <v>5655</v>
      </c>
      <c r="N5664" s="22">
        <v>0</v>
      </c>
      <c r="O5664" s="138">
        <v>5655</v>
      </c>
      <c r="P5664" s="135">
        <v>0</v>
      </c>
      <c r="Q5664" s="102"/>
      <c r="R5664" s="22"/>
      <c r="Y5664" s="16"/>
      <c r="Z5664" s="16"/>
      <c r="AA5664" s="16"/>
    </row>
    <row r="5665" spans="13:27" ht="13.8" x14ac:dyDescent="0.3">
      <c r="M5665" s="116">
        <v>5656</v>
      </c>
      <c r="N5665" s="22">
        <v>0</v>
      </c>
      <c r="O5665" s="138">
        <v>5656</v>
      </c>
      <c r="P5665" s="135">
        <v>0</v>
      </c>
      <c r="Q5665" s="102"/>
      <c r="R5665" s="22"/>
      <c r="Y5665" s="16"/>
      <c r="Z5665" s="16"/>
      <c r="AA5665" s="16"/>
    </row>
    <row r="5666" spans="13:27" ht="13.8" x14ac:dyDescent="0.3">
      <c r="M5666" s="116">
        <v>5657</v>
      </c>
      <c r="N5666" s="22">
        <v>0</v>
      </c>
      <c r="O5666" s="138">
        <v>5657</v>
      </c>
      <c r="P5666" s="135">
        <v>0</v>
      </c>
      <c r="Q5666" s="102"/>
      <c r="R5666" s="22"/>
      <c r="Y5666" s="16"/>
      <c r="Z5666" s="16"/>
      <c r="AA5666" s="16"/>
    </row>
    <row r="5667" spans="13:27" ht="13.8" x14ac:dyDescent="0.3">
      <c r="M5667" s="116">
        <v>5658</v>
      </c>
      <c r="N5667" s="22">
        <v>0</v>
      </c>
      <c r="O5667" s="138">
        <v>5658</v>
      </c>
      <c r="P5667" s="135">
        <v>0</v>
      </c>
      <c r="Q5667" s="102"/>
      <c r="R5667" s="22"/>
      <c r="Y5667" s="16"/>
      <c r="Z5667" s="16"/>
      <c r="AA5667" s="16"/>
    </row>
    <row r="5668" spans="13:27" ht="13.8" x14ac:dyDescent="0.3">
      <c r="M5668" s="116">
        <v>5659</v>
      </c>
      <c r="N5668" s="22">
        <v>0</v>
      </c>
      <c r="O5668" s="138">
        <v>5659</v>
      </c>
      <c r="P5668" s="135">
        <v>0</v>
      </c>
      <c r="Q5668" s="102"/>
      <c r="R5668" s="22"/>
      <c r="Y5668" s="16"/>
      <c r="Z5668" s="16"/>
      <c r="AA5668" s="16"/>
    </row>
    <row r="5669" spans="13:27" ht="13.8" x14ac:dyDescent="0.3">
      <c r="M5669" s="116">
        <v>5660</v>
      </c>
      <c r="N5669" s="22">
        <v>0</v>
      </c>
      <c r="O5669" s="138">
        <v>5660</v>
      </c>
      <c r="P5669" s="135">
        <v>0</v>
      </c>
      <c r="Q5669" s="102"/>
      <c r="R5669" s="22"/>
      <c r="Y5669" s="16"/>
      <c r="Z5669" s="16"/>
      <c r="AA5669" s="16"/>
    </row>
    <row r="5670" spans="13:27" ht="13.8" x14ac:dyDescent="0.3">
      <c r="M5670" s="116">
        <v>5661</v>
      </c>
      <c r="N5670" s="22">
        <v>0</v>
      </c>
      <c r="O5670" s="138">
        <v>5661</v>
      </c>
      <c r="P5670" s="135">
        <v>0</v>
      </c>
      <c r="Q5670" s="102"/>
      <c r="R5670" s="22"/>
      <c r="Y5670" s="16"/>
      <c r="Z5670" s="16"/>
      <c r="AA5670" s="16"/>
    </row>
    <row r="5671" spans="13:27" ht="13.8" x14ac:dyDescent="0.3">
      <c r="M5671" s="116">
        <v>5662</v>
      </c>
      <c r="N5671" s="22">
        <v>0</v>
      </c>
      <c r="O5671" s="138">
        <v>5662</v>
      </c>
      <c r="P5671" s="135">
        <v>0</v>
      </c>
      <c r="Q5671" s="102"/>
      <c r="R5671" s="22"/>
      <c r="Y5671" s="16"/>
      <c r="Z5671" s="16"/>
      <c r="AA5671" s="16"/>
    </row>
    <row r="5672" spans="13:27" ht="13.8" x14ac:dyDescent="0.3">
      <c r="M5672" s="116">
        <v>5663</v>
      </c>
      <c r="N5672" s="22">
        <v>0</v>
      </c>
      <c r="O5672" s="138">
        <v>5663</v>
      </c>
      <c r="P5672" s="135">
        <v>0</v>
      </c>
      <c r="Q5672" s="102"/>
      <c r="R5672" s="22"/>
      <c r="Y5672" s="16"/>
      <c r="Z5672" s="16"/>
      <c r="AA5672" s="16"/>
    </row>
    <row r="5673" spans="13:27" ht="13.8" x14ac:dyDescent="0.3">
      <c r="M5673" s="116">
        <v>5664</v>
      </c>
      <c r="N5673" s="22">
        <v>0</v>
      </c>
      <c r="O5673" s="138">
        <v>5664</v>
      </c>
      <c r="P5673" s="135">
        <v>0</v>
      </c>
      <c r="Q5673" s="102"/>
      <c r="R5673" s="22"/>
      <c r="Y5673" s="16"/>
      <c r="Z5673" s="16"/>
      <c r="AA5673" s="16"/>
    </row>
    <row r="5674" spans="13:27" ht="13.8" x14ac:dyDescent="0.3">
      <c r="M5674" s="116">
        <v>5665</v>
      </c>
      <c r="N5674" s="22">
        <v>0</v>
      </c>
      <c r="O5674" s="138">
        <v>5665</v>
      </c>
      <c r="P5674" s="135">
        <v>0</v>
      </c>
      <c r="Q5674" s="102"/>
      <c r="R5674" s="22"/>
      <c r="Y5674" s="16"/>
      <c r="Z5674" s="16"/>
      <c r="AA5674" s="16"/>
    </row>
    <row r="5675" spans="13:27" ht="13.8" x14ac:dyDescent="0.3">
      <c r="M5675" s="116">
        <v>5666</v>
      </c>
      <c r="N5675" s="22">
        <v>0</v>
      </c>
      <c r="O5675" s="138">
        <v>5666</v>
      </c>
      <c r="P5675" s="135">
        <v>0</v>
      </c>
      <c r="Q5675" s="102"/>
      <c r="R5675" s="22"/>
      <c r="Y5675" s="16"/>
      <c r="Z5675" s="16"/>
      <c r="AA5675" s="16"/>
    </row>
    <row r="5676" spans="13:27" ht="13.8" x14ac:dyDescent="0.3">
      <c r="M5676" s="116">
        <v>5667</v>
      </c>
      <c r="N5676" s="22">
        <v>0</v>
      </c>
      <c r="O5676" s="138">
        <v>5667</v>
      </c>
      <c r="P5676" s="135">
        <v>0</v>
      </c>
      <c r="Q5676" s="102"/>
      <c r="R5676" s="22"/>
      <c r="Y5676" s="16"/>
      <c r="Z5676" s="16"/>
      <c r="AA5676" s="16"/>
    </row>
    <row r="5677" spans="13:27" ht="13.8" x14ac:dyDescent="0.3">
      <c r="M5677" s="116">
        <v>5668</v>
      </c>
      <c r="N5677" s="22">
        <v>0</v>
      </c>
      <c r="O5677" s="138">
        <v>5668</v>
      </c>
      <c r="P5677" s="135">
        <v>0</v>
      </c>
      <c r="Q5677" s="102"/>
      <c r="R5677" s="22"/>
      <c r="Y5677" s="16"/>
      <c r="Z5677" s="16"/>
      <c r="AA5677" s="16"/>
    </row>
    <row r="5678" spans="13:27" ht="13.8" x14ac:dyDescent="0.3">
      <c r="M5678" s="116">
        <v>5669</v>
      </c>
      <c r="N5678" s="22">
        <v>0</v>
      </c>
      <c r="O5678" s="138">
        <v>5669</v>
      </c>
      <c r="P5678" s="135">
        <v>0</v>
      </c>
      <c r="Q5678" s="102"/>
      <c r="R5678" s="22"/>
      <c r="Y5678" s="16"/>
      <c r="Z5678" s="16"/>
      <c r="AA5678" s="16"/>
    </row>
    <row r="5679" spans="13:27" ht="13.8" x14ac:dyDescent="0.3">
      <c r="M5679" s="116">
        <v>5670</v>
      </c>
      <c r="N5679" s="22">
        <v>0</v>
      </c>
      <c r="O5679" s="138">
        <v>5670</v>
      </c>
      <c r="P5679" s="135">
        <v>0</v>
      </c>
      <c r="Q5679" s="102"/>
      <c r="R5679" s="22"/>
      <c r="Y5679" s="16"/>
      <c r="Z5679" s="16"/>
      <c r="AA5679" s="16"/>
    </row>
    <row r="5680" spans="13:27" ht="13.8" x14ac:dyDescent="0.3">
      <c r="M5680" s="116">
        <v>5671</v>
      </c>
      <c r="N5680" s="22">
        <v>0</v>
      </c>
      <c r="O5680" s="138">
        <v>5671</v>
      </c>
      <c r="P5680" s="135">
        <v>0</v>
      </c>
      <c r="Q5680" s="102"/>
      <c r="R5680" s="22"/>
      <c r="Y5680" s="16"/>
      <c r="Z5680" s="16"/>
      <c r="AA5680" s="16"/>
    </row>
    <row r="5681" spans="13:27" ht="13.8" x14ac:dyDescent="0.3">
      <c r="M5681" s="116">
        <v>5672</v>
      </c>
      <c r="N5681" s="22">
        <v>0</v>
      </c>
      <c r="O5681" s="138">
        <v>5672</v>
      </c>
      <c r="P5681" s="135">
        <v>0</v>
      </c>
      <c r="Q5681" s="102"/>
      <c r="R5681" s="22"/>
      <c r="Y5681" s="16"/>
      <c r="Z5681" s="16"/>
      <c r="AA5681" s="16"/>
    </row>
    <row r="5682" spans="13:27" ht="13.8" x14ac:dyDescent="0.3">
      <c r="M5682" s="116">
        <v>5673</v>
      </c>
      <c r="N5682" s="22">
        <v>0</v>
      </c>
      <c r="O5682" s="138">
        <v>5673</v>
      </c>
      <c r="P5682" s="135">
        <v>0</v>
      </c>
      <c r="Q5682" s="102"/>
      <c r="R5682" s="22"/>
      <c r="Y5682" s="16"/>
      <c r="Z5682" s="16"/>
      <c r="AA5682" s="16"/>
    </row>
    <row r="5683" spans="13:27" ht="13.8" x14ac:dyDescent="0.3">
      <c r="M5683" s="116">
        <v>5674</v>
      </c>
      <c r="N5683" s="22">
        <v>0</v>
      </c>
      <c r="O5683" s="138">
        <v>5674</v>
      </c>
      <c r="P5683" s="135">
        <v>0</v>
      </c>
      <c r="Q5683" s="102"/>
      <c r="R5683" s="22"/>
      <c r="Y5683" s="16"/>
      <c r="Z5683" s="16"/>
      <c r="AA5683" s="16"/>
    </row>
    <row r="5684" spans="13:27" ht="13.8" x14ac:dyDescent="0.3">
      <c r="M5684" s="116">
        <v>5675</v>
      </c>
      <c r="N5684" s="22">
        <v>0</v>
      </c>
      <c r="O5684" s="138">
        <v>5675</v>
      </c>
      <c r="P5684" s="135">
        <v>0</v>
      </c>
      <c r="Q5684" s="102"/>
      <c r="R5684" s="22"/>
      <c r="Y5684" s="16"/>
      <c r="Z5684" s="16"/>
      <c r="AA5684" s="16"/>
    </row>
    <row r="5685" spans="13:27" ht="13.8" x14ac:dyDescent="0.3">
      <c r="M5685" s="116">
        <v>5676</v>
      </c>
      <c r="N5685" s="22">
        <v>0</v>
      </c>
      <c r="O5685" s="138">
        <v>5676</v>
      </c>
      <c r="P5685" s="135">
        <v>0</v>
      </c>
      <c r="Q5685" s="102"/>
      <c r="R5685" s="22"/>
      <c r="Y5685" s="16"/>
      <c r="Z5685" s="16"/>
      <c r="AA5685" s="16"/>
    </row>
    <row r="5686" spans="13:27" ht="13.8" x14ac:dyDescent="0.3">
      <c r="M5686" s="116">
        <v>5677</v>
      </c>
      <c r="N5686" s="22">
        <v>0</v>
      </c>
      <c r="O5686" s="138">
        <v>5677</v>
      </c>
      <c r="P5686" s="135">
        <v>0</v>
      </c>
      <c r="Q5686" s="102"/>
      <c r="R5686" s="22"/>
      <c r="Y5686" s="16"/>
      <c r="Z5686" s="16"/>
      <c r="AA5686" s="16"/>
    </row>
    <row r="5687" spans="13:27" ht="13.8" x14ac:dyDescent="0.3">
      <c r="M5687" s="116">
        <v>5678</v>
      </c>
      <c r="N5687" s="22">
        <v>0</v>
      </c>
      <c r="O5687" s="138">
        <v>5678</v>
      </c>
      <c r="P5687" s="135">
        <v>0</v>
      </c>
      <c r="Q5687" s="102"/>
      <c r="R5687" s="22"/>
      <c r="Y5687" s="16"/>
      <c r="Z5687" s="16"/>
      <c r="AA5687" s="16"/>
    </row>
    <row r="5688" spans="13:27" ht="13.8" x14ac:dyDescent="0.3">
      <c r="M5688" s="116">
        <v>5679</v>
      </c>
      <c r="N5688" s="22">
        <v>0</v>
      </c>
      <c r="O5688" s="138">
        <v>5679</v>
      </c>
      <c r="P5688" s="135">
        <v>0</v>
      </c>
      <c r="Q5688" s="102"/>
      <c r="R5688" s="22"/>
      <c r="Y5688" s="16"/>
      <c r="Z5688" s="16"/>
      <c r="AA5688" s="16"/>
    </row>
    <row r="5689" spans="13:27" ht="13.8" x14ac:dyDescent="0.3">
      <c r="M5689" s="116">
        <v>5680</v>
      </c>
      <c r="N5689" s="22">
        <v>0</v>
      </c>
      <c r="O5689" s="138">
        <v>5680</v>
      </c>
      <c r="P5689" s="135">
        <v>0</v>
      </c>
      <c r="Q5689" s="102"/>
      <c r="R5689" s="22"/>
      <c r="Y5689" s="16"/>
      <c r="Z5689" s="16"/>
      <c r="AA5689" s="16"/>
    </row>
    <row r="5690" spans="13:27" ht="13.8" x14ac:dyDescent="0.3">
      <c r="M5690" s="116">
        <v>5681</v>
      </c>
      <c r="N5690" s="22">
        <v>0</v>
      </c>
      <c r="O5690" s="138">
        <v>5681</v>
      </c>
      <c r="P5690" s="135">
        <v>0</v>
      </c>
      <c r="Q5690" s="102"/>
      <c r="R5690" s="22"/>
      <c r="Y5690" s="16"/>
      <c r="Z5690" s="16"/>
      <c r="AA5690" s="16"/>
    </row>
    <row r="5691" spans="13:27" ht="13.8" x14ac:dyDescent="0.3">
      <c r="M5691" s="116">
        <v>5682</v>
      </c>
      <c r="N5691" s="22">
        <v>0</v>
      </c>
      <c r="O5691" s="138">
        <v>5682</v>
      </c>
      <c r="P5691" s="135">
        <v>0</v>
      </c>
      <c r="Q5691" s="102"/>
      <c r="R5691" s="22"/>
      <c r="Y5691" s="16"/>
      <c r="Z5691" s="16"/>
      <c r="AA5691" s="16"/>
    </row>
    <row r="5692" spans="13:27" ht="13.8" x14ac:dyDescent="0.3">
      <c r="M5692" s="116">
        <v>5683</v>
      </c>
      <c r="N5692" s="22">
        <v>0</v>
      </c>
      <c r="O5692" s="138">
        <v>5683</v>
      </c>
      <c r="P5692" s="135">
        <v>0</v>
      </c>
      <c r="Q5692" s="102"/>
      <c r="R5692" s="22"/>
      <c r="Y5692" s="16"/>
      <c r="Z5692" s="16"/>
      <c r="AA5692" s="16"/>
    </row>
    <row r="5693" spans="13:27" ht="13.8" x14ac:dyDescent="0.3">
      <c r="M5693" s="116">
        <v>5684</v>
      </c>
      <c r="N5693" s="22">
        <v>0</v>
      </c>
      <c r="O5693" s="138">
        <v>5684</v>
      </c>
      <c r="P5693" s="135">
        <v>0</v>
      </c>
      <c r="Q5693" s="102"/>
      <c r="R5693" s="22"/>
      <c r="Y5693" s="16"/>
      <c r="Z5693" s="16"/>
      <c r="AA5693" s="16"/>
    </row>
    <row r="5694" spans="13:27" ht="13.8" x14ac:dyDescent="0.3">
      <c r="M5694" s="116">
        <v>5685</v>
      </c>
      <c r="N5694" s="22">
        <v>0</v>
      </c>
      <c r="O5694" s="138">
        <v>5685</v>
      </c>
      <c r="P5694" s="135">
        <v>0</v>
      </c>
      <c r="Q5694" s="102"/>
      <c r="R5694" s="22"/>
      <c r="Y5694" s="16"/>
      <c r="Z5694" s="16"/>
      <c r="AA5694" s="16"/>
    </row>
    <row r="5695" spans="13:27" ht="13.8" x14ac:dyDescent="0.3">
      <c r="M5695" s="116">
        <v>5686</v>
      </c>
      <c r="N5695" s="22">
        <v>0</v>
      </c>
      <c r="O5695" s="138">
        <v>5686</v>
      </c>
      <c r="P5695" s="135">
        <v>0</v>
      </c>
      <c r="Q5695" s="102"/>
      <c r="R5695" s="22"/>
      <c r="Y5695" s="16"/>
      <c r="Z5695" s="16"/>
      <c r="AA5695" s="16"/>
    </row>
    <row r="5696" spans="13:27" ht="13.8" x14ac:dyDescent="0.3">
      <c r="M5696" s="116">
        <v>5687</v>
      </c>
      <c r="N5696" s="22">
        <v>0</v>
      </c>
      <c r="O5696" s="138">
        <v>5687</v>
      </c>
      <c r="P5696" s="135">
        <v>0</v>
      </c>
      <c r="Q5696" s="102"/>
      <c r="R5696" s="22"/>
      <c r="Y5696" s="16"/>
      <c r="Z5696" s="16"/>
      <c r="AA5696" s="16"/>
    </row>
    <row r="5697" spans="13:27" ht="13.8" x14ac:dyDescent="0.3">
      <c r="M5697" s="116">
        <v>5688</v>
      </c>
      <c r="N5697" s="22">
        <v>0</v>
      </c>
      <c r="O5697" s="138">
        <v>5688</v>
      </c>
      <c r="P5697" s="135">
        <v>0</v>
      </c>
      <c r="Q5697" s="102"/>
      <c r="R5697" s="22"/>
      <c r="Y5697" s="16"/>
      <c r="Z5697" s="16"/>
      <c r="AA5697" s="16"/>
    </row>
    <row r="5698" spans="13:27" ht="13.8" x14ac:dyDescent="0.3">
      <c r="M5698" s="116">
        <v>5689</v>
      </c>
      <c r="N5698" s="22">
        <v>0</v>
      </c>
      <c r="O5698" s="138">
        <v>5689</v>
      </c>
      <c r="P5698" s="135">
        <v>0</v>
      </c>
      <c r="Q5698" s="102"/>
      <c r="R5698" s="22"/>
      <c r="Y5698" s="16"/>
      <c r="Z5698" s="16"/>
      <c r="AA5698" s="16"/>
    </row>
    <row r="5699" spans="13:27" ht="13.8" x14ac:dyDescent="0.3">
      <c r="M5699" s="116">
        <v>5690</v>
      </c>
      <c r="N5699" s="22">
        <v>0</v>
      </c>
      <c r="O5699" s="138">
        <v>5690</v>
      </c>
      <c r="P5699" s="135">
        <v>0</v>
      </c>
      <c r="Q5699" s="102"/>
      <c r="R5699" s="22"/>
      <c r="Y5699" s="16"/>
      <c r="Z5699" s="16"/>
      <c r="AA5699" s="16"/>
    </row>
    <row r="5700" spans="13:27" ht="13.8" x14ac:dyDescent="0.3">
      <c r="M5700" s="116">
        <v>5691</v>
      </c>
      <c r="N5700" s="22">
        <v>0</v>
      </c>
      <c r="O5700" s="138">
        <v>5691</v>
      </c>
      <c r="P5700" s="135">
        <v>0</v>
      </c>
      <c r="Q5700" s="102"/>
      <c r="R5700" s="22"/>
      <c r="Y5700" s="16"/>
      <c r="Z5700" s="16"/>
      <c r="AA5700" s="16"/>
    </row>
    <row r="5701" spans="13:27" ht="13.8" x14ac:dyDescent="0.3">
      <c r="M5701" s="116">
        <v>5692</v>
      </c>
      <c r="N5701" s="22">
        <v>0</v>
      </c>
      <c r="O5701" s="138">
        <v>5692</v>
      </c>
      <c r="P5701" s="135">
        <v>0</v>
      </c>
      <c r="Q5701" s="102"/>
      <c r="R5701" s="22"/>
      <c r="Y5701" s="16"/>
      <c r="Z5701" s="16"/>
      <c r="AA5701" s="16"/>
    </row>
    <row r="5702" spans="13:27" ht="13.8" x14ac:dyDescent="0.3">
      <c r="M5702" s="116">
        <v>5693</v>
      </c>
      <c r="N5702" s="22">
        <v>0</v>
      </c>
      <c r="O5702" s="138">
        <v>5693</v>
      </c>
      <c r="P5702" s="135">
        <v>0</v>
      </c>
      <c r="Q5702" s="102"/>
      <c r="R5702" s="22"/>
      <c r="Y5702" s="16"/>
      <c r="Z5702" s="16"/>
      <c r="AA5702" s="16"/>
    </row>
    <row r="5703" spans="13:27" ht="13.8" x14ac:dyDescent="0.3">
      <c r="M5703" s="116">
        <v>5694</v>
      </c>
      <c r="N5703" s="22">
        <v>0</v>
      </c>
      <c r="O5703" s="138">
        <v>5694</v>
      </c>
      <c r="P5703" s="135">
        <v>0</v>
      </c>
      <c r="Q5703" s="102"/>
      <c r="R5703" s="22"/>
      <c r="Y5703" s="16"/>
      <c r="Z5703" s="16"/>
      <c r="AA5703" s="16"/>
    </row>
    <row r="5704" spans="13:27" ht="13.8" x14ac:dyDescent="0.3">
      <c r="M5704" s="116">
        <v>5695</v>
      </c>
      <c r="N5704" s="22">
        <v>0</v>
      </c>
      <c r="O5704" s="138">
        <v>5695</v>
      </c>
      <c r="P5704" s="135">
        <v>0</v>
      </c>
      <c r="Q5704" s="102"/>
      <c r="R5704" s="22"/>
      <c r="Y5704" s="16"/>
      <c r="Z5704" s="16"/>
      <c r="AA5704" s="16"/>
    </row>
    <row r="5705" spans="13:27" ht="13.8" x14ac:dyDescent="0.3">
      <c r="M5705" s="116">
        <v>5696</v>
      </c>
      <c r="N5705" s="22">
        <v>0</v>
      </c>
      <c r="O5705" s="138">
        <v>5696</v>
      </c>
      <c r="P5705" s="135">
        <v>0</v>
      </c>
      <c r="Q5705" s="102"/>
      <c r="R5705" s="22"/>
      <c r="Y5705" s="16"/>
      <c r="Z5705" s="16"/>
      <c r="AA5705" s="16"/>
    </row>
    <row r="5706" spans="13:27" ht="13.8" x14ac:dyDescent="0.3">
      <c r="M5706" s="116">
        <v>5697</v>
      </c>
      <c r="N5706" s="22">
        <v>0</v>
      </c>
      <c r="O5706" s="138">
        <v>5697</v>
      </c>
      <c r="P5706" s="135">
        <v>0</v>
      </c>
      <c r="Q5706" s="102"/>
      <c r="R5706" s="22"/>
      <c r="Y5706" s="16"/>
      <c r="Z5706" s="16"/>
      <c r="AA5706" s="16"/>
    </row>
    <row r="5707" spans="13:27" ht="13.8" x14ac:dyDescent="0.3">
      <c r="M5707" s="116">
        <v>5698</v>
      </c>
      <c r="N5707" s="22">
        <v>0</v>
      </c>
      <c r="O5707" s="138">
        <v>5698</v>
      </c>
      <c r="P5707" s="135">
        <v>0</v>
      </c>
      <c r="Q5707" s="102"/>
      <c r="R5707" s="22"/>
      <c r="Y5707" s="16"/>
      <c r="Z5707" s="16"/>
      <c r="AA5707" s="16"/>
    </row>
    <row r="5708" spans="13:27" ht="13.8" x14ac:dyDescent="0.3">
      <c r="M5708" s="116">
        <v>5699</v>
      </c>
      <c r="N5708" s="22">
        <v>0</v>
      </c>
      <c r="O5708" s="138">
        <v>5699</v>
      </c>
      <c r="P5708" s="135">
        <v>0</v>
      </c>
      <c r="Q5708" s="102"/>
      <c r="R5708" s="22"/>
      <c r="Y5708" s="16"/>
      <c r="Z5708" s="16"/>
      <c r="AA5708" s="16"/>
    </row>
    <row r="5709" spans="13:27" ht="13.8" x14ac:dyDescent="0.3">
      <c r="M5709" s="116">
        <v>5700</v>
      </c>
      <c r="N5709" s="22">
        <v>0</v>
      </c>
      <c r="O5709" s="138">
        <v>5700</v>
      </c>
      <c r="P5709" s="135">
        <v>0</v>
      </c>
      <c r="Q5709" s="102"/>
      <c r="R5709" s="22"/>
      <c r="Y5709" s="16"/>
      <c r="Z5709" s="16"/>
      <c r="AA5709" s="16"/>
    </row>
    <row r="5710" spans="13:27" ht="13.8" x14ac:dyDescent="0.3">
      <c r="M5710" s="116">
        <v>5701</v>
      </c>
      <c r="N5710" s="22">
        <v>0</v>
      </c>
      <c r="O5710" s="138">
        <v>5701</v>
      </c>
      <c r="P5710" s="135">
        <v>0</v>
      </c>
      <c r="Q5710" s="102"/>
      <c r="R5710" s="22"/>
      <c r="Y5710" s="16"/>
      <c r="Z5710" s="16"/>
      <c r="AA5710" s="16"/>
    </row>
    <row r="5711" spans="13:27" ht="13.8" x14ac:dyDescent="0.3">
      <c r="M5711" s="116">
        <v>5702</v>
      </c>
      <c r="N5711" s="22">
        <v>0</v>
      </c>
      <c r="O5711" s="138">
        <v>5702</v>
      </c>
      <c r="P5711" s="135">
        <v>0</v>
      </c>
      <c r="Q5711" s="102"/>
      <c r="R5711" s="22"/>
      <c r="Y5711" s="16"/>
      <c r="Z5711" s="16"/>
      <c r="AA5711" s="16"/>
    </row>
    <row r="5712" spans="13:27" ht="13.8" x14ac:dyDescent="0.3">
      <c r="M5712" s="116">
        <v>5703</v>
      </c>
      <c r="N5712" s="22">
        <v>0</v>
      </c>
      <c r="O5712" s="138">
        <v>5703</v>
      </c>
      <c r="P5712" s="135">
        <v>0</v>
      </c>
      <c r="Q5712" s="102"/>
      <c r="R5712" s="22"/>
      <c r="Y5712" s="16"/>
      <c r="Z5712" s="16"/>
      <c r="AA5712" s="16"/>
    </row>
    <row r="5713" spans="13:27" ht="13.8" x14ac:dyDescent="0.3">
      <c r="M5713" s="116">
        <v>5704</v>
      </c>
      <c r="N5713" s="22">
        <v>0</v>
      </c>
      <c r="O5713" s="138">
        <v>5704</v>
      </c>
      <c r="P5713" s="135">
        <v>0</v>
      </c>
      <c r="Q5713" s="102"/>
      <c r="R5713" s="22"/>
      <c r="Y5713" s="16"/>
      <c r="Z5713" s="16"/>
      <c r="AA5713" s="16"/>
    </row>
    <row r="5714" spans="13:27" ht="13.8" x14ac:dyDescent="0.3">
      <c r="M5714" s="116">
        <v>5705</v>
      </c>
      <c r="N5714" s="22">
        <v>0</v>
      </c>
      <c r="O5714" s="138">
        <v>5705</v>
      </c>
      <c r="P5714" s="135">
        <v>0</v>
      </c>
      <c r="Q5714" s="102"/>
      <c r="R5714" s="22"/>
      <c r="Y5714" s="16"/>
      <c r="Z5714" s="16"/>
      <c r="AA5714" s="16"/>
    </row>
    <row r="5715" spans="13:27" ht="13.8" x14ac:dyDescent="0.3">
      <c r="M5715" s="116">
        <v>5706</v>
      </c>
      <c r="N5715" s="22">
        <v>0</v>
      </c>
      <c r="O5715" s="138">
        <v>5706</v>
      </c>
      <c r="P5715" s="135">
        <v>0</v>
      </c>
      <c r="Q5715" s="102"/>
      <c r="R5715" s="22"/>
      <c r="Y5715" s="16"/>
      <c r="Z5715" s="16"/>
      <c r="AA5715" s="16"/>
    </row>
    <row r="5716" spans="13:27" ht="13.8" x14ac:dyDescent="0.3">
      <c r="M5716" s="116">
        <v>5707</v>
      </c>
      <c r="N5716" s="22">
        <v>0</v>
      </c>
      <c r="O5716" s="138">
        <v>5707</v>
      </c>
      <c r="P5716" s="135">
        <v>0</v>
      </c>
      <c r="Q5716" s="102"/>
      <c r="R5716" s="22"/>
      <c r="Y5716" s="16"/>
      <c r="Z5716" s="16"/>
      <c r="AA5716" s="16"/>
    </row>
    <row r="5717" spans="13:27" ht="13.8" x14ac:dyDescent="0.3">
      <c r="M5717" s="116">
        <v>5708</v>
      </c>
      <c r="N5717" s="22">
        <v>0</v>
      </c>
      <c r="O5717" s="138">
        <v>5708</v>
      </c>
      <c r="P5717" s="135">
        <v>0</v>
      </c>
      <c r="Q5717" s="102"/>
      <c r="R5717" s="22"/>
      <c r="Y5717" s="16"/>
      <c r="Z5717" s="16"/>
      <c r="AA5717" s="16"/>
    </row>
    <row r="5718" spans="13:27" ht="13.8" x14ac:dyDescent="0.3">
      <c r="M5718" s="116">
        <v>5709</v>
      </c>
      <c r="N5718" s="22">
        <v>0</v>
      </c>
      <c r="O5718" s="138">
        <v>5709</v>
      </c>
      <c r="P5718" s="135">
        <v>0</v>
      </c>
      <c r="Q5718" s="102"/>
      <c r="R5718" s="22"/>
      <c r="Y5718" s="16"/>
      <c r="Z5718" s="16"/>
      <c r="AA5718" s="16"/>
    </row>
    <row r="5719" spans="13:27" ht="13.8" x14ac:dyDescent="0.3">
      <c r="M5719" s="116">
        <v>5710</v>
      </c>
      <c r="N5719" s="22">
        <v>0</v>
      </c>
      <c r="O5719" s="138">
        <v>5710</v>
      </c>
      <c r="P5719" s="135">
        <v>0</v>
      </c>
      <c r="Q5719" s="102"/>
      <c r="R5719" s="22"/>
      <c r="Y5719" s="16"/>
      <c r="Z5719" s="16"/>
      <c r="AA5719" s="16"/>
    </row>
    <row r="5720" spans="13:27" ht="13.8" x14ac:dyDescent="0.3">
      <c r="M5720" s="116">
        <v>5711</v>
      </c>
      <c r="N5720" s="22">
        <v>0</v>
      </c>
      <c r="O5720" s="138">
        <v>5711</v>
      </c>
      <c r="P5720" s="135">
        <v>0</v>
      </c>
      <c r="Q5720" s="102"/>
      <c r="R5720" s="22"/>
      <c r="Y5720" s="16"/>
      <c r="Z5720" s="16"/>
      <c r="AA5720" s="16"/>
    </row>
    <row r="5721" spans="13:27" ht="13.8" x14ac:dyDescent="0.3">
      <c r="M5721" s="116">
        <v>5712</v>
      </c>
      <c r="N5721" s="22">
        <v>0</v>
      </c>
      <c r="O5721" s="138">
        <v>5712</v>
      </c>
      <c r="P5721" s="135">
        <v>0</v>
      </c>
      <c r="Q5721" s="102"/>
      <c r="R5721" s="22"/>
      <c r="Y5721" s="16"/>
      <c r="Z5721" s="16"/>
      <c r="AA5721" s="16"/>
    </row>
    <row r="5722" spans="13:27" ht="13.8" x14ac:dyDescent="0.3">
      <c r="M5722" s="116">
        <v>5713</v>
      </c>
      <c r="N5722" s="22">
        <v>0</v>
      </c>
      <c r="O5722" s="138">
        <v>5713</v>
      </c>
      <c r="P5722" s="135">
        <v>0</v>
      </c>
      <c r="Q5722" s="102"/>
      <c r="R5722" s="22"/>
      <c r="Y5722" s="16"/>
      <c r="Z5722" s="16"/>
      <c r="AA5722" s="16"/>
    </row>
    <row r="5723" spans="13:27" ht="13.8" x14ac:dyDescent="0.3">
      <c r="M5723" s="116">
        <v>5714</v>
      </c>
      <c r="N5723" s="22">
        <v>0</v>
      </c>
      <c r="O5723" s="138">
        <v>5714</v>
      </c>
      <c r="P5723" s="135">
        <v>0</v>
      </c>
      <c r="Q5723" s="102"/>
      <c r="R5723" s="22"/>
      <c r="Y5723" s="16"/>
      <c r="Z5723" s="16"/>
      <c r="AA5723" s="16"/>
    </row>
    <row r="5724" spans="13:27" ht="13.8" x14ac:dyDescent="0.3">
      <c r="M5724" s="116">
        <v>5715</v>
      </c>
      <c r="N5724" s="22">
        <v>0</v>
      </c>
      <c r="O5724" s="138">
        <v>5715</v>
      </c>
      <c r="P5724" s="135">
        <v>0</v>
      </c>
      <c r="Q5724" s="102"/>
      <c r="R5724" s="22"/>
      <c r="Y5724" s="16"/>
      <c r="Z5724" s="16"/>
      <c r="AA5724" s="16"/>
    </row>
    <row r="5725" spans="13:27" ht="13.8" x14ac:dyDescent="0.3">
      <c r="M5725" s="116">
        <v>5716</v>
      </c>
      <c r="N5725" s="22">
        <v>0</v>
      </c>
      <c r="O5725" s="138">
        <v>5716</v>
      </c>
      <c r="P5725" s="135">
        <v>0</v>
      </c>
      <c r="Q5725" s="102"/>
      <c r="R5725" s="22"/>
      <c r="Y5725" s="16"/>
      <c r="Z5725" s="16"/>
      <c r="AA5725" s="16"/>
    </row>
    <row r="5726" spans="13:27" ht="13.8" x14ac:dyDescent="0.3">
      <c r="M5726" s="116">
        <v>5717</v>
      </c>
      <c r="N5726" s="22">
        <v>0</v>
      </c>
      <c r="O5726" s="138">
        <v>5717</v>
      </c>
      <c r="P5726" s="135">
        <v>0</v>
      </c>
      <c r="Q5726" s="102"/>
      <c r="R5726" s="22"/>
      <c r="Y5726" s="16"/>
      <c r="Z5726" s="16"/>
      <c r="AA5726" s="16"/>
    </row>
    <row r="5727" spans="13:27" ht="13.8" x14ac:dyDescent="0.3">
      <c r="M5727" s="116">
        <v>5718</v>
      </c>
      <c r="N5727" s="22">
        <v>0</v>
      </c>
      <c r="O5727" s="138">
        <v>5718</v>
      </c>
      <c r="P5727" s="135">
        <v>0</v>
      </c>
      <c r="Q5727" s="102"/>
      <c r="R5727" s="22"/>
      <c r="Y5727" s="16"/>
      <c r="Z5727" s="16"/>
      <c r="AA5727" s="16"/>
    </row>
    <row r="5728" spans="13:27" ht="13.8" x14ac:dyDescent="0.3">
      <c r="M5728" s="116">
        <v>5719</v>
      </c>
      <c r="N5728" s="22">
        <v>0</v>
      </c>
      <c r="O5728" s="138">
        <v>5719</v>
      </c>
      <c r="P5728" s="135">
        <v>0</v>
      </c>
      <c r="Q5728" s="102"/>
      <c r="R5728" s="22"/>
      <c r="Y5728" s="16"/>
      <c r="Z5728" s="16"/>
      <c r="AA5728" s="16"/>
    </row>
    <row r="5729" spans="13:27" ht="13.8" x14ac:dyDescent="0.3">
      <c r="M5729" s="116">
        <v>5720</v>
      </c>
      <c r="N5729" s="22">
        <v>0</v>
      </c>
      <c r="O5729" s="138">
        <v>5720</v>
      </c>
      <c r="P5729" s="135">
        <v>0</v>
      </c>
      <c r="Q5729" s="102"/>
      <c r="R5729" s="22"/>
      <c r="Y5729" s="16"/>
      <c r="Z5729" s="16"/>
      <c r="AA5729" s="16"/>
    </row>
    <row r="5730" spans="13:27" ht="13.8" x14ac:dyDescent="0.3">
      <c r="M5730" s="116">
        <v>5721</v>
      </c>
      <c r="N5730" s="22">
        <v>0</v>
      </c>
      <c r="O5730" s="138">
        <v>5721</v>
      </c>
      <c r="P5730" s="135">
        <v>0</v>
      </c>
      <c r="Q5730" s="102"/>
      <c r="R5730" s="22"/>
      <c r="Y5730" s="16"/>
      <c r="Z5730" s="16"/>
      <c r="AA5730" s="16"/>
    </row>
    <row r="5731" spans="13:27" ht="13.8" x14ac:dyDescent="0.3">
      <c r="M5731" s="116">
        <v>5722</v>
      </c>
      <c r="N5731" s="22">
        <v>0</v>
      </c>
      <c r="O5731" s="138">
        <v>5722</v>
      </c>
      <c r="P5731" s="135">
        <v>0</v>
      </c>
      <c r="Q5731" s="102"/>
      <c r="R5731" s="22"/>
      <c r="Y5731" s="16"/>
      <c r="Z5731" s="16"/>
      <c r="AA5731" s="16"/>
    </row>
    <row r="5732" spans="13:27" ht="13.8" x14ac:dyDescent="0.3">
      <c r="M5732" s="116">
        <v>5723</v>
      </c>
      <c r="N5732" s="22">
        <v>0</v>
      </c>
      <c r="O5732" s="138">
        <v>5723</v>
      </c>
      <c r="P5732" s="135">
        <v>0</v>
      </c>
      <c r="Q5732" s="102"/>
      <c r="R5732" s="22"/>
      <c r="Y5732" s="16"/>
      <c r="Z5732" s="16"/>
      <c r="AA5732" s="16"/>
    </row>
    <row r="5733" spans="13:27" ht="13.8" x14ac:dyDescent="0.3">
      <c r="M5733" s="116">
        <v>5724</v>
      </c>
      <c r="N5733" s="22">
        <v>0</v>
      </c>
      <c r="O5733" s="138">
        <v>5724</v>
      </c>
      <c r="P5733" s="135">
        <v>0</v>
      </c>
      <c r="Q5733" s="102"/>
      <c r="R5733" s="22"/>
      <c r="Y5733" s="16"/>
      <c r="Z5733" s="16"/>
      <c r="AA5733" s="16"/>
    </row>
    <row r="5734" spans="13:27" ht="13.8" x14ac:dyDescent="0.3">
      <c r="M5734" s="116">
        <v>5725</v>
      </c>
      <c r="N5734" s="22">
        <v>0</v>
      </c>
      <c r="O5734" s="138">
        <v>5725</v>
      </c>
      <c r="P5734" s="135">
        <v>0</v>
      </c>
      <c r="Q5734" s="102"/>
      <c r="R5734" s="22"/>
      <c r="Y5734" s="16"/>
      <c r="Z5734" s="16"/>
      <c r="AA5734" s="16"/>
    </row>
    <row r="5735" spans="13:27" ht="13.8" x14ac:dyDescent="0.3">
      <c r="M5735" s="116">
        <v>5726</v>
      </c>
      <c r="N5735" s="22">
        <v>0</v>
      </c>
      <c r="O5735" s="138">
        <v>5726</v>
      </c>
      <c r="P5735" s="135">
        <v>0</v>
      </c>
      <c r="Q5735" s="102"/>
      <c r="R5735" s="22"/>
      <c r="Y5735" s="16"/>
      <c r="Z5735" s="16"/>
      <c r="AA5735" s="16"/>
    </row>
    <row r="5736" spans="13:27" ht="13.8" x14ac:dyDescent="0.3">
      <c r="M5736" s="116">
        <v>5727</v>
      </c>
      <c r="N5736" s="22">
        <v>0</v>
      </c>
      <c r="O5736" s="138">
        <v>5727</v>
      </c>
      <c r="P5736" s="135">
        <v>0</v>
      </c>
      <c r="Q5736" s="102"/>
      <c r="R5736" s="22"/>
      <c r="Y5736" s="16"/>
      <c r="Z5736" s="16"/>
      <c r="AA5736" s="16"/>
    </row>
    <row r="5737" spans="13:27" ht="13.8" x14ac:dyDescent="0.3">
      <c r="M5737" s="116">
        <v>5728</v>
      </c>
      <c r="N5737" s="22">
        <v>0</v>
      </c>
      <c r="O5737" s="138">
        <v>5728</v>
      </c>
      <c r="P5737" s="135">
        <v>0</v>
      </c>
      <c r="Q5737" s="102"/>
      <c r="R5737" s="22"/>
      <c r="Y5737" s="16"/>
      <c r="Z5737" s="16"/>
      <c r="AA5737" s="16"/>
    </row>
    <row r="5738" spans="13:27" ht="13.8" x14ac:dyDescent="0.3">
      <c r="M5738" s="116">
        <v>5729</v>
      </c>
      <c r="N5738" s="22">
        <v>0</v>
      </c>
      <c r="O5738" s="138">
        <v>5729</v>
      </c>
      <c r="P5738" s="135">
        <v>0</v>
      </c>
      <c r="Q5738" s="102"/>
      <c r="R5738" s="22"/>
      <c r="Y5738" s="16"/>
      <c r="Z5738" s="16"/>
      <c r="AA5738" s="16"/>
    </row>
    <row r="5739" spans="13:27" ht="13.8" x14ac:dyDescent="0.3">
      <c r="M5739" s="116">
        <v>5730</v>
      </c>
      <c r="N5739" s="22">
        <v>0</v>
      </c>
      <c r="O5739" s="138">
        <v>5730</v>
      </c>
      <c r="P5739" s="135">
        <v>0</v>
      </c>
      <c r="Q5739" s="102"/>
      <c r="R5739" s="22"/>
      <c r="Y5739" s="16"/>
      <c r="Z5739" s="16"/>
      <c r="AA5739" s="16"/>
    </row>
    <row r="5740" spans="13:27" ht="13.8" x14ac:dyDescent="0.3">
      <c r="M5740" s="116">
        <v>5731</v>
      </c>
      <c r="N5740" s="22">
        <v>0</v>
      </c>
      <c r="O5740" s="138">
        <v>5731</v>
      </c>
      <c r="P5740" s="135">
        <v>0</v>
      </c>
      <c r="Q5740" s="102"/>
      <c r="R5740" s="22"/>
      <c r="Y5740" s="16"/>
      <c r="Z5740" s="16"/>
      <c r="AA5740" s="16"/>
    </row>
    <row r="5741" spans="13:27" ht="13.8" x14ac:dyDescent="0.3">
      <c r="M5741" s="116">
        <v>5732</v>
      </c>
      <c r="N5741" s="22">
        <v>0</v>
      </c>
      <c r="O5741" s="138">
        <v>5732</v>
      </c>
      <c r="P5741" s="135">
        <v>0</v>
      </c>
      <c r="Q5741" s="102"/>
      <c r="R5741" s="22"/>
      <c r="Y5741" s="16"/>
      <c r="Z5741" s="16"/>
      <c r="AA5741" s="16"/>
    </row>
    <row r="5742" spans="13:27" ht="13.8" x14ac:dyDescent="0.3">
      <c r="M5742" s="116">
        <v>5733</v>
      </c>
      <c r="N5742" s="22">
        <v>0</v>
      </c>
      <c r="O5742" s="138">
        <v>5733</v>
      </c>
      <c r="P5742" s="135">
        <v>0</v>
      </c>
      <c r="Q5742" s="102"/>
      <c r="R5742" s="22"/>
      <c r="Y5742" s="16"/>
      <c r="Z5742" s="16"/>
      <c r="AA5742" s="16"/>
    </row>
    <row r="5743" spans="13:27" ht="13.8" x14ac:dyDescent="0.3">
      <c r="M5743" s="116">
        <v>5734</v>
      </c>
      <c r="N5743" s="22">
        <v>0</v>
      </c>
      <c r="O5743" s="138">
        <v>5734</v>
      </c>
      <c r="P5743" s="135">
        <v>0</v>
      </c>
      <c r="Q5743" s="102"/>
      <c r="R5743" s="22"/>
      <c r="Y5743" s="16"/>
      <c r="Z5743" s="16"/>
      <c r="AA5743" s="16"/>
    </row>
    <row r="5744" spans="13:27" ht="13.8" x14ac:dyDescent="0.3">
      <c r="M5744" s="116">
        <v>5735</v>
      </c>
      <c r="N5744" s="22">
        <v>0</v>
      </c>
      <c r="O5744" s="138">
        <v>5735</v>
      </c>
      <c r="P5744" s="135">
        <v>0</v>
      </c>
      <c r="Q5744" s="102"/>
      <c r="R5744" s="22"/>
      <c r="Y5744" s="16"/>
      <c r="Z5744" s="16"/>
      <c r="AA5744" s="16"/>
    </row>
    <row r="5745" spans="13:27" ht="13.8" x14ac:dyDescent="0.3">
      <c r="M5745" s="116">
        <v>5736</v>
      </c>
      <c r="N5745" s="22">
        <v>0</v>
      </c>
      <c r="O5745" s="138">
        <v>5736</v>
      </c>
      <c r="P5745" s="135">
        <v>0</v>
      </c>
      <c r="Q5745" s="102"/>
      <c r="R5745" s="22"/>
      <c r="Y5745" s="16"/>
      <c r="Z5745" s="16"/>
      <c r="AA5745" s="16"/>
    </row>
    <row r="5746" spans="13:27" ht="13.8" x14ac:dyDescent="0.3">
      <c r="M5746" s="116">
        <v>5737</v>
      </c>
      <c r="N5746" s="22">
        <v>0</v>
      </c>
      <c r="O5746" s="138">
        <v>5737</v>
      </c>
      <c r="P5746" s="135">
        <v>0</v>
      </c>
      <c r="Q5746" s="102"/>
      <c r="R5746" s="22"/>
      <c r="Y5746" s="16"/>
      <c r="Z5746" s="16"/>
      <c r="AA5746" s="16"/>
    </row>
    <row r="5747" spans="13:27" ht="13.8" x14ac:dyDescent="0.3">
      <c r="M5747" s="116">
        <v>5738</v>
      </c>
      <c r="N5747" s="22">
        <v>0</v>
      </c>
      <c r="O5747" s="138">
        <v>5738</v>
      </c>
      <c r="P5747" s="135">
        <v>0</v>
      </c>
      <c r="Q5747" s="102"/>
      <c r="R5747" s="22"/>
      <c r="Y5747" s="16"/>
      <c r="Z5747" s="16"/>
      <c r="AA5747" s="16"/>
    </row>
    <row r="5748" spans="13:27" ht="13.8" x14ac:dyDescent="0.3">
      <c r="M5748" s="116">
        <v>5739</v>
      </c>
      <c r="N5748" s="22">
        <v>0</v>
      </c>
      <c r="O5748" s="138">
        <v>5739</v>
      </c>
      <c r="P5748" s="135">
        <v>0</v>
      </c>
      <c r="Q5748" s="102"/>
      <c r="R5748" s="22"/>
      <c r="Y5748" s="16"/>
      <c r="Z5748" s="16"/>
      <c r="AA5748" s="16"/>
    </row>
    <row r="5749" spans="13:27" ht="13.8" x14ac:dyDescent="0.3">
      <c r="M5749" s="116">
        <v>5740</v>
      </c>
      <c r="N5749" s="22">
        <v>0</v>
      </c>
      <c r="O5749" s="138">
        <v>5740</v>
      </c>
      <c r="P5749" s="135">
        <v>0</v>
      </c>
      <c r="Q5749" s="102"/>
      <c r="R5749" s="22"/>
      <c r="Y5749" s="16"/>
      <c r="Z5749" s="16"/>
      <c r="AA5749" s="16"/>
    </row>
    <row r="5750" spans="13:27" ht="13.8" x14ac:dyDescent="0.3">
      <c r="M5750" s="116">
        <v>5741</v>
      </c>
      <c r="N5750" s="22">
        <v>0</v>
      </c>
      <c r="O5750" s="138">
        <v>5741</v>
      </c>
      <c r="P5750" s="135">
        <v>0</v>
      </c>
      <c r="Q5750" s="102"/>
      <c r="R5750" s="22"/>
      <c r="Y5750" s="16"/>
      <c r="Z5750" s="16"/>
      <c r="AA5750" s="16"/>
    </row>
    <row r="5751" spans="13:27" ht="13.8" x14ac:dyDescent="0.3">
      <c r="M5751" s="116">
        <v>5742</v>
      </c>
      <c r="N5751" s="22">
        <v>0</v>
      </c>
      <c r="O5751" s="138">
        <v>5742</v>
      </c>
      <c r="P5751" s="135">
        <v>0</v>
      </c>
      <c r="Q5751" s="102"/>
      <c r="R5751" s="22"/>
      <c r="Y5751" s="16"/>
      <c r="Z5751" s="16"/>
      <c r="AA5751" s="16"/>
    </row>
    <row r="5752" spans="13:27" ht="13.8" x14ac:dyDescent="0.3">
      <c r="M5752" s="116">
        <v>5743</v>
      </c>
      <c r="N5752" s="22">
        <v>0</v>
      </c>
      <c r="O5752" s="138">
        <v>5743</v>
      </c>
      <c r="P5752" s="135">
        <v>0</v>
      </c>
      <c r="Q5752" s="102"/>
      <c r="R5752" s="22"/>
      <c r="Y5752" s="16"/>
      <c r="Z5752" s="16"/>
      <c r="AA5752" s="16"/>
    </row>
    <row r="5753" spans="13:27" ht="13.8" x14ac:dyDescent="0.3">
      <c r="M5753" s="116">
        <v>5744</v>
      </c>
      <c r="N5753" s="22">
        <v>0</v>
      </c>
      <c r="O5753" s="138">
        <v>5744</v>
      </c>
      <c r="P5753" s="135">
        <v>0</v>
      </c>
      <c r="Q5753" s="102"/>
      <c r="R5753" s="22"/>
      <c r="Y5753" s="16"/>
      <c r="Z5753" s="16"/>
      <c r="AA5753" s="16"/>
    </row>
    <row r="5754" spans="13:27" ht="13.8" x14ac:dyDescent="0.3">
      <c r="M5754" s="116">
        <v>5745</v>
      </c>
      <c r="N5754" s="22">
        <v>0</v>
      </c>
      <c r="O5754" s="138">
        <v>5745</v>
      </c>
      <c r="P5754" s="135">
        <v>0</v>
      </c>
      <c r="Q5754" s="102"/>
      <c r="R5754" s="22"/>
      <c r="Y5754" s="16"/>
      <c r="Z5754" s="16"/>
      <c r="AA5754" s="16"/>
    </row>
    <row r="5755" spans="13:27" ht="13.8" x14ac:dyDescent="0.3">
      <c r="M5755" s="116">
        <v>5746</v>
      </c>
      <c r="N5755" s="22">
        <v>0</v>
      </c>
      <c r="O5755" s="138">
        <v>5746</v>
      </c>
      <c r="P5755" s="135">
        <v>0</v>
      </c>
      <c r="Q5755" s="102"/>
      <c r="R5755" s="22"/>
      <c r="Y5755" s="16"/>
      <c r="Z5755" s="16"/>
      <c r="AA5755" s="16"/>
    </row>
    <row r="5756" spans="13:27" ht="13.8" x14ac:dyDescent="0.3">
      <c r="M5756" s="116">
        <v>5747</v>
      </c>
      <c r="N5756" s="22">
        <v>0</v>
      </c>
      <c r="O5756" s="138">
        <v>5747</v>
      </c>
      <c r="P5756" s="135">
        <v>0</v>
      </c>
      <c r="Q5756" s="102"/>
      <c r="R5756" s="22"/>
      <c r="Y5756" s="16"/>
      <c r="Z5756" s="16"/>
      <c r="AA5756" s="16"/>
    </row>
    <row r="5757" spans="13:27" ht="13.8" x14ac:dyDescent="0.3">
      <c r="M5757" s="116">
        <v>5748</v>
      </c>
      <c r="N5757" s="22">
        <v>0</v>
      </c>
      <c r="O5757" s="138">
        <v>5748</v>
      </c>
      <c r="P5757" s="135">
        <v>0</v>
      </c>
      <c r="Q5757" s="102"/>
      <c r="R5757" s="22"/>
      <c r="Y5757" s="16"/>
      <c r="Z5757" s="16"/>
      <c r="AA5757" s="16"/>
    </row>
    <row r="5758" spans="13:27" ht="13.8" x14ac:dyDescent="0.3">
      <c r="M5758" s="116">
        <v>5749</v>
      </c>
      <c r="N5758" s="22">
        <v>0</v>
      </c>
      <c r="O5758" s="138">
        <v>5749</v>
      </c>
      <c r="P5758" s="135">
        <v>0</v>
      </c>
      <c r="Q5758" s="102"/>
      <c r="R5758" s="22"/>
      <c r="Y5758" s="16"/>
      <c r="Z5758" s="16"/>
      <c r="AA5758" s="16"/>
    </row>
    <row r="5759" spans="13:27" ht="13.8" x14ac:dyDescent="0.3">
      <c r="M5759" s="116">
        <v>5750</v>
      </c>
      <c r="N5759" s="22">
        <v>0</v>
      </c>
      <c r="O5759" s="138">
        <v>5750</v>
      </c>
      <c r="P5759" s="135">
        <v>0</v>
      </c>
      <c r="Q5759" s="102"/>
      <c r="R5759" s="22"/>
      <c r="Y5759" s="16"/>
      <c r="Z5759" s="16"/>
      <c r="AA5759" s="16"/>
    </row>
    <row r="5760" spans="13:27" ht="13.8" x14ac:dyDescent="0.3">
      <c r="M5760" s="116">
        <v>5751</v>
      </c>
      <c r="N5760" s="22">
        <v>0</v>
      </c>
      <c r="O5760" s="138">
        <v>5751</v>
      </c>
      <c r="P5760" s="135">
        <v>0</v>
      </c>
      <c r="Q5760" s="102"/>
      <c r="R5760" s="22"/>
      <c r="Y5760" s="16"/>
      <c r="Z5760" s="16"/>
      <c r="AA5760" s="16"/>
    </row>
    <row r="5761" spans="13:27" ht="13.8" x14ac:dyDescent="0.3">
      <c r="M5761" s="116">
        <v>5752</v>
      </c>
      <c r="N5761" s="22">
        <v>0</v>
      </c>
      <c r="O5761" s="138">
        <v>5752</v>
      </c>
      <c r="P5761" s="135">
        <v>0</v>
      </c>
      <c r="Q5761" s="102"/>
      <c r="R5761" s="22"/>
      <c r="Y5761" s="16"/>
      <c r="Z5761" s="16"/>
      <c r="AA5761" s="16"/>
    </row>
    <row r="5762" spans="13:27" ht="13.8" x14ac:dyDescent="0.3">
      <c r="M5762" s="116">
        <v>5753</v>
      </c>
      <c r="N5762" s="22">
        <v>0</v>
      </c>
      <c r="O5762" s="138">
        <v>5753</v>
      </c>
      <c r="P5762" s="135">
        <v>0</v>
      </c>
      <c r="Q5762" s="102"/>
      <c r="R5762" s="22"/>
      <c r="Y5762" s="16"/>
      <c r="Z5762" s="16"/>
      <c r="AA5762" s="16"/>
    </row>
    <row r="5763" spans="13:27" ht="13.8" x14ac:dyDescent="0.3">
      <c r="M5763" s="116">
        <v>5754</v>
      </c>
      <c r="N5763" s="22">
        <v>0</v>
      </c>
      <c r="O5763" s="138">
        <v>5754</v>
      </c>
      <c r="P5763" s="135">
        <v>0</v>
      </c>
      <c r="Q5763" s="102"/>
      <c r="R5763" s="22"/>
      <c r="Y5763" s="16"/>
      <c r="Z5763" s="16"/>
      <c r="AA5763" s="16"/>
    </row>
    <row r="5764" spans="13:27" ht="13.8" x14ac:dyDescent="0.3">
      <c r="M5764" s="116">
        <v>5755</v>
      </c>
      <c r="N5764" s="22">
        <v>0</v>
      </c>
      <c r="O5764" s="138">
        <v>5755</v>
      </c>
      <c r="P5764" s="135">
        <v>0</v>
      </c>
      <c r="Q5764" s="102"/>
      <c r="R5764" s="22"/>
      <c r="Y5764" s="16"/>
      <c r="Z5764" s="16"/>
      <c r="AA5764" s="16"/>
    </row>
    <row r="5765" spans="13:27" ht="13.8" x14ac:dyDescent="0.3">
      <c r="M5765" s="116">
        <v>5756</v>
      </c>
      <c r="N5765" s="22">
        <v>0</v>
      </c>
      <c r="O5765" s="138">
        <v>5756</v>
      </c>
      <c r="P5765" s="135">
        <v>0</v>
      </c>
      <c r="Q5765" s="102"/>
      <c r="R5765" s="22"/>
      <c r="Y5765" s="16"/>
      <c r="Z5765" s="16"/>
      <c r="AA5765" s="16"/>
    </row>
    <row r="5766" spans="13:27" ht="13.8" x14ac:dyDescent="0.3">
      <c r="M5766" s="116">
        <v>5757</v>
      </c>
      <c r="N5766" s="22">
        <v>0</v>
      </c>
      <c r="O5766" s="138">
        <v>5757</v>
      </c>
      <c r="P5766" s="135">
        <v>0</v>
      </c>
      <c r="Q5766" s="102"/>
      <c r="R5766" s="22"/>
      <c r="Y5766" s="16"/>
      <c r="Z5766" s="16"/>
      <c r="AA5766" s="16"/>
    </row>
    <row r="5767" spans="13:27" ht="13.8" x14ac:dyDescent="0.3">
      <c r="M5767" s="116">
        <v>5758</v>
      </c>
      <c r="N5767" s="22">
        <v>0</v>
      </c>
      <c r="O5767" s="138">
        <v>5758</v>
      </c>
      <c r="P5767" s="135">
        <v>0</v>
      </c>
      <c r="Q5767" s="102"/>
      <c r="R5767" s="22"/>
      <c r="Y5767" s="16"/>
      <c r="Z5767" s="16"/>
      <c r="AA5767" s="16"/>
    </row>
    <row r="5768" spans="13:27" ht="13.8" x14ac:dyDescent="0.3">
      <c r="M5768" s="116">
        <v>5759</v>
      </c>
      <c r="N5768" s="22">
        <v>0</v>
      </c>
      <c r="O5768" s="138">
        <v>5759</v>
      </c>
      <c r="P5768" s="135">
        <v>0</v>
      </c>
      <c r="Q5768" s="102"/>
      <c r="R5768" s="22"/>
      <c r="Y5768" s="16"/>
      <c r="Z5768" s="16"/>
      <c r="AA5768" s="16"/>
    </row>
    <row r="5769" spans="13:27" ht="13.8" x14ac:dyDescent="0.3">
      <c r="M5769" s="116">
        <v>5760</v>
      </c>
      <c r="N5769" s="22">
        <v>0</v>
      </c>
      <c r="O5769" s="138">
        <v>5760</v>
      </c>
      <c r="P5769" s="135">
        <v>0</v>
      </c>
      <c r="Q5769" s="102"/>
      <c r="R5769" s="22"/>
      <c r="Y5769" s="16"/>
      <c r="Z5769" s="16"/>
      <c r="AA5769" s="16"/>
    </row>
    <row r="5770" spans="13:27" ht="13.8" x14ac:dyDescent="0.3">
      <c r="M5770" s="116">
        <v>5761</v>
      </c>
      <c r="N5770" s="22">
        <v>0</v>
      </c>
      <c r="O5770" s="138">
        <v>5761</v>
      </c>
      <c r="P5770" s="135">
        <v>0</v>
      </c>
      <c r="Q5770" s="102"/>
      <c r="R5770" s="22"/>
      <c r="Y5770" s="16"/>
      <c r="Z5770" s="16"/>
      <c r="AA5770" s="16"/>
    </row>
    <row r="5771" spans="13:27" ht="13.8" x14ac:dyDescent="0.3">
      <c r="M5771" s="116">
        <v>5762</v>
      </c>
      <c r="N5771" s="22">
        <v>0</v>
      </c>
      <c r="O5771" s="138">
        <v>5762</v>
      </c>
      <c r="P5771" s="135">
        <v>0</v>
      </c>
      <c r="Q5771" s="102"/>
      <c r="R5771" s="22"/>
      <c r="Y5771" s="16"/>
      <c r="Z5771" s="16"/>
      <c r="AA5771" s="16"/>
    </row>
    <row r="5772" spans="13:27" ht="13.8" x14ac:dyDescent="0.3">
      <c r="M5772" s="116">
        <v>5763</v>
      </c>
      <c r="N5772" s="22">
        <v>0</v>
      </c>
      <c r="O5772" s="138">
        <v>5763</v>
      </c>
      <c r="P5772" s="135">
        <v>0</v>
      </c>
      <c r="Q5772" s="102"/>
      <c r="R5772" s="22"/>
      <c r="Y5772" s="16"/>
      <c r="Z5772" s="16"/>
      <c r="AA5772" s="16"/>
    </row>
    <row r="5773" spans="13:27" ht="13.8" x14ac:dyDescent="0.3">
      <c r="M5773" s="116">
        <v>5764</v>
      </c>
      <c r="N5773" s="22">
        <v>0</v>
      </c>
      <c r="O5773" s="138">
        <v>5764</v>
      </c>
      <c r="P5773" s="135">
        <v>0</v>
      </c>
      <c r="Q5773" s="102"/>
      <c r="R5773" s="22"/>
      <c r="Y5773" s="16"/>
      <c r="Z5773" s="16"/>
      <c r="AA5773" s="16"/>
    </row>
    <row r="5774" spans="13:27" ht="13.8" x14ac:dyDescent="0.3">
      <c r="M5774" s="116">
        <v>5765</v>
      </c>
      <c r="N5774" s="22">
        <v>0</v>
      </c>
      <c r="O5774" s="138">
        <v>5765</v>
      </c>
      <c r="P5774" s="135">
        <v>0</v>
      </c>
      <c r="Q5774" s="102"/>
      <c r="R5774" s="22"/>
      <c r="Y5774" s="16"/>
      <c r="Z5774" s="16"/>
      <c r="AA5774" s="16"/>
    </row>
    <row r="5775" spans="13:27" ht="13.8" x14ac:dyDescent="0.3">
      <c r="M5775" s="116">
        <v>5766</v>
      </c>
      <c r="N5775" s="22">
        <v>0</v>
      </c>
      <c r="O5775" s="138">
        <v>5766</v>
      </c>
      <c r="P5775" s="135">
        <v>0</v>
      </c>
      <c r="Q5775" s="102"/>
      <c r="R5775" s="22"/>
      <c r="Y5775" s="16"/>
      <c r="Z5775" s="16"/>
      <c r="AA5775" s="16"/>
    </row>
    <row r="5776" spans="13:27" ht="13.8" x14ac:dyDescent="0.3">
      <c r="M5776" s="116">
        <v>5767</v>
      </c>
      <c r="N5776" s="22">
        <v>0</v>
      </c>
      <c r="O5776" s="138">
        <v>5767</v>
      </c>
      <c r="P5776" s="135">
        <v>0</v>
      </c>
      <c r="Q5776" s="102"/>
      <c r="R5776" s="22"/>
      <c r="Y5776" s="16"/>
      <c r="Z5776" s="16"/>
      <c r="AA5776" s="16"/>
    </row>
    <row r="5777" spans="13:27" ht="13.8" x14ac:dyDescent="0.3">
      <c r="M5777" s="116">
        <v>5768</v>
      </c>
      <c r="N5777" s="22">
        <v>0</v>
      </c>
      <c r="O5777" s="138">
        <v>5768</v>
      </c>
      <c r="P5777" s="135">
        <v>0</v>
      </c>
      <c r="Q5777" s="102"/>
      <c r="R5777" s="22"/>
      <c r="Y5777" s="16"/>
      <c r="Z5777" s="16"/>
      <c r="AA5777" s="16"/>
    </row>
    <row r="5778" spans="13:27" ht="13.8" x14ac:dyDescent="0.3">
      <c r="M5778" s="116">
        <v>5769</v>
      </c>
      <c r="N5778" s="22">
        <v>0</v>
      </c>
      <c r="O5778" s="138">
        <v>5769</v>
      </c>
      <c r="P5778" s="135">
        <v>0</v>
      </c>
      <c r="Q5778" s="102"/>
      <c r="R5778" s="22"/>
      <c r="Y5778" s="16"/>
      <c r="Z5778" s="16"/>
      <c r="AA5778" s="16"/>
    </row>
    <row r="5779" spans="13:27" ht="13.8" x14ac:dyDescent="0.3">
      <c r="M5779" s="116">
        <v>5770</v>
      </c>
      <c r="N5779" s="22">
        <v>0</v>
      </c>
      <c r="O5779" s="138">
        <v>5770</v>
      </c>
      <c r="P5779" s="135">
        <v>0</v>
      </c>
      <c r="Q5779" s="102"/>
      <c r="R5779" s="22"/>
      <c r="Y5779" s="16"/>
      <c r="Z5779" s="16"/>
      <c r="AA5779" s="16"/>
    </row>
    <row r="5780" spans="13:27" ht="13.8" x14ac:dyDescent="0.3">
      <c r="M5780" s="116">
        <v>5771</v>
      </c>
      <c r="N5780" s="22">
        <v>0</v>
      </c>
      <c r="O5780" s="138">
        <v>5771</v>
      </c>
      <c r="P5780" s="135">
        <v>0</v>
      </c>
      <c r="Q5780" s="102"/>
      <c r="R5780" s="22"/>
      <c r="Y5780" s="16"/>
      <c r="Z5780" s="16"/>
      <c r="AA5780" s="16"/>
    </row>
    <row r="5781" spans="13:27" ht="13.8" x14ac:dyDescent="0.3">
      <c r="M5781" s="116">
        <v>5772</v>
      </c>
      <c r="N5781" s="22">
        <v>0</v>
      </c>
      <c r="O5781" s="138">
        <v>5772</v>
      </c>
      <c r="P5781" s="135">
        <v>0</v>
      </c>
      <c r="Q5781" s="102"/>
      <c r="R5781" s="22"/>
      <c r="Y5781" s="16"/>
      <c r="Z5781" s="16"/>
      <c r="AA5781" s="16"/>
    </row>
    <row r="5782" spans="13:27" ht="13.8" x14ac:dyDescent="0.3">
      <c r="M5782" s="116">
        <v>5773</v>
      </c>
      <c r="N5782" s="22">
        <v>0</v>
      </c>
      <c r="O5782" s="138">
        <v>5773</v>
      </c>
      <c r="P5782" s="135">
        <v>0</v>
      </c>
      <c r="Q5782" s="102"/>
      <c r="R5782" s="22"/>
      <c r="Y5782" s="16"/>
      <c r="Z5782" s="16"/>
      <c r="AA5782" s="16"/>
    </row>
    <row r="5783" spans="13:27" ht="13.8" x14ac:dyDescent="0.3">
      <c r="M5783" s="116">
        <v>5774</v>
      </c>
      <c r="N5783" s="22">
        <v>0</v>
      </c>
      <c r="O5783" s="138">
        <v>5774</v>
      </c>
      <c r="P5783" s="135">
        <v>0</v>
      </c>
      <c r="Q5783" s="102"/>
      <c r="R5783" s="22"/>
      <c r="Y5783" s="16"/>
      <c r="Z5783" s="16"/>
      <c r="AA5783" s="16"/>
    </row>
    <row r="5784" spans="13:27" ht="13.8" x14ac:dyDescent="0.3">
      <c r="M5784" s="116">
        <v>5775</v>
      </c>
      <c r="N5784" s="22">
        <v>0</v>
      </c>
      <c r="O5784" s="138">
        <v>5775</v>
      </c>
      <c r="P5784" s="135">
        <v>0</v>
      </c>
      <c r="Q5784" s="102"/>
      <c r="R5784" s="22"/>
      <c r="Y5784" s="16"/>
      <c r="Z5784" s="16"/>
      <c r="AA5784" s="16"/>
    </row>
    <row r="5785" spans="13:27" ht="13.8" x14ac:dyDescent="0.3">
      <c r="M5785" s="116">
        <v>5776</v>
      </c>
      <c r="N5785" s="22">
        <v>0</v>
      </c>
      <c r="O5785" s="138">
        <v>5776</v>
      </c>
      <c r="P5785" s="135">
        <v>0</v>
      </c>
      <c r="Q5785" s="102"/>
      <c r="R5785" s="22"/>
      <c r="Y5785" s="16"/>
      <c r="Z5785" s="16"/>
      <c r="AA5785" s="16"/>
    </row>
    <row r="5786" spans="13:27" ht="13.8" x14ac:dyDescent="0.3">
      <c r="M5786" s="116">
        <v>5777</v>
      </c>
      <c r="N5786" s="22">
        <v>0</v>
      </c>
      <c r="O5786" s="138">
        <v>5777</v>
      </c>
      <c r="P5786" s="135">
        <v>0</v>
      </c>
      <c r="Q5786" s="102"/>
      <c r="R5786" s="22"/>
      <c r="Y5786" s="16"/>
      <c r="Z5786" s="16"/>
      <c r="AA5786" s="16"/>
    </row>
    <row r="5787" spans="13:27" ht="13.8" x14ac:dyDescent="0.3">
      <c r="M5787" s="116">
        <v>5778</v>
      </c>
      <c r="N5787" s="22">
        <v>0</v>
      </c>
      <c r="O5787" s="138">
        <v>5778</v>
      </c>
      <c r="P5787" s="135">
        <v>0</v>
      </c>
      <c r="Q5787" s="102"/>
      <c r="R5787" s="22"/>
      <c r="Y5787" s="16"/>
      <c r="Z5787" s="16"/>
      <c r="AA5787" s="16"/>
    </row>
    <row r="5788" spans="13:27" ht="13.8" x14ac:dyDescent="0.3">
      <c r="M5788" s="116">
        <v>5779</v>
      </c>
      <c r="N5788" s="22">
        <v>0</v>
      </c>
      <c r="O5788" s="138">
        <v>5779</v>
      </c>
      <c r="P5788" s="135">
        <v>0</v>
      </c>
      <c r="Q5788" s="102"/>
      <c r="R5788" s="22"/>
      <c r="Y5788" s="16"/>
      <c r="Z5788" s="16"/>
      <c r="AA5788" s="16"/>
    </row>
    <row r="5789" spans="13:27" ht="13.8" x14ac:dyDescent="0.3">
      <c r="M5789" s="116">
        <v>5780</v>
      </c>
      <c r="N5789" s="22">
        <v>0</v>
      </c>
      <c r="O5789" s="138">
        <v>5780</v>
      </c>
      <c r="P5789" s="135">
        <v>0</v>
      </c>
      <c r="Q5789" s="102"/>
      <c r="R5789" s="22"/>
      <c r="Y5789" s="16"/>
      <c r="Z5789" s="16"/>
      <c r="AA5789" s="16"/>
    </row>
    <row r="5790" spans="13:27" ht="13.8" x14ac:dyDescent="0.3">
      <c r="M5790" s="116">
        <v>5781</v>
      </c>
      <c r="N5790" s="22">
        <v>0</v>
      </c>
      <c r="O5790" s="138">
        <v>5781</v>
      </c>
      <c r="P5790" s="135">
        <v>0</v>
      </c>
      <c r="Q5790" s="102"/>
      <c r="R5790" s="22"/>
      <c r="Y5790" s="16"/>
      <c r="Z5790" s="16"/>
      <c r="AA5790" s="16"/>
    </row>
    <row r="5791" spans="13:27" ht="13.8" x14ac:dyDescent="0.3">
      <c r="M5791" s="116">
        <v>5782</v>
      </c>
      <c r="N5791" s="22">
        <v>0</v>
      </c>
      <c r="O5791" s="138">
        <v>5782</v>
      </c>
      <c r="P5791" s="135">
        <v>0</v>
      </c>
      <c r="Q5791" s="102"/>
      <c r="R5791" s="22"/>
      <c r="Y5791" s="16"/>
      <c r="Z5791" s="16"/>
      <c r="AA5791" s="16"/>
    </row>
    <row r="5792" spans="13:27" ht="13.8" x14ac:dyDescent="0.3">
      <c r="M5792" s="116">
        <v>5783</v>
      </c>
      <c r="N5792" s="22">
        <v>0</v>
      </c>
      <c r="O5792" s="138">
        <v>5783</v>
      </c>
      <c r="P5792" s="135">
        <v>0</v>
      </c>
      <c r="Q5792" s="102"/>
      <c r="R5792" s="22"/>
      <c r="Y5792" s="16"/>
      <c r="Z5792" s="16"/>
      <c r="AA5792" s="16"/>
    </row>
    <row r="5793" spans="13:27" ht="13.8" x14ac:dyDescent="0.3">
      <c r="M5793" s="116">
        <v>5784</v>
      </c>
      <c r="N5793" s="22">
        <v>0</v>
      </c>
      <c r="O5793" s="138">
        <v>5784</v>
      </c>
      <c r="P5793" s="135">
        <v>0</v>
      </c>
      <c r="Q5793" s="102"/>
      <c r="R5793" s="22"/>
      <c r="Y5793" s="16"/>
      <c r="Z5793" s="16"/>
      <c r="AA5793" s="16"/>
    </row>
    <row r="5794" spans="13:27" ht="13.8" x14ac:dyDescent="0.3">
      <c r="M5794" s="116">
        <v>5785</v>
      </c>
      <c r="N5794" s="22">
        <v>0</v>
      </c>
      <c r="O5794" s="138">
        <v>5785</v>
      </c>
      <c r="P5794" s="135">
        <v>0</v>
      </c>
      <c r="Q5794" s="102"/>
      <c r="R5794" s="22"/>
      <c r="Y5794" s="16"/>
      <c r="Z5794" s="16"/>
      <c r="AA5794" s="16"/>
    </row>
    <row r="5795" spans="13:27" ht="13.8" x14ac:dyDescent="0.3">
      <c r="M5795" s="116">
        <v>5786</v>
      </c>
      <c r="N5795" s="22">
        <v>0</v>
      </c>
      <c r="O5795" s="138">
        <v>5786</v>
      </c>
      <c r="P5795" s="135">
        <v>0</v>
      </c>
      <c r="Q5795" s="102"/>
      <c r="R5795" s="22"/>
      <c r="Y5795" s="16"/>
      <c r="Z5795" s="16"/>
      <c r="AA5795" s="16"/>
    </row>
    <row r="5796" spans="13:27" ht="13.8" x14ac:dyDescent="0.3">
      <c r="M5796" s="116">
        <v>5787</v>
      </c>
      <c r="N5796" s="22">
        <v>0</v>
      </c>
      <c r="O5796" s="138">
        <v>5787</v>
      </c>
      <c r="P5796" s="135">
        <v>0</v>
      </c>
      <c r="Q5796" s="102"/>
      <c r="R5796" s="22"/>
      <c r="Y5796" s="16"/>
      <c r="Z5796" s="16"/>
      <c r="AA5796" s="16"/>
    </row>
    <row r="5797" spans="13:27" ht="13.8" x14ac:dyDescent="0.3">
      <c r="M5797" s="116">
        <v>5788</v>
      </c>
      <c r="N5797" s="22">
        <v>0</v>
      </c>
      <c r="O5797" s="138">
        <v>5788</v>
      </c>
      <c r="P5797" s="135">
        <v>0</v>
      </c>
      <c r="Q5797" s="102"/>
      <c r="R5797" s="22"/>
      <c r="Y5797" s="16"/>
      <c r="Z5797" s="16"/>
      <c r="AA5797" s="16"/>
    </row>
    <row r="5798" spans="13:27" ht="13.8" x14ac:dyDescent="0.3">
      <c r="M5798" s="116">
        <v>5789</v>
      </c>
      <c r="N5798" s="22">
        <v>0</v>
      </c>
      <c r="O5798" s="138">
        <v>5789</v>
      </c>
      <c r="P5798" s="135">
        <v>0</v>
      </c>
      <c r="Q5798" s="102"/>
      <c r="R5798" s="22"/>
      <c r="Y5798" s="16"/>
      <c r="Z5798" s="16"/>
      <c r="AA5798" s="16"/>
    </row>
    <row r="5799" spans="13:27" ht="13.8" x14ac:dyDescent="0.3">
      <c r="M5799" s="116">
        <v>5790</v>
      </c>
      <c r="N5799" s="22">
        <v>0</v>
      </c>
      <c r="O5799" s="138">
        <v>5790</v>
      </c>
      <c r="P5799" s="135">
        <v>0</v>
      </c>
      <c r="Q5799" s="102"/>
      <c r="R5799" s="22"/>
      <c r="Y5799" s="16"/>
      <c r="Z5799" s="16"/>
      <c r="AA5799" s="16"/>
    </row>
    <row r="5800" spans="13:27" ht="13.8" x14ac:dyDescent="0.3">
      <c r="M5800" s="116">
        <v>5791</v>
      </c>
      <c r="N5800" s="22">
        <v>0</v>
      </c>
      <c r="O5800" s="138">
        <v>5791</v>
      </c>
      <c r="P5800" s="135">
        <v>0</v>
      </c>
      <c r="Q5800" s="102"/>
      <c r="R5800" s="22"/>
      <c r="Y5800" s="16"/>
      <c r="Z5800" s="16"/>
      <c r="AA5800" s="16"/>
    </row>
    <row r="5801" spans="13:27" ht="13.8" x14ac:dyDescent="0.3">
      <c r="M5801" s="116">
        <v>5792</v>
      </c>
      <c r="N5801" s="22">
        <v>0</v>
      </c>
      <c r="O5801" s="138">
        <v>5792</v>
      </c>
      <c r="P5801" s="135">
        <v>0</v>
      </c>
      <c r="Q5801" s="102"/>
      <c r="R5801" s="22"/>
      <c r="Y5801" s="16"/>
      <c r="Z5801" s="16"/>
      <c r="AA5801" s="16"/>
    </row>
    <row r="5802" spans="13:27" ht="13.8" x14ac:dyDescent="0.3">
      <c r="M5802" s="116">
        <v>5793</v>
      </c>
      <c r="N5802" s="22">
        <v>0</v>
      </c>
      <c r="O5802" s="138">
        <v>5793</v>
      </c>
      <c r="P5802" s="135">
        <v>0</v>
      </c>
      <c r="Q5802" s="102"/>
      <c r="R5802" s="22"/>
      <c r="Y5802" s="16"/>
      <c r="Z5802" s="16"/>
      <c r="AA5802" s="16"/>
    </row>
    <row r="5803" spans="13:27" ht="13.8" x14ac:dyDescent="0.3">
      <c r="M5803" s="116">
        <v>5794</v>
      </c>
      <c r="N5803" s="22">
        <v>0</v>
      </c>
      <c r="O5803" s="138">
        <v>5794</v>
      </c>
      <c r="P5803" s="135">
        <v>0</v>
      </c>
      <c r="Q5803" s="102"/>
      <c r="R5803" s="22"/>
      <c r="Y5803" s="16"/>
      <c r="Z5803" s="16"/>
      <c r="AA5803" s="16"/>
    </row>
    <row r="5804" spans="13:27" ht="13.8" x14ac:dyDescent="0.3">
      <c r="M5804" s="116">
        <v>5795</v>
      </c>
      <c r="N5804" s="22">
        <v>0</v>
      </c>
      <c r="O5804" s="138">
        <v>5795</v>
      </c>
      <c r="P5804" s="135">
        <v>0</v>
      </c>
      <c r="Q5804" s="102"/>
      <c r="R5804" s="22"/>
      <c r="Y5804" s="16"/>
      <c r="Z5804" s="16"/>
      <c r="AA5804" s="16"/>
    </row>
    <row r="5805" spans="13:27" ht="13.8" x14ac:dyDescent="0.3">
      <c r="M5805" s="116">
        <v>5796</v>
      </c>
      <c r="N5805" s="22">
        <v>0</v>
      </c>
      <c r="O5805" s="138">
        <v>5796</v>
      </c>
      <c r="P5805" s="135">
        <v>0</v>
      </c>
      <c r="Q5805" s="102"/>
      <c r="R5805" s="22"/>
      <c r="Y5805" s="16"/>
      <c r="Z5805" s="16"/>
      <c r="AA5805" s="16"/>
    </row>
    <row r="5806" spans="13:27" ht="13.8" x14ac:dyDescent="0.3">
      <c r="M5806" s="116">
        <v>5797</v>
      </c>
      <c r="N5806" s="22">
        <v>0</v>
      </c>
      <c r="O5806" s="138">
        <v>5797</v>
      </c>
      <c r="P5806" s="135">
        <v>0</v>
      </c>
      <c r="Q5806" s="102"/>
      <c r="R5806" s="22"/>
      <c r="Y5806" s="16"/>
      <c r="Z5806" s="16"/>
      <c r="AA5806" s="16"/>
    </row>
    <row r="5807" spans="13:27" ht="13.8" x14ac:dyDescent="0.3">
      <c r="M5807" s="116">
        <v>5798</v>
      </c>
      <c r="N5807" s="22">
        <v>0</v>
      </c>
      <c r="O5807" s="138">
        <v>5798</v>
      </c>
      <c r="P5807" s="135">
        <v>0</v>
      </c>
      <c r="Q5807" s="102"/>
      <c r="R5807" s="22"/>
      <c r="Y5807" s="16"/>
      <c r="Z5807" s="16"/>
      <c r="AA5807" s="16"/>
    </row>
    <row r="5808" spans="13:27" ht="13.8" x14ac:dyDescent="0.3">
      <c r="M5808" s="116">
        <v>5799</v>
      </c>
      <c r="N5808" s="22">
        <v>0</v>
      </c>
      <c r="O5808" s="138">
        <v>5799</v>
      </c>
      <c r="P5808" s="135">
        <v>0</v>
      </c>
      <c r="Q5808" s="102"/>
      <c r="R5808" s="22"/>
      <c r="Y5808" s="16"/>
      <c r="Z5808" s="16"/>
      <c r="AA5808" s="16"/>
    </row>
    <row r="5809" spans="13:27" ht="13.8" x14ac:dyDescent="0.3">
      <c r="M5809" s="116">
        <v>5800</v>
      </c>
      <c r="N5809" s="22">
        <v>0</v>
      </c>
      <c r="O5809" s="138">
        <v>5800</v>
      </c>
      <c r="P5809" s="135">
        <v>0</v>
      </c>
      <c r="Q5809" s="102"/>
      <c r="R5809" s="22"/>
      <c r="Y5809" s="16"/>
      <c r="Z5809" s="16"/>
      <c r="AA5809" s="16"/>
    </row>
    <row r="5810" spans="13:27" ht="13.8" x14ac:dyDescent="0.3">
      <c r="M5810" s="116">
        <v>5801</v>
      </c>
      <c r="N5810" s="22">
        <v>0</v>
      </c>
      <c r="O5810" s="138">
        <v>5801</v>
      </c>
      <c r="P5810" s="135">
        <v>0</v>
      </c>
      <c r="Q5810" s="102"/>
      <c r="R5810" s="22"/>
      <c r="Y5810" s="16"/>
      <c r="Z5810" s="16"/>
      <c r="AA5810" s="16"/>
    </row>
    <row r="5811" spans="13:27" ht="13.8" x14ac:dyDescent="0.3">
      <c r="M5811" s="116">
        <v>5802</v>
      </c>
      <c r="N5811" s="22">
        <v>0</v>
      </c>
      <c r="O5811" s="138">
        <v>5802</v>
      </c>
      <c r="P5811" s="135">
        <v>0</v>
      </c>
      <c r="Q5811" s="102"/>
      <c r="R5811" s="22"/>
      <c r="Y5811" s="16"/>
      <c r="Z5811" s="16"/>
      <c r="AA5811" s="16"/>
    </row>
    <row r="5812" spans="13:27" ht="13.8" x14ac:dyDescent="0.3">
      <c r="M5812" s="116">
        <v>5803</v>
      </c>
      <c r="N5812" s="22">
        <v>0</v>
      </c>
      <c r="O5812" s="138">
        <v>5803</v>
      </c>
      <c r="P5812" s="135">
        <v>0</v>
      </c>
      <c r="Q5812" s="102"/>
      <c r="R5812" s="22"/>
      <c r="Y5812" s="16"/>
      <c r="Z5812" s="16"/>
      <c r="AA5812" s="16"/>
    </row>
    <row r="5813" spans="13:27" ht="13.8" x14ac:dyDescent="0.3">
      <c r="M5813" s="116">
        <v>5804</v>
      </c>
      <c r="N5813" s="22">
        <v>0</v>
      </c>
      <c r="O5813" s="138">
        <v>5804</v>
      </c>
      <c r="P5813" s="135">
        <v>0</v>
      </c>
      <c r="Q5813" s="102"/>
      <c r="R5813" s="22"/>
      <c r="Y5813" s="16"/>
      <c r="Z5813" s="16"/>
      <c r="AA5813" s="16"/>
    </row>
    <row r="5814" spans="13:27" ht="13.8" x14ac:dyDescent="0.3">
      <c r="M5814" s="116">
        <v>5805</v>
      </c>
      <c r="N5814" s="22">
        <v>0</v>
      </c>
      <c r="O5814" s="138">
        <v>5805</v>
      </c>
      <c r="P5814" s="135">
        <v>0</v>
      </c>
      <c r="Q5814" s="102"/>
      <c r="R5814" s="22"/>
      <c r="Y5814" s="16"/>
      <c r="Z5814" s="16"/>
      <c r="AA5814" s="16"/>
    </row>
    <row r="5815" spans="13:27" ht="13.8" x14ac:dyDescent="0.3">
      <c r="M5815" s="116">
        <v>5806</v>
      </c>
      <c r="N5815" s="22">
        <v>0</v>
      </c>
      <c r="O5815" s="138">
        <v>5806</v>
      </c>
      <c r="P5815" s="135">
        <v>0</v>
      </c>
      <c r="Q5815" s="102"/>
      <c r="R5815" s="22"/>
      <c r="Y5815" s="16"/>
      <c r="Z5815" s="16"/>
      <c r="AA5815" s="16"/>
    </row>
    <row r="5816" spans="13:27" ht="13.8" x14ac:dyDescent="0.3">
      <c r="M5816" s="116">
        <v>5807</v>
      </c>
      <c r="N5816" s="22">
        <v>0</v>
      </c>
      <c r="O5816" s="138">
        <v>5807</v>
      </c>
      <c r="P5816" s="135">
        <v>0</v>
      </c>
      <c r="Q5816" s="102"/>
      <c r="R5816" s="22"/>
      <c r="Y5816" s="16"/>
      <c r="Z5816" s="16"/>
      <c r="AA5816" s="16"/>
    </row>
    <row r="5817" spans="13:27" ht="13.8" x14ac:dyDescent="0.3">
      <c r="M5817" s="116">
        <v>5808</v>
      </c>
      <c r="N5817" s="22">
        <v>0</v>
      </c>
      <c r="O5817" s="138">
        <v>5808</v>
      </c>
      <c r="P5817" s="135">
        <v>0</v>
      </c>
      <c r="Q5817" s="102"/>
      <c r="R5817" s="22"/>
      <c r="Y5817" s="16"/>
      <c r="Z5817" s="16"/>
      <c r="AA5817" s="16"/>
    </row>
    <row r="5818" spans="13:27" ht="13.8" x14ac:dyDescent="0.3">
      <c r="M5818" s="116">
        <v>5809</v>
      </c>
      <c r="N5818" s="22">
        <v>0</v>
      </c>
      <c r="O5818" s="138">
        <v>5809</v>
      </c>
      <c r="P5818" s="135">
        <v>0</v>
      </c>
      <c r="Q5818" s="102"/>
      <c r="R5818" s="22"/>
      <c r="Y5818" s="16"/>
      <c r="Z5818" s="16"/>
      <c r="AA5818" s="16"/>
    </row>
    <row r="5819" spans="13:27" ht="13.8" x14ac:dyDescent="0.3">
      <c r="M5819" s="116">
        <v>5810</v>
      </c>
      <c r="N5819" s="22">
        <v>0</v>
      </c>
      <c r="O5819" s="138">
        <v>5810</v>
      </c>
      <c r="P5819" s="135">
        <v>0</v>
      </c>
      <c r="Q5819" s="102"/>
      <c r="R5819" s="22"/>
      <c r="Y5819" s="16"/>
      <c r="Z5819" s="16"/>
      <c r="AA5819" s="16"/>
    </row>
    <row r="5820" spans="13:27" ht="13.8" x14ac:dyDescent="0.3">
      <c r="M5820" s="116">
        <v>5811</v>
      </c>
      <c r="N5820" s="22">
        <v>0</v>
      </c>
      <c r="O5820" s="138">
        <v>5811</v>
      </c>
      <c r="P5820" s="135">
        <v>0</v>
      </c>
      <c r="Q5820" s="102"/>
      <c r="R5820" s="22"/>
      <c r="Y5820" s="16"/>
      <c r="Z5820" s="16"/>
      <c r="AA5820" s="16"/>
    </row>
    <row r="5821" spans="13:27" ht="13.8" x14ac:dyDescent="0.3">
      <c r="M5821" s="116">
        <v>5812</v>
      </c>
      <c r="N5821" s="22">
        <v>0</v>
      </c>
      <c r="O5821" s="138">
        <v>5812</v>
      </c>
      <c r="P5821" s="135">
        <v>0</v>
      </c>
      <c r="Q5821" s="102"/>
      <c r="R5821" s="22"/>
      <c r="Y5821" s="16"/>
      <c r="Z5821" s="16"/>
      <c r="AA5821" s="16"/>
    </row>
    <row r="5822" spans="13:27" ht="13.8" x14ac:dyDescent="0.3">
      <c r="M5822" s="116">
        <v>5813</v>
      </c>
      <c r="N5822" s="22">
        <v>0</v>
      </c>
      <c r="O5822" s="138">
        <v>5813</v>
      </c>
      <c r="P5822" s="135">
        <v>0</v>
      </c>
      <c r="Q5822" s="102"/>
      <c r="R5822" s="22"/>
      <c r="Y5822" s="16"/>
      <c r="Z5822" s="16"/>
      <c r="AA5822" s="16"/>
    </row>
    <row r="5823" spans="13:27" ht="13.8" x14ac:dyDescent="0.3">
      <c r="M5823" s="116">
        <v>5814</v>
      </c>
      <c r="N5823" s="22">
        <v>0</v>
      </c>
      <c r="O5823" s="138">
        <v>5814</v>
      </c>
      <c r="P5823" s="135">
        <v>0</v>
      </c>
      <c r="Q5823" s="102"/>
      <c r="R5823" s="22"/>
      <c r="Y5823" s="16"/>
      <c r="Z5823" s="16"/>
      <c r="AA5823" s="16"/>
    </row>
    <row r="5824" spans="13:27" ht="13.8" x14ac:dyDescent="0.3">
      <c r="M5824" s="116">
        <v>5815</v>
      </c>
      <c r="N5824" s="22">
        <v>0</v>
      </c>
      <c r="O5824" s="138">
        <v>5815</v>
      </c>
      <c r="P5824" s="135">
        <v>0</v>
      </c>
      <c r="Q5824" s="102"/>
      <c r="R5824" s="22"/>
      <c r="Y5824" s="16"/>
      <c r="Z5824" s="16"/>
      <c r="AA5824" s="16"/>
    </row>
    <row r="5825" spans="13:27" ht="13.8" x14ac:dyDescent="0.3">
      <c r="M5825" s="116">
        <v>5816</v>
      </c>
      <c r="N5825" s="22">
        <v>0</v>
      </c>
      <c r="O5825" s="138">
        <v>5816</v>
      </c>
      <c r="P5825" s="135">
        <v>0</v>
      </c>
      <c r="Q5825" s="102"/>
      <c r="R5825" s="22"/>
      <c r="Y5825" s="16"/>
      <c r="Z5825" s="16"/>
      <c r="AA5825" s="16"/>
    </row>
    <row r="5826" spans="13:27" ht="13.8" x14ac:dyDescent="0.3">
      <c r="M5826" s="116">
        <v>5817</v>
      </c>
      <c r="N5826" s="22">
        <v>0</v>
      </c>
      <c r="O5826" s="138">
        <v>5817</v>
      </c>
      <c r="P5826" s="135">
        <v>0</v>
      </c>
      <c r="Q5826" s="102"/>
      <c r="R5826" s="22"/>
      <c r="Y5826" s="16"/>
      <c r="Z5826" s="16"/>
      <c r="AA5826" s="16"/>
    </row>
    <row r="5827" spans="13:27" ht="13.8" x14ac:dyDescent="0.3">
      <c r="M5827" s="116">
        <v>5818</v>
      </c>
      <c r="N5827" s="22">
        <v>0</v>
      </c>
      <c r="O5827" s="138">
        <v>5818</v>
      </c>
      <c r="P5827" s="135">
        <v>0</v>
      </c>
      <c r="Q5827" s="102"/>
      <c r="R5827" s="22"/>
      <c r="Y5827" s="16"/>
      <c r="Z5827" s="16"/>
      <c r="AA5827" s="16"/>
    </row>
    <row r="5828" spans="13:27" ht="13.8" x14ac:dyDescent="0.3">
      <c r="M5828" s="116">
        <v>5819</v>
      </c>
      <c r="N5828" s="22">
        <v>0</v>
      </c>
      <c r="O5828" s="138">
        <v>5819</v>
      </c>
      <c r="P5828" s="135">
        <v>0</v>
      </c>
      <c r="Q5828" s="102"/>
      <c r="R5828" s="22"/>
      <c r="Y5828" s="16"/>
      <c r="Z5828" s="16"/>
      <c r="AA5828" s="16"/>
    </row>
    <row r="5829" spans="13:27" ht="13.8" x14ac:dyDescent="0.3">
      <c r="M5829" s="116">
        <v>5820</v>
      </c>
      <c r="N5829" s="22">
        <v>0</v>
      </c>
      <c r="O5829" s="138">
        <v>5820</v>
      </c>
      <c r="P5829" s="135">
        <v>0</v>
      </c>
      <c r="Q5829" s="102"/>
      <c r="R5829" s="22"/>
      <c r="Y5829" s="16"/>
      <c r="Z5829" s="16"/>
      <c r="AA5829" s="16"/>
    </row>
    <row r="5830" spans="13:27" ht="13.8" x14ac:dyDescent="0.3">
      <c r="M5830" s="116">
        <v>5821</v>
      </c>
      <c r="N5830" s="22">
        <v>0</v>
      </c>
      <c r="O5830" s="138">
        <v>5821</v>
      </c>
      <c r="P5830" s="135">
        <v>0</v>
      </c>
      <c r="Q5830" s="102"/>
      <c r="R5830" s="22"/>
      <c r="Y5830" s="16"/>
      <c r="Z5830" s="16"/>
      <c r="AA5830" s="16"/>
    </row>
    <row r="5831" spans="13:27" ht="13.8" x14ac:dyDescent="0.3">
      <c r="M5831" s="116">
        <v>5822</v>
      </c>
      <c r="N5831" s="22">
        <v>0</v>
      </c>
      <c r="O5831" s="138">
        <v>5822</v>
      </c>
      <c r="P5831" s="135">
        <v>0</v>
      </c>
      <c r="Q5831" s="102"/>
      <c r="R5831" s="22"/>
      <c r="Y5831" s="16"/>
      <c r="Z5831" s="16"/>
      <c r="AA5831" s="16"/>
    </row>
    <row r="5832" spans="13:27" ht="13.8" x14ac:dyDescent="0.3">
      <c r="M5832" s="116">
        <v>5823</v>
      </c>
      <c r="N5832" s="22">
        <v>0</v>
      </c>
      <c r="O5832" s="138">
        <v>5823</v>
      </c>
      <c r="P5832" s="135">
        <v>0</v>
      </c>
      <c r="Q5832" s="102"/>
      <c r="R5832" s="22"/>
      <c r="Y5832" s="16"/>
      <c r="Z5832" s="16"/>
      <c r="AA5832" s="16"/>
    </row>
    <row r="5833" spans="13:27" ht="13.8" x14ac:dyDescent="0.3">
      <c r="M5833" s="116">
        <v>5824</v>
      </c>
      <c r="N5833" s="22">
        <v>0</v>
      </c>
      <c r="O5833" s="138">
        <v>5824</v>
      </c>
      <c r="P5833" s="135">
        <v>0</v>
      </c>
      <c r="Q5833" s="102"/>
      <c r="R5833" s="22"/>
      <c r="Y5833" s="16"/>
      <c r="Z5833" s="16"/>
      <c r="AA5833" s="16"/>
    </row>
    <row r="5834" spans="13:27" ht="13.8" x14ac:dyDescent="0.3">
      <c r="M5834" s="116">
        <v>5825</v>
      </c>
      <c r="N5834" s="22">
        <v>0</v>
      </c>
      <c r="O5834" s="138">
        <v>5825</v>
      </c>
      <c r="P5834" s="135">
        <v>0</v>
      </c>
      <c r="Q5834" s="102"/>
      <c r="R5834" s="22"/>
      <c r="Y5834" s="16"/>
      <c r="Z5834" s="16"/>
      <c r="AA5834" s="16"/>
    </row>
    <row r="5835" spans="13:27" ht="13.8" x14ac:dyDescent="0.3">
      <c r="M5835" s="116">
        <v>5826</v>
      </c>
      <c r="N5835" s="22">
        <v>0</v>
      </c>
      <c r="O5835" s="138">
        <v>5826</v>
      </c>
      <c r="P5835" s="135">
        <v>0</v>
      </c>
      <c r="Q5835" s="102"/>
      <c r="R5835" s="22"/>
      <c r="Y5835" s="16"/>
      <c r="Z5835" s="16"/>
      <c r="AA5835" s="16"/>
    </row>
    <row r="5836" spans="13:27" ht="13.8" x14ac:dyDescent="0.3">
      <c r="M5836" s="116">
        <v>5827</v>
      </c>
      <c r="N5836" s="22">
        <v>0</v>
      </c>
      <c r="O5836" s="138">
        <v>5827</v>
      </c>
      <c r="P5836" s="135">
        <v>0</v>
      </c>
      <c r="Q5836" s="102"/>
      <c r="R5836" s="22"/>
      <c r="Y5836" s="16"/>
      <c r="Z5836" s="16"/>
      <c r="AA5836" s="16"/>
    </row>
    <row r="5837" spans="13:27" ht="13.8" x14ac:dyDescent="0.3">
      <c r="M5837" s="116">
        <v>5828</v>
      </c>
      <c r="N5837" s="22">
        <v>0</v>
      </c>
      <c r="O5837" s="138">
        <v>5828</v>
      </c>
      <c r="P5837" s="135">
        <v>0</v>
      </c>
      <c r="Q5837" s="102"/>
      <c r="R5837" s="22"/>
      <c r="Y5837" s="16"/>
      <c r="Z5837" s="16"/>
      <c r="AA5837" s="16"/>
    </row>
    <row r="5838" spans="13:27" ht="13.8" x14ac:dyDescent="0.3">
      <c r="M5838" s="116">
        <v>5829</v>
      </c>
      <c r="N5838" s="22">
        <v>0</v>
      </c>
      <c r="O5838" s="138">
        <v>5829</v>
      </c>
      <c r="P5838" s="135">
        <v>0</v>
      </c>
      <c r="Q5838" s="102"/>
      <c r="R5838" s="22"/>
      <c r="Y5838" s="16"/>
      <c r="Z5838" s="16"/>
      <c r="AA5838" s="16"/>
    </row>
    <row r="5839" spans="13:27" ht="13.8" x14ac:dyDescent="0.3">
      <c r="M5839" s="116">
        <v>5830</v>
      </c>
      <c r="N5839" s="22">
        <v>0</v>
      </c>
      <c r="O5839" s="138">
        <v>5830</v>
      </c>
      <c r="P5839" s="135">
        <v>0</v>
      </c>
      <c r="Q5839" s="102"/>
      <c r="R5839" s="22"/>
      <c r="Y5839" s="16"/>
      <c r="Z5839" s="16"/>
      <c r="AA5839" s="16"/>
    </row>
    <row r="5840" spans="13:27" ht="13.8" x14ac:dyDescent="0.3">
      <c r="M5840" s="116">
        <v>5831</v>
      </c>
      <c r="N5840" s="22">
        <v>0</v>
      </c>
      <c r="O5840" s="138">
        <v>5831</v>
      </c>
      <c r="P5840" s="135">
        <v>0</v>
      </c>
      <c r="Q5840" s="102"/>
      <c r="R5840" s="22"/>
      <c r="Y5840" s="16"/>
      <c r="Z5840" s="16"/>
      <c r="AA5840" s="16"/>
    </row>
    <row r="5841" spans="13:27" ht="13.8" x14ac:dyDescent="0.3">
      <c r="M5841" s="116">
        <v>5832</v>
      </c>
      <c r="N5841" s="22">
        <v>0</v>
      </c>
      <c r="O5841" s="138">
        <v>5832</v>
      </c>
      <c r="P5841" s="135">
        <v>0</v>
      </c>
      <c r="Q5841" s="102"/>
      <c r="R5841" s="22"/>
      <c r="Y5841" s="16"/>
      <c r="Z5841" s="16"/>
      <c r="AA5841" s="16"/>
    </row>
    <row r="5842" spans="13:27" ht="13.8" x14ac:dyDescent="0.3">
      <c r="M5842" s="116">
        <v>5833</v>
      </c>
      <c r="N5842" s="22">
        <v>0</v>
      </c>
      <c r="O5842" s="138">
        <v>5833</v>
      </c>
      <c r="P5842" s="135">
        <v>0</v>
      </c>
      <c r="Q5842" s="102"/>
      <c r="R5842" s="22"/>
      <c r="Y5842" s="16"/>
      <c r="Z5842" s="16"/>
      <c r="AA5842" s="16"/>
    </row>
    <row r="5843" spans="13:27" ht="13.8" x14ac:dyDescent="0.3">
      <c r="M5843" s="116">
        <v>5834</v>
      </c>
      <c r="N5843" s="22">
        <v>0</v>
      </c>
      <c r="O5843" s="138">
        <v>5834</v>
      </c>
      <c r="P5843" s="135">
        <v>0</v>
      </c>
      <c r="Q5843" s="102"/>
      <c r="R5843" s="22"/>
      <c r="Y5843" s="16"/>
      <c r="Z5843" s="16"/>
      <c r="AA5843" s="16"/>
    </row>
    <row r="5844" spans="13:27" ht="13.8" x14ac:dyDescent="0.3">
      <c r="M5844" s="116">
        <v>5835</v>
      </c>
      <c r="N5844" s="22">
        <v>0</v>
      </c>
      <c r="O5844" s="138">
        <v>5835</v>
      </c>
      <c r="P5844" s="135">
        <v>0</v>
      </c>
      <c r="Q5844" s="102"/>
      <c r="R5844" s="22"/>
      <c r="Y5844" s="16"/>
      <c r="Z5844" s="16"/>
      <c r="AA5844" s="16"/>
    </row>
    <row r="5845" spans="13:27" ht="13.8" x14ac:dyDescent="0.3">
      <c r="M5845" s="116">
        <v>5836</v>
      </c>
      <c r="N5845" s="22">
        <v>0</v>
      </c>
      <c r="O5845" s="138">
        <v>5836</v>
      </c>
      <c r="P5845" s="135">
        <v>0</v>
      </c>
      <c r="Q5845" s="102"/>
      <c r="R5845" s="22"/>
      <c r="Y5845" s="16"/>
      <c r="Z5845" s="16"/>
      <c r="AA5845" s="16"/>
    </row>
    <row r="5846" spans="13:27" ht="13.8" x14ac:dyDescent="0.3">
      <c r="M5846" s="116">
        <v>5837</v>
      </c>
      <c r="N5846" s="22">
        <v>0</v>
      </c>
      <c r="O5846" s="138">
        <v>5837</v>
      </c>
      <c r="P5846" s="135">
        <v>0</v>
      </c>
      <c r="Q5846" s="102"/>
      <c r="R5846" s="22"/>
      <c r="Y5846" s="16"/>
      <c r="Z5846" s="16"/>
      <c r="AA5846" s="16"/>
    </row>
    <row r="5847" spans="13:27" ht="13.8" x14ac:dyDescent="0.3">
      <c r="M5847" s="116">
        <v>5838</v>
      </c>
      <c r="N5847" s="22">
        <v>0</v>
      </c>
      <c r="O5847" s="138">
        <v>5838</v>
      </c>
      <c r="P5847" s="135">
        <v>0</v>
      </c>
      <c r="Q5847" s="102"/>
      <c r="R5847" s="22"/>
      <c r="Y5847" s="16"/>
      <c r="Z5847" s="16"/>
      <c r="AA5847" s="16"/>
    </row>
    <row r="5848" spans="13:27" ht="13.8" x14ac:dyDescent="0.3">
      <c r="M5848" s="116">
        <v>5839</v>
      </c>
      <c r="N5848" s="22">
        <v>0</v>
      </c>
      <c r="O5848" s="138">
        <v>5839</v>
      </c>
      <c r="P5848" s="135">
        <v>0</v>
      </c>
      <c r="Q5848" s="102"/>
      <c r="R5848" s="22"/>
      <c r="Y5848" s="16"/>
      <c r="Z5848" s="16"/>
      <c r="AA5848" s="16"/>
    </row>
    <row r="5849" spans="13:27" ht="13.8" x14ac:dyDescent="0.3">
      <c r="M5849" s="116">
        <v>5840</v>
      </c>
      <c r="N5849" s="22">
        <v>0</v>
      </c>
      <c r="O5849" s="138">
        <v>5840</v>
      </c>
      <c r="P5849" s="135">
        <v>0</v>
      </c>
      <c r="Q5849" s="102"/>
      <c r="R5849" s="22"/>
      <c r="Y5849" s="16"/>
      <c r="Z5849" s="16"/>
      <c r="AA5849" s="16"/>
    </row>
    <row r="5850" spans="13:27" ht="13.8" x14ac:dyDescent="0.3">
      <c r="M5850" s="116">
        <v>5841</v>
      </c>
      <c r="N5850" s="22">
        <v>0</v>
      </c>
      <c r="O5850" s="138">
        <v>5841</v>
      </c>
      <c r="P5850" s="135">
        <v>0</v>
      </c>
      <c r="Q5850" s="102"/>
      <c r="R5850" s="22"/>
      <c r="Y5850" s="16"/>
      <c r="Z5850" s="16"/>
      <c r="AA5850" s="16"/>
    </row>
    <row r="5851" spans="13:27" ht="13.8" x14ac:dyDescent="0.3">
      <c r="M5851" s="116">
        <v>5842</v>
      </c>
      <c r="N5851" s="22">
        <v>0</v>
      </c>
      <c r="O5851" s="138">
        <v>5842</v>
      </c>
      <c r="P5851" s="135">
        <v>0</v>
      </c>
      <c r="Q5851" s="102"/>
      <c r="R5851" s="22"/>
      <c r="Y5851" s="16"/>
      <c r="Z5851" s="16"/>
      <c r="AA5851" s="16"/>
    </row>
    <row r="5852" spans="13:27" ht="13.8" x14ac:dyDescent="0.3">
      <c r="M5852" s="116">
        <v>5843</v>
      </c>
      <c r="N5852" s="22">
        <v>0</v>
      </c>
      <c r="O5852" s="138">
        <v>5843</v>
      </c>
      <c r="P5852" s="135">
        <v>0</v>
      </c>
      <c r="Q5852" s="102"/>
      <c r="R5852" s="22"/>
      <c r="Y5852" s="16"/>
      <c r="Z5852" s="16"/>
      <c r="AA5852" s="16"/>
    </row>
    <row r="5853" spans="13:27" ht="13.8" x14ac:dyDescent="0.3">
      <c r="M5853" s="116">
        <v>5844</v>
      </c>
      <c r="N5853" s="22">
        <v>0</v>
      </c>
      <c r="O5853" s="138">
        <v>5844</v>
      </c>
      <c r="P5853" s="135">
        <v>0</v>
      </c>
      <c r="Q5853" s="102"/>
      <c r="R5853" s="22"/>
      <c r="Y5853" s="16"/>
      <c r="Z5853" s="16"/>
      <c r="AA5853" s="16"/>
    </row>
    <row r="5854" spans="13:27" ht="13.8" x14ac:dyDescent="0.3">
      <c r="M5854" s="116">
        <v>5845</v>
      </c>
      <c r="N5854" s="22">
        <v>0</v>
      </c>
      <c r="O5854" s="138">
        <v>5845</v>
      </c>
      <c r="P5854" s="135">
        <v>0</v>
      </c>
      <c r="Q5854" s="102"/>
      <c r="R5854" s="22"/>
      <c r="Y5854" s="16"/>
      <c r="Z5854" s="16"/>
      <c r="AA5854" s="16"/>
    </row>
    <row r="5855" spans="13:27" ht="13.8" x14ac:dyDescent="0.3">
      <c r="M5855" s="116">
        <v>5846</v>
      </c>
      <c r="N5855" s="22">
        <v>0</v>
      </c>
      <c r="O5855" s="138">
        <v>5846</v>
      </c>
      <c r="P5855" s="135">
        <v>0</v>
      </c>
      <c r="Q5855" s="102"/>
      <c r="R5855" s="22"/>
      <c r="Y5855" s="16"/>
      <c r="Z5855" s="16"/>
      <c r="AA5855" s="16"/>
    </row>
    <row r="5856" spans="13:27" ht="13.8" x14ac:dyDescent="0.3">
      <c r="M5856" s="116">
        <v>5847</v>
      </c>
      <c r="N5856" s="22">
        <v>0</v>
      </c>
      <c r="O5856" s="138">
        <v>5847</v>
      </c>
      <c r="P5856" s="135">
        <v>0</v>
      </c>
      <c r="Q5856" s="102"/>
      <c r="R5856" s="22"/>
      <c r="Y5856" s="16"/>
      <c r="Z5856" s="16"/>
      <c r="AA5856" s="16"/>
    </row>
    <row r="5857" spans="13:27" ht="13.8" x14ac:dyDescent="0.3">
      <c r="M5857" s="116">
        <v>5848</v>
      </c>
      <c r="N5857" s="22">
        <v>0</v>
      </c>
      <c r="O5857" s="138">
        <v>5848</v>
      </c>
      <c r="P5857" s="135">
        <v>0</v>
      </c>
      <c r="Q5857" s="102"/>
      <c r="R5857" s="22"/>
      <c r="Y5857" s="16"/>
      <c r="Z5857" s="16"/>
      <c r="AA5857" s="16"/>
    </row>
    <row r="5858" spans="13:27" ht="13.8" x14ac:dyDescent="0.3">
      <c r="M5858" s="116">
        <v>5849</v>
      </c>
      <c r="N5858" s="22">
        <v>0</v>
      </c>
      <c r="O5858" s="138">
        <v>5849</v>
      </c>
      <c r="P5858" s="135">
        <v>0</v>
      </c>
      <c r="Q5858" s="102"/>
      <c r="R5858" s="22"/>
      <c r="Y5858" s="16"/>
      <c r="Z5858" s="16"/>
      <c r="AA5858" s="16"/>
    </row>
    <row r="5859" spans="13:27" ht="13.8" x14ac:dyDescent="0.3">
      <c r="M5859" s="116">
        <v>5850</v>
      </c>
      <c r="N5859" s="22">
        <v>0</v>
      </c>
      <c r="O5859" s="138">
        <v>5850</v>
      </c>
      <c r="P5859" s="135">
        <v>0</v>
      </c>
      <c r="Q5859" s="102"/>
      <c r="R5859" s="22"/>
      <c r="Y5859" s="16"/>
      <c r="Z5859" s="16"/>
      <c r="AA5859" s="16"/>
    </row>
    <row r="5860" spans="13:27" ht="13.8" x14ac:dyDescent="0.3">
      <c r="M5860" s="116">
        <v>5851</v>
      </c>
      <c r="N5860" s="22">
        <v>0</v>
      </c>
      <c r="O5860" s="138">
        <v>5851</v>
      </c>
      <c r="P5860" s="135">
        <v>0</v>
      </c>
      <c r="Q5860" s="102"/>
      <c r="R5860" s="22"/>
      <c r="Y5860" s="16"/>
      <c r="Z5860" s="16"/>
      <c r="AA5860" s="16"/>
    </row>
    <row r="5861" spans="13:27" ht="13.8" x14ac:dyDescent="0.3">
      <c r="M5861" s="116">
        <v>5852</v>
      </c>
      <c r="N5861" s="22">
        <v>0</v>
      </c>
      <c r="O5861" s="138">
        <v>5852</v>
      </c>
      <c r="P5861" s="135">
        <v>0</v>
      </c>
      <c r="Q5861" s="102"/>
      <c r="R5861" s="22"/>
      <c r="Y5861" s="16"/>
      <c r="Z5861" s="16"/>
      <c r="AA5861" s="16"/>
    </row>
    <row r="5862" spans="13:27" ht="13.8" x14ac:dyDescent="0.3">
      <c r="M5862" s="116">
        <v>5853</v>
      </c>
      <c r="N5862" s="22">
        <v>0</v>
      </c>
      <c r="O5862" s="138">
        <v>5853</v>
      </c>
      <c r="P5862" s="135">
        <v>0</v>
      </c>
      <c r="Q5862" s="102"/>
      <c r="R5862" s="22"/>
      <c r="Y5862" s="16"/>
      <c r="Z5862" s="16"/>
      <c r="AA5862" s="16"/>
    </row>
    <row r="5863" spans="13:27" ht="13.8" x14ac:dyDescent="0.3">
      <c r="M5863" s="116">
        <v>5854</v>
      </c>
      <c r="N5863" s="22">
        <v>0</v>
      </c>
      <c r="O5863" s="138">
        <v>5854</v>
      </c>
      <c r="P5863" s="135">
        <v>0</v>
      </c>
      <c r="Q5863" s="102"/>
      <c r="R5863" s="22"/>
      <c r="Y5863" s="16"/>
      <c r="Z5863" s="16"/>
      <c r="AA5863" s="16"/>
    </row>
    <row r="5864" spans="13:27" ht="13.8" x14ac:dyDescent="0.3">
      <c r="M5864" s="116">
        <v>5855</v>
      </c>
      <c r="N5864" s="22">
        <v>0</v>
      </c>
      <c r="O5864" s="138">
        <v>5855</v>
      </c>
      <c r="P5864" s="135">
        <v>0</v>
      </c>
      <c r="Q5864" s="102"/>
      <c r="R5864" s="22"/>
      <c r="Y5864" s="16"/>
      <c r="Z5864" s="16"/>
      <c r="AA5864" s="16"/>
    </row>
    <row r="5865" spans="13:27" ht="13.8" x14ac:dyDescent="0.3">
      <c r="M5865" s="116">
        <v>5856</v>
      </c>
      <c r="N5865" s="22">
        <v>0</v>
      </c>
      <c r="O5865" s="138">
        <v>5856</v>
      </c>
      <c r="P5865" s="135">
        <v>0</v>
      </c>
      <c r="Q5865" s="102"/>
      <c r="R5865" s="22"/>
      <c r="Y5865" s="16"/>
      <c r="Z5865" s="16"/>
      <c r="AA5865" s="16"/>
    </row>
    <row r="5866" spans="13:27" ht="13.8" x14ac:dyDescent="0.3">
      <c r="M5866" s="116">
        <v>5857</v>
      </c>
      <c r="N5866" s="22">
        <v>0</v>
      </c>
      <c r="O5866" s="138">
        <v>5857</v>
      </c>
      <c r="P5866" s="135">
        <v>0</v>
      </c>
      <c r="Q5866" s="102"/>
      <c r="R5866" s="22"/>
      <c r="Y5866" s="16"/>
      <c r="Z5866" s="16"/>
      <c r="AA5866" s="16"/>
    </row>
    <row r="5867" spans="13:27" ht="13.8" x14ac:dyDescent="0.3">
      <c r="M5867" s="116">
        <v>5858</v>
      </c>
      <c r="N5867" s="22">
        <v>0</v>
      </c>
      <c r="O5867" s="138">
        <v>5858</v>
      </c>
      <c r="P5867" s="135">
        <v>0</v>
      </c>
      <c r="Q5867" s="102"/>
      <c r="R5867" s="22"/>
      <c r="Y5867" s="16"/>
      <c r="Z5867" s="16"/>
      <c r="AA5867" s="16"/>
    </row>
    <row r="5868" spans="13:27" ht="13.8" x14ac:dyDescent="0.3">
      <c r="M5868" s="116">
        <v>5859</v>
      </c>
      <c r="N5868" s="22">
        <v>0</v>
      </c>
      <c r="O5868" s="138">
        <v>5859</v>
      </c>
      <c r="P5868" s="135">
        <v>0</v>
      </c>
      <c r="Q5868" s="102"/>
      <c r="R5868" s="22"/>
      <c r="Y5868" s="16"/>
      <c r="Z5868" s="16"/>
      <c r="AA5868" s="16"/>
    </row>
    <row r="5869" spans="13:27" ht="13.8" x14ac:dyDescent="0.3">
      <c r="M5869" s="116">
        <v>5860</v>
      </c>
      <c r="N5869" s="22">
        <v>0</v>
      </c>
      <c r="O5869" s="138">
        <v>5860</v>
      </c>
      <c r="P5869" s="135">
        <v>0</v>
      </c>
      <c r="Q5869" s="102"/>
      <c r="R5869" s="22"/>
      <c r="Y5869" s="16"/>
      <c r="Z5869" s="16"/>
      <c r="AA5869" s="16"/>
    </row>
    <row r="5870" spans="13:27" ht="13.8" x14ac:dyDescent="0.3">
      <c r="M5870" s="116">
        <v>5861</v>
      </c>
      <c r="N5870" s="22">
        <v>0</v>
      </c>
      <c r="O5870" s="138">
        <v>5861</v>
      </c>
      <c r="P5870" s="135">
        <v>0</v>
      </c>
      <c r="Q5870" s="102"/>
      <c r="R5870" s="22"/>
      <c r="Y5870" s="16"/>
      <c r="Z5870" s="16"/>
      <c r="AA5870" s="16"/>
    </row>
    <row r="5871" spans="13:27" ht="13.8" x14ac:dyDescent="0.3">
      <c r="M5871" s="116">
        <v>5862</v>
      </c>
      <c r="N5871" s="22">
        <v>0</v>
      </c>
      <c r="O5871" s="138">
        <v>5862</v>
      </c>
      <c r="P5871" s="135">
        <v>0</v>
      </c>
      <c r="Q5871" s="102"/>
      <c r="R5871" s="22"/>
      <c r="Y5871" s="16"/>
      <c r="Z5871" s="16"/>
      <c r="AA5871" s="16"/>
    </row>
    <row r="5872" spans="13:27" ht="13.8" x14ac:dyDescent="0.3">
      <c r="M5872" s="116">
        <v>5863</v>
      </c>
      <c r="N5872" s="22">
        <v>0</v>
      </c>
      <c r="O5872" s="138">
        <v>5863</v>
      </c>
      <c r="P5872" s="135">
        <v>0</v>
      </c>
      <c r="Q5872" s="102"/>
      <c r="R5872" s="22"/>
      <c r="Y5872" s="16"/>
      <c r="Z5872" s="16"/>
      <c r="AA5872" s="16"/>
    </row>
    <row r="5873" spans="13:27" ht="13.8" x14ac:dyDescent="0.3">
      <c r="M5873" s="116">
        <v>5864</v>
      </c>
      <c r="N5873" s="22">
        <v>0</v>
      </c>
      <c r="O5873" s="138">
        <v>5864</v>
      </c>
      <c r="P5873" s="135">
        <v>0</v>
      </c>
      <c r="Q5873" s="102"/>
      <c r="R5873" s="22"/>
      <c r="Y5873" s="16"/>
      <c r="Z5873" s="16"/>
      <c r="AA5873" s="16"/>
    </row>
    <row r="5874" spans="13:27" ht="13.8" x14ac:dyDescent="0.3">
      <c r="M5874" s="116">
        <v>5865</v>
      </c>
      <c r="N5874" s="22">
        <v>0</v>
      </c>
      <c r="O5874" s="138">
        <v>5865</v>
      </c>
      <c r="P5874" s="135">
        <v>0</v>
      </c>
      <c r="Q5874" s="102"/>
      <c r="R5874" s="22"/>
      <c r="Y5874" s="16"/>
      <c r="Z5874" s="16"/>
      <c r="AA5874" s="16"/>
    </row>
    <row r="5875" spans="13:27" ht="13.8" x14ac:dyDescent="0.3">
      <c r="M5875" s="116">
        <v>5866</v>
      </c>
      <c r="N5875" s="22">
        <v>0</v>
      </c>
      <c r="O5875" s="138">
        <v>5866</v>
      </c>
      <c r="P5875" s="135">
        <v>0</v>
      </c>
      <c r="Q5875" s="102"/>
      <c r="R5875" s="22"/>
      <c r="Y5875" s="16"/>
      <c r="Z5875" s="16"/>
      <c r="AA5875" s="16"/>
    </row>
    <row r="5876" spans="13:27" ht="13.8" x14ac:dyDescent="0.3">
      <c r="M5876" s="116">
        <v>5867</v>
      </c>
      <c r="N5876" s="22">
        <v>0</v>
      </c>
      <c r="O5876" s="138">
        <v>5867</v>
      </c>
      <c r="P5876" s="135">
        <v>0</v>
      </c>
      <c r="Q5876" s="102"/>
      <c r="R5876" s="22"/>
      <c r="Y5876" s="16"/>
      <c r="Z5876" s="16"/>
      <c r="AA5876" s="16"/>
    </row>
    <row r="5877" spans="13:27" ht="13.8" x14ac:dyDescent="0.3">
      <c r="M5877" s="116">
        <v>5868</v>
      </c>
      <c r="N5877" s="22">
        <v>0</v>
      </c>
      <c r="O5877" s="138">
        <v>5868</v>
      </c>
      <c r="P5877" s="135">
        <v>0</v>
      </c>
      <c r="Q5877" s="102"/>
      <c r="R5877" s="22"/>
      <c r="Y5877" s="16"/>
      <c r="Z5877" s="16"/>
      <c r="AA5877" s="16"/>
    </row>
    <row r="5878" spans="13:27" ht="13.8" x14ac:dyDescent="0.3">
      <c r="M5878" s="116">
        <v>5869</v>
      </c>
      <c r="N5878" s="22">
        <v>0</v>
      </c>
      <c r="O5878" s="138">
        <v>5869</v>
      </c>
      <c r="P5878" s="135">
        <v>0</v>
      </c>
      <c r="Q5878" s="102"/>
      <c r="R5878" s="22"/>
      <c r="Y5878" s="16"/>
      <c r="Z5878" s="16"/>
      <c r="AA5878" s="16"/>
    </row>
    <row r="5879" spans="13:27" ht="13.8" x14ac:dyDescent="0.3">
      <c r="M5879" s="116">
        <v>5870</v>
      </c>
      <c r="N5879" s="22">
        <v>0</v>
      </c>
      <c r="O5879" s="138">
        <v>5870</v>
      </c>
      <c r="P5879" s="135">
        <v>0</v>
      </c>
      <c r="Q5879" s="102"/>
      <c r="R5879" s="22"/>
      <c r="Y5879" s="16"/>
      <c r="Z5879" s="16"/>
      <c r="AA5879" s="16"/>
    </row>
    <row r="5880" spans="13:27" ht="13.8" x14ac:dyDescent="0.3">
      <c r="M5880" s="116">
        <v>5871</v>
      </c>
      <c r="N5880" s="22">
        <v>0</v>
      </c>
      <c r="O5880" s="138">
        <v>5871</v>
      </c>
      <c r="P5880" s="135">
        <v>0</v>
      </c>
      <c r="Q5880" s="102"/>
      <c r="R5880" s="22"/>
      <c r="Y5880" s="16"/>
      <c r="Z5880" s="16"/>
      <c r="AA5880" s="16"/>
    </row>
    <row r="5881" spans="13:27" ht="13.8" x14ac:dyDescent="0.3">
      <c r="M5881" s="116">
        <v>5872</v>
      </c>
      <c r="N5881" s="22">
        <v>0</v>
      </c>
      <c r="O5881" s="138">
        <v>5872</v>
      </c>
      <c r="P5881" s="135">
        <v>0</v>
      </c>
      <c r="Q5881" s="102"/>
      <c r="R5881" s="22"/>
      <c r="Y5881" s="16"/>
      <c r="Z5881" s="16"/>
      <c r="AA5881" s="16"/>
    </row>
    <row r="5882" spans="13:27" ht="13.8" x14ac:dyDescent="0.3">
      <c r="M5882" s="116">
        <v>5873</v>
      </c>
      <c r="N5882" s="22">
        <v>0</v>
      </c>
      <c r="O5882" s="138">
        <v>5873</v>
      </c>
      <c r="P5882" s="135">
        <v>0</v>
      </c>
      <c r="Q5882" s="102"/>
      <c r="R5882" s="22"/>
      <c r="Y5882" s="16"/>
      <c r="Z5882" s="16"/>
      <c r="AA5882" s="16"/>
    </row>
    <row r="5883" spans="13:27" ht="13.8" x14ac:dyDescent="0.3">
      <c r="M5883" s="116">
        <v>5874</v>
      </c>
      <c r="N5883" s="22">
        <v>0</v>
      </c>
      <c r="O5883" s="138">
        <v>5874</v>
      </c>
      <c r="P5883" s="135">
        <v>0</v>
      </c>
      <c r="Q5883" s="102"/>
      <c r="R5883" s="22"/>
      <c r="Y5883" s="16"/>
      <c r="Z5883" s="16"/>
      <c r="AA5883" s="16"/>
    </row>
    <row r="5884" spans="13:27" ht="13.8" x14ac:dyDescent="0.3">
      <c r="M5884" s="116">
        <v>5875</v>
      </c>
      <c r="N5884" s="22">
        <v>0</v>
      </c>
      <c r="O5884" s="138">
        <v>5875</v>
      </c>
      <c r="P5884" s="135">
        <v>0</v>
      </c>
      <c r="Q5884" s="102"/>
      <c r="R5884" s="22"/>
      <c r="Y5884" s="16"/>
      <c r="Z5884" s="16"/>
      <c r="AA5884" s="16"/>
    </row>
    <row r="5885" spans="13:27" ht="13.8" x14ac:dyDescent="0.3">
      <c r="M5885" s="116">
        <v>5876</v>
      </c>
      <c r="N5885" s="22">
        <v>0</v>
      </c>
      <c r="O5885" s="138">
        <v>5876</v>
      </c>
      <c r="P5885" s="135">
        <v>0</v>
      </c>
      <c r="Q5885" s="102"/>
      <c r="R5885" s="22"/>
      <c r="Y5885" s="16"/>
      <c r="Z5885" s="16"/>
      <c r="AA5885" s="16"/>
    </row>
    <row r="5886" spans="13:27" ht="13.8" x14ac:dyDescent="0.3">
      <c r="M5886" s="116">
        <v>5877</v>
      </c>
      <c r="N5886" s="22">
        <v>0</v>
      </c>
      <c r="O5886" s="138">
        <v>5877</v>
      </c>
      <c r="P5886" s="135">
        <v>0</v>
      </c>
      <c r="Q5886" s="102"/>
      <c r="R5886" s="22"/>
      <c r="Y5886" s="16"/>
      <c r="Z5886" s="16"/>
      <c r="AA5886" s="16"/>
    </row>
    <row r="5887" spans="13:27" ht="13.8" x14ac:dyDescent="0.3">
      <c r="M5887" s="116">
        <v>5878</v>
      </c>
      <c r="N5887" s="22">
        <v>0</v>
      </c>
      <c r="O5887" s="138">
        <v>5878</v>
      </c>
      <c r="P5887" s="135">
        <v>0</v>
      </c>
      <c r="Q5887" s="102"/>
      <c r="R5887" s="22"/>
      <c r="Y5887" s="16"/>
      <c r="Z5887" s="16"/>
      <c r="AA5887" s="16"/>
    </row>
    <row r="5888" spans="13:27" ht="13.8" x14ac:dyDescent="0.3">
      <c r="M5888" s="116">
        <v>5879</v>
      </c>
      <c r="N5888" s="22">
        <v>0</v>
      </c>
      <c r="O5888" s="138">
        <v>5879</v>
      </c>
      <c r="P5888" s="135">
        <v>0</v>
      </c>
      <c r="Q5888" s="102"/>
      <c r="R5888" s="22"/>
      <c r="Y5888" s="16"/>
      <c r="Z5888" s="16"/>
      <c r="AA5888" s="16"/>
    </row>
    <row r="5889" spans="13:27" ht="13.8" x14ac:dyDescent="0.3">
      <c r="M5889" s="116">
        <v>5880</v>
      </c>
      <c r="N5889" s="22">
        <v>0</v>
      </c>
      <c r="O5889" s="138">
        <v>5880</v>
      </c>
      <c r="P5889" s="135">
        <v>0</v>
      </c>
      <c r="Q5889" s="102"/>
      <c r="R5889" s="22"/>
      <c r="Y5889" s="16"/>
      <c r="Z5889" s="16"/>
      <c r="AA5889" s="16"/>
    </row>
    <row r="5890" spans="13:27" ht="13.8" x14ac:dyDescent="0.3">
      <c r="M5890" s="116">
        <v>5881</v>
      </c>
      <c r="N5890" s="22">
        <v>0</v>
      </c>
      <c r="O5890" s="138">
        <v>5881</v>
      </c>
      <c r="P5890" s="135">
        <v>0</v>
      </c>
      <c r="Q5890" s="102"/>
      <c r="R5890" s="22"/>
      <c r="Y5890" s="16"/>
      <c r="Z5890" s="16"/>
      <c r="AA5890" s="16"/>
    </row>
    <row r="5891" spans="13:27" ht="13.8" x14ac:dyDescent="0.3">
      <c r="M5891" s="116">
        <v>5882</v>
      </c>
      <c r="N5891" s="22">
        <v>0</v>
      </c>
      <c r="O5891" s="138">
        <v>5882</v>
      </c>
      <c r="P5891" s="135">
        <v>0</v>
      </c>
      <c r="Q5891" s="102"/>
      <c r="R5891" s="22"/>
      <c r="Y5891" s="16"/>
      <c r="Z5891" s="16"/>
      <c r="AA5891" s="16"/>
    </row>
    <row r="5892" spans="13:27" ht="13.8" x14ac:dyDescent="0.3">
      <c r="M5892" s="116">
        <v>5883</v>
      </c>
      <c r="N5892" s="22">
        <v>0</v>
      </c>
      <c r="O5892" s="138">
        <v>5883</v>
      </c>
      <c r="P5892" s="135">
        <v>0</v>
      </c>
      <c r="Q5892" s="102"/>
      <c r="R5892" s="22"/>
      <c r="Y5892" s="16"/>
      <c r="Z5892" s="16"/>
      <c r="AA5892" s="16"/>
    </row>
    <row r="5893" spans="13:27" ht="13.8" x14ac:dyDescent="0.3">
      <c r="M5893" s="116">
        <v>5884</v>
      </c>
      <c r="N5893" s="22">
        <v>0</v>
      </c>
      <c r="O5893" s="138">
        <v>5884</v>
      </c>
      <c r="P5893" s="135">
        <v>0</v>
      </c>
      <c r="Q5893" s="102"/>
      <c r="R5893" s="22"/>
      <c r="Y5893" s="16"/>
      <c r="Z5893" s="16"/>
      <c r="AA5893" s="16"/>
    </row>
    <row r="5894" spans="13:27" ht="13.8" x14ac:dyDescent="0.3">
      <c r="M5894" s="116">
        <v>5885</v>
      </c>
      <c r="N5894" s="22">
        <v>0</v>
      </c>
      <c r="O5894" s="138">
        <v>5885</v>
      </c>
      <c r="P5894" s="135">
        <v>0</v>
      </c>
      <c r="Q5894" s="102"/>
      <c r="R5894" s="22"/>
      <c r="Y5894" s="16"/>
      <c r="Z5894" s="16"/>
      <c r="AA5894" s="16"/>
    </row>
    <row r="5895" spans="13:27" ht="13.8" x14ac:dyDescent="0.3">
      <c r="M5895" s="116">
        <v>5886</v>
      </c>
      <c r="N5895" s="22">
        <v>0</v>
      </c>
      <c r="O5895" s="138">
        <v>5886</v>
      </c>
      <c r="P5895" s="135">
        <v>0</v>
      </c>
      <c r="Q5895" s="102"/>
      <c r="R5895" s="22"/>
      <c r="Y5895" s="16"/>
      <c r="Z5895" s="16"/>
      <c r="AA5895" s="16"/>
    </row>
    <row r="5896" spans="13:27" ht="13.8" x14ac:dyDescent="0.3">
      <c r="M5896" s="116">
        <v>5887</v>
      </c>
      <c r="N5896" s="22">
        <v>0</v>
      </c>
      <c r="O5896" s="138">
        <v>5887</v>
      </c>
      <c r="P5896" s="135">
        <v>0</v>
      </c>
      <c r="Q5896" s="102"/>
      <c r="R5896" s="22"/>
      <c r="Y5896" s="16"/>
      <c r="Z5896" s="16"/>
      <c r="AA5896" s="16"/>
    </row>
    <row r="5897" spans="13:27" ht="13.8" x14ac:dyDescent="0.3">
      <c r="M5897" s="116">
        <v>5888</v>
      </c>
      <c r="N5897" s="22">
        <v>0</v>
      </c>
      <c r="O5897" s="138">
        <v>5888</v>
      </c>
      <c r="P5897" s="135">
        <v>0</v>
      </c>
      <c r="Q5897" s="102"/>
      <c r="R5897" s="22"/>
      <c r="Y5897" s="16"/>
      <c r="Z5897" s="16"/>
      <c r="AA5897" s="16"/>
    </row>
    <row r="5898" spans="13:27" ht="13.8" x14ac:dyDescent="0.3">
      <c r="M5898" s="116">
        <v>5889</v>
      </c>
      <c r="N5898" s="22">
        <v>0</v>
      </c>
      <c r="O5898" s="138">
        <v>5889</v>
      </c>
      <c r="P5898" s="135">
        <v>0</v>
      </c>
      <c r="Q5898" s="102"/>
      <c r="R5898" s="22"/>
      <c r="Y5898" s="16"/>
      <c r="Z5898" s="16"/>
      <c r="AA5898" s="16"/>
    </row>
    <row r="5899" spans="13:27" ht="13.8" x14ac:dyDescent="0.3">
      <c r="M5899" s="116">
        <v>5890</v>
      </c>
      <c r="N5899" s="22">
        <v>0</v>
      </c>
      <c r="O5899" s="138">
        <v>5890</v>
      </c>
      <c r="P5899" s="135">
        <v>0</v>
      </c>
      <c r="Q5899" s="102"/>
      <c r="R5899" s="22"/>
      <c r="Y5899" s="16"/>
      <c r="Z5899" s="16"/>
      <c r="AA5899" s="16"/>
    </row>
    <row r="5900" spans="13:27" ht="13.8" x14ac:dyDescent="0.3">
      <c r="M5900" s="116">
        <v>5891</v>
      </c>
      <c r="N5900" s="22">
        <v>0</v>
      </c>
      <c r="O5900" s="138">
        <v>5891</v>
      </c>
      <c r="P5900" s="135">
        <v>0</v>
      </c>
      <c r="Q5900" s="102"/>
      <c r="R5900" s="22"/>
      <c r="Y5900" s="16"/>
      <c r="Z5900" s="16"/>
      <c r="AA5900" s="16"/>
    </row>
    <row r="5901" spans="13:27" ht="13.8" x14ac:dyDescent="0.3">
      <c r="M5901" s="116">
        <v>5892</v>
      </c>
      <c r="N5901" s="22">
        <v>0</v>
      </c>
      <c r="O5901" s="138">
        <v>5892</v>
      </c>
      <c r="P5901" s="135">
        <v>0</v>
      </c>
      <c r="Q5901" s="102"/>
      <c r="R5901" s="22"/>
      <c r="Y5901" s="16"/>
      <c r="Z5901" s="16"/>
      <c r="AA5901" s="16"/>
    </row>
    <row r="5902" spans="13:27" ht="13.8" x14ac:dyDescent="0.3">
      <c r="M5902" s="116">
        <v>5893</v>
      </c>
      <c r="N5902" s="22">
        <v>0</v>
      </c>
      <c r="O5902" s="138">
        <v>5893</v>
      </c>
      <c r="P5902" s="135">
        <v>0</v>
      </c>
      <c r="Q5902" s="102"/>
      <c r="R5902" s="22"/>
      <c r="Y5902" s="16"/>
      <c r="Z5902" s="16"/>
      <c r="AA5902" s="16"/>
    </row>
    <row r="5903" spans="13:27" ht="13.8" x14ac:dyDescent="0.3">
      <c r="M5903" s="116">
        <v>5894</v>
      </c>
      <c r="N5903" s="22">
        <v>0</v>
      </c>
      <c r="O5903" s="138">
        <v>5894</v>
      </c>
      <c r="P5903" s="135">
        <v>0</v>
      </c>
      <c r="Q5903" s="102"/>
      <c r="R5903" s="22"/>
      <c r="Y5903" s="16"/>
      <c r="Z5903" s="16"/>
      <c r="AA5903" s="16"/>
    </row>
    <row r="5904" spans="13:27" ht="13.8" x14ac:dyDescent="0.3">
      <c r="M5904" s="116">
        <v>5895</v>
      </c>
      <c r="N5904" s="22">
        <v>0</v>
      </c>
      <c r="O5904" s="138">
        <v>5895</v>
      </c>
      <c r="P5904" s="135">
        <v>0</v>
      </c>
      <c r="Q5904" s="102"/>
      <c r="R5904" s="22"/>
      <c r="Y5904" s="16"/>
      <c r="Z5904" s="16"/>
      <c r="AA5904" s="16"/>
    </row>
    <row r="5905" spans="13:27" ht="13.8" x14ac:dyDescent="0.3">
      <c r="M5905" s="116">
        <v>5896</v>
      </c>
      <c r="N5905" s="22">
        <v>0</v>
      </c>
      <c r="O5905" s="138">
        <v>5896</v>
      </c>
      <c r="P5905" s="135">
        <v>0</v>
      </c>
      <c r="Q5905" s="102"/>
      <c r="R5905" s="22"/>
      <c r="Y5905" s="16"/>
      <c r="Z5905" s="16"/>
      <c r="AA5905" s="16"/>
    </row>
    <row r="5906" spans="13:27" ht="13.8" x14ac:dyDescent="0.3">
      <c r="M5906" s="116">
        <v>5897</v>
      </c>
      <c r="N5906" s="22">
        <v>0</v>
      </c>
      <c r="O5906" s="138">
        <v>5897</v>
      </c>
      <c r="P5906" s="135">
        <v>0</v>
      </c>
      <c r="Q5906" s="102"/>
      <c r="R5906" s="22"/>
      <c r="Y5906" s="16"/>
      <c r="Z5906" s="16"/>
      <c r="AA5906" s="16"/>
    </row>
    <row r="5907" spans="13:27" ht="13.8" x14ac:dyDescent="0.3">
      <c r="M5907" s="116">
        <v>5898</v>
      </c>
      <c r="N5907" s="22">
        <v>0</v>
      </c>
      <c r="O5907" s="138">
        <v>5898</v>
      </c>
      <c r="P5907" s="135">
        <v>0</v>
      </c>
      <c r="Q5907" s="102"/>
      <c r="R5907" s="22"/>
      <c r="Y5907" s="16"/>
      <c r="Z5907" s="16"/>
      <c r="AA5907" s="16"/>
    </row>
    <row r="5908" spans="13:27" ht="13.8" x14ac:dyDescent="0.3">
      <c r="M5908" s="116">
        <v>5899</v>
      </c>
      <c r="N5908" s="22">
        <v>0</v>
      </c>
      <c r="O5908" s="138">
        <v>5899</v>
      </c>
      <c r="P5908" s="135">
        <v>0</v>
      </c>
      <c r="Q5908" s="102"/>
      <c r="R5908" s="22"/>
      <c r="Y5908" s="16"/>
      <c r="Z5908" s="16"/>
      <c r="AA5908" s="16"/>
    </row>
    <row r="5909" spans="13:27" ht="13.8" x14ac:dyDescent="0.3">
      <c r="M5909" s="116">
        <v>5900</v>
      </c>
      <c r="N5909" s="22">
        <v>0</v>
      </c>
      <c r="O5909" s="138">
        <v>5900</v>
      </c>
      <c r="P5909" s="135">
        <v>0</v>
      </c>
      <c r="Q5909" s="102"/>
      <c r="R5909" s="22"/>
      <c r="Y5909" s="16"/>
      <c r="Z5909" s="16"/>
      <c r="AA5909" s="16"/>
    </row>
    <row r="5910" spans="13:27" ht="13.8" x14ac:dyDescent="0.3">
      <c r="M5910" s="116">
        <v>5901</v>
      </c>
      <c r="N5910" s="22">
        <v>0</v>
      </c>
      <c r="O5910" s="138">
        <v>5901</v>
      </c>
      <c r="P5910" s="135">
        <v>0</v>
      </c>
      <c r="Q5910" s="102"/>
      <c r="R5910" s="22"/>
      <c r="Y5910" s="16"/>
      <c r="Z5910" s="16"/>
      <c r="AA5910" s="16"/>
    </row>
    <row r="5911" spans="13:27" ht="13.8" x14ac:dyDescent="0.3">
      <c r="M5911" s="116">
        <v>5902</v>
      </c>
      <c r="N5911" s="22">
        <v>0</v>
      </c>
      <c r="O5911" s="138">
        <v>5902</v>
      </c>
      <c r="P5911" s="135">
        <v>0</v>
      </c>
      <c r="Q5911" s="102"/>
      <c r="R5911" s="22"/>
      <c r="Y5911" s="16"/>
      <c r="Z5911" s="16"/>
      <c r="AA5911" s="16"/>
    </row>
    <row r="5912" spans="13:27" ht="13.8" x14ac:dyDescent="0.3">
      <c r="M5912" s="116">
        <v>5903</v>
      </c>
      <c r="N5912" s="22">
        <v>0</v>
      </c>
      <c r="O5912" s="138">
        <v>5903</v>
      </c>
      <c r="P5912" s="135">
        <v>0</v>
      </c>
      <c r="Q5912" s="102"/>
      <c r="R5912" s="22"/>
      <c r="Y5912" s="16"/>
      <c r="Z5912" s="16"/>
      <c r="AA5912" s="16"/>
    </row>
    <row r="5913" spans="13:27" ht="13.8" x14ac:dyDescent="0.3">
      <c r="M5913" s="116">
        <v>5904</v>
      </c>
      <c r="N5913" s="22">
        <v>0</v>
      </c>
      <c r="O5913" s="138">
        <v>5904</v>
      </c>
      <c r="P5913" s="135">
        <v>0</v>
      </c>
      <c r="Q5913" s="102"/>
      <c r="R5913" s="22"/>
      <c r="Y5913" s="16"/>
      <c r="Z5913" s="16"/>
      <c r="AA5913" s="16"/>
    </row>
    <row r="5914" spans="13:27" ht="13.8" x14ac:dyDescent="0.3">
      <c r="M5914" s="116">
        <v>5905</v>
      </c>
      <c r="N5914" s="22">
        <v>0</v>
      </c>
      <c r="O5914" s="138">
        <v>5905</v>
      </c>
      <c r="P5914" s="135">
        <v>0</v>
      </c>
      <c r="Q5914" s="102"/>
      <c r="R5914" s="22"/>
      <c r="Y5914" s="16"/>
      <c r="Z5914" s="16"/>
      <c r="AA5914" s="16"/>
    </row>
    <row r="5915" spans="13:27" ht="13.8" x14ac:dyDescent="0.3">
      <c r="M5915" s="116">
        <v>5906</v>
      </c>
      <c r="N5915" s="22">
        <v>0</v>
      </c>
      <c r="O5915" s="138">
        <v>5906</v>
      </c>
      <c r="P5915" s="135">
        <v>0</v>
      </c>
      <c r="Q5915" s="102"/>
      <c r="R5915" s="22"/>
      <c r="Y5915" s="16"/>
      <c r="Z5915" s="16"/>
      <c r="AA5915" s="16"/>
    </row>
    <row r="5916" spans="13:27" ht="13.8" x14ac:dyDescent="0.3">
      <c r="M5916" s="116">
        <v>5907</v>
      </c>
      <c r="N5916" s="22">
        <v>0</v>
      </c>
      <c r="O5916" s="138">
        <v>5907</v>
      </c>
      <c r="P5916" s="135">
        <v>0</v>
      </c>
      <c r="Q5916" s="102"/>
      <c r="R5916" s="22"/>
      <c r="Y5916" s="16"/>
      <c r="Z5916" s="16"/>
      <c r="AA5916" s="16"/>
    </row>
    <row r="5917" spans="13:27" ht="13.8" x14ac:dyDescent="0.3">
      <c r="M5917" s="116">
        <v>5908</v>
      </c>
      <c r="N5917" s="22">
        <v>0</v>
      </c>
      <c r="O5917" s="138">
        <v>5908</v>
      </c>
      <c r="P5917" s="135">
        <v>0</v>
      </c>
      <c r="Q5917" s="102"/>
      <c r="R5917" s="22"/>
      <c r="Y5917" s="16"/>
      <c r="Z5917" s="16"/>
      <c r="AA5917" s="16"/>
    </row>
    <row r="5918" spans="13:27" ht="13.8" x14ac:dyDescent="0.3">
      <c r="M5918" s="116">
        <v>5909</v>
      </c>
      <c r="N5918" s="22">
        <v>0</v>
      </c>
      <c r="O5918" s="138">
        <v>5909</v>
      </c>
      <c r="P5918" s="135">
        <v>0</v>
      </c>
      <c r="Q5918" s="102"/>
      <c r="R5918" s="22"/>
      <c r="Y5918" s="16"/>
      <c r="Z5918" s="16"/>
      <c r="AA5918" s="16"/>
    </row>
    <row r="5919" spans="13:27" ht="13.8" x14ac:dyDescent="0.3">
      <c r="M5919" s="116">
        <v>5910</v>
      </c>
      <c r="N5919" s="22">
        <v>0</v>
      </c>
      <c r="O5919" s="138">
        <v>5910</v>
      </c>
      <c r="P5919" s="135">
        <v>0</v>
      </c>
      <c r="Q5919" s="102"/>
      <c r="R5919" s="22"/>
      <c r="Y5919" s="16"/>
      <c r="Z5919" s="16"/>
      <c r="AA5919" s="16"/>
    </row>
    <row r="5920" spans="13:27" ht="13.8" x14ac:dyDescent="0.3">
      <c r="M5920" s="116">
        <v>5911</v>
      </c>
      <c r="N5920" s="22">
        <v>0</v>
      </c>
      <c r="O5920" s="138">
        <v>5911</v>
      </c>
      <c r="P5920" s="135">
        <v>0</v>
      </c>
      <c r="Q5920" s="102"/>
      <c r="R5920" s="22"/>
      <c r="Y5920" s="16"/>
      <c r="Z5920" s="16"/>
      <c r="AA5920" s="16"/>
    </row>
    <row r="5921" spans="13:27" ht="13.8" x14ac:dyDescent="0.3">
      <c r="M5921" s="116">
        <v>5912</v>
      </c>
      <c r="N5921" s="22">
        <v>0</v>
      </c>
      <c r="O5921" s="138">
        <v>5912</v>
      </c>
      <c r="P5921" s="135">
        <v>0</v>
      </c>
      <c r="Q5921" s="102"/>
      <c r="R5921" s="22"/>
      <c r="Y5921" s="16"/>
      <c r="Z5921" s="16"/>
      <c r="AA5921" s="16"/>
    </row>
    <row r="5922" spans="13:27" ht="13.8" x14ac:dyDescent="0.3">
      <c r="M5922" s="116">
        <v>5913</v>
      </c>
      <c r="N5922" s="22">
        <v>0</v>
      </c>
      <c r="O5922" s="138">
        <v>5913</v>
      </c>
      <c r="P5922" s="135">
        <v>0</v>
      </c>
      <c r="Q5922" s="102"/>
      <c r="R5922" s="22"/>
      <c r="Y5922" s="16"/>
      <c r="Z5922" s="16"/>
      <c r="AA5922" s="16"/>
    </row>
    <row r="5923" spans="13:27" ht="13.8" x14ac:dyDescent="0.3">
      <c r="M5923" s="116">
        <v>5914</v>
      </c>
      <c r="N5923" s="22">
        <v>0</v>
      </c>
      <c r="O5923" s="138">
        <v>5914</v>
      </c>
      <c r="P5923" s="135">
        <v>0</v>
      </c>
      <c r="Q5923" s="102"/>
      <c r="R5923" s="22"/>
      <c r="Y5923" s="16"/>
      <c r="Z5923" s="16"/>
      <c r="AA5923" s="16"/>
    </row>
    <row r="5924" spans="13:27" ht="13.8" x14ac:dyDescent="0.3">
      <c r="M5924" s="116">
        <v>5915</v>
      </c>
      <c r="N5924" s="22">
        <v>0</v>
      </c>
      <c r="O5924" s="138">
        <v>5915</v>
      </c>
      <c r="P5924" s="135">
        <v>0</v>
      </c>
      <c r="Q5924" s="102"/>
      <c r="R5924" s="22"/>
      <c r="Y5924" s="16"/>
      <c r="Z5924" s="16"/>
      <c r="AA5924" s="16"/>
    </row>
    <row r="5925" spans="13:27" ht="13.8" x14ac:dyDescent="0.3">
      <c r="M5925" s="116">
        <v>5916</v>
      </c>
      <c r="N5925" s="22">
        <v>0</v>
      </c>
      <c r="O5925" s="138">
        <v>5916</v>
      </c>
      <c r="P5925" s="135">
        <v>0</v>
      </c>
      <c r="Q5925" s="102"/>
      <c r="R5925" s="22"/>
      <c r="Y5925" s="16"/>
      <c r="Z5925" s="16"/>
      <c r="AA5925" s="16"/>
    </row>
    <row r="5926" spans="13:27" ht="13.8" x14ac:dyDescent="0.3">
      <c r="M5926" s="116">
        <v>5917</v>
      </c>
      <c r="N5926" s="22">
        <v>0</v>
      </c>
      <c r="O5926" s="138">
        <v>5917</v>
      </c>
      <c r="P5926" s="135">
        <v>0</v>
      </c>
      <c r="Q5926" s="102"/>
      <c r="R5926" s="22"/>
      <c r="Y5926" s="16"/>
      <c r="Z5926" s="16"/>
      <c r="AA5926" s="16"/>
    </row>
    <row r="5927" spans="13:27" ht="13.8" x14ac:dyDescent="0.3">
      <c r="M5927" s="116">
        <v>5918</v>
      </c>
      <c r="N5927" s="22">
        <v>0</v>
      </c>
      <c r="O5927" s="138">
        <v>5918</v>
      </c>
      <c r="P5927" s="135">
        <v>0</v>
      </c>
      <c r="Q5927" s="102"/>
      <c r="R5927" s="22"/>
      <c r="Y5927" s="16"/>
      <c r="Z5927" s="16"/>
      <c r="AA5927" s="16"/>
    </row>
    <row r="5928" spans="13:27" ht="13.8" x14ac:dyDescent="0.3">
      <c r="M5928" s="116">
        <v>5919</v>
      </c>
      <c r="N5928" s="22">
        <v>0</v>
      </c>
      <c r="O5928" s="138">
        <v>5919</v>
      </c>
      <c r="P5928" s="135">
        <v>0</v>
      </c>
      <c r="Q5928" s="102"/>
      <c r="R5928" s="22"/>
      <c r="Y5928" s="16"/>
      <c r="Z5928" s="16"/>
      <c r="AA5928" s="16"/>
    </row>
    <row r="5929" spans="13:27" ht="13.8" x14ac:dyDescent="0.3">
      <c r="M5929" s="116">
        <v>5920</v>
      </c>
      <c r="N5929" s="22">
        <v>0</v>
      </c>
      <c r="O5929" s="138">
        <v>5920</v>
      </c>
      <c r="P5929" s="135">
        <v>0</v>
      </c>
      <c r="Q5929" s="102"/>
      <c r="R5929" s="22"/>
      <c r="Y5929" s="16"/>
      <c r="Z5929" s="16"/>
      <c r="AA5929" s="16"/>
    </row>
    <row r="5930" spans="13:27" ht="13.8" x14ac:dyDescent="0.3">
      <c r="M5930" s="116">
        <v>5921</v>
      </c>
      <c r="N5930" s="22">
        <v>0</v>
      </c>
      <c r="O5930" s="138">
        <v>5921</v>
      </c>
      <c r="P5930" s="135">
        <v>0</v>
      </c>
      <c r="Q5930" s="102"/>
      <c r="R5930" s="22"/>
      <c r="Y5930" s="16"/>
      <c r="Z5930" s="16"/>
      <c r="AA5930" s="16"/>
    </row>
    <row r="5931" spans="13:27" ht="13.8" x14ac:dyDescent="0.3">
      <c r="M5931" s="116">
        <v>5922</v>
      </c>
      <c r="N5931" s="22">
        <v>0</v>
      </c>
      <c r="O5931" s="138">
        <v>5922</v>
      </c>
      <c r="P5931" s="135">
        <v>0</v>
      </c>
      <c r="Q5931" s="102"/>
      <c r="R5931" s="22"/>
      <c r="Y5931" s="16"/>
      <c r="Z5931" s="16"/>
      <c r="AA5931" s="16"/>
    </row>
    <row r="5932" spans="13:27" ht="13.8" x14ac:dyDescent="0.3">
      <c r="M5932" s="116">
        <v>5923</v>
      </c>
      <c r="N5932" s="22">
        <v>0</v>
      </c>
      <c r="O5932" s="138">
        <v>5923</v>
      </c>
      <c r="P5932" s="135">
        <v>0</v>
      </c>
      <c r="Q5932" s="102"/>
      <c r="R5932" s="22"/>
      <c r="Y5932" s="16"/>
      <c r="Z5932" s="16"/>
      <c r="AA5932" s="16"/>
    </row>
    <row r="5933" spans="13:27" ht="13.8" x14ac:dyDescent="0.3">
      <c r="M5933" s="116">
        <v>5924</v>
      </c>
      <c r="N5933" s="22">
        <v>0</v>
      </c>
      <c r="O5933" s="138">
        <v>5924</v>
      </c>
      <c r="P5933" s="135">
        <v>0</v>
      </c>
      <c r="Q5933" s="102"/>
      <c r="R5933" s="22"/>
      <c r="Y5933" s="16"/>
      <c r="Z5933" s="16"/>
      <c r="AA5933" s="16"/>
    </row>
    <row r="5934" spans="13:27" ht="13.8" x14ac:dyDescent="0.3">
      <c r="M5934" s="116">
        <v>5925</v>
      </c>
      <c r="N5934" s="22">
        <v>0</v>
      </c>
      <c r="O5934" s="138">
        <v>5925</v>
      </c>
      <c r="P5934" s="135">
        <v>0</v>
      </c>
      <c r="Q5934" s="102"/>
      <c r="R5934" s="22"/>
      <c r="Y5934" s="16"/>
      <c r="Z5934" s="16"/>
      <c r="AA5934" s="16"/>
    </row>
    <row r="5935" spans="13:27" ht="13.8" x14ac:dyDescent="0.3">
      <c r="M5935" s="116">
        <v>5926</v>
      </c>
      <c r="N5935" s="22">
        <v>0</v>
      </c>
      <c r="O5935" s="138">
        <v>5926</v>
      </c>
      <c r="P5935" s="135">
        <v>0</v>
      </c>
      <c r="Q5935" s="102"/>
      <c r="R5935" s="22"/>
      <c r="Y5935" s="16"/>
      <c r="Z5935" s="16"/>
      <c r="AA5935" s="16"/>
    </row>
    <row r="5936" spans="13:27" ht="13.8" x14ac:dyDescent="0.3">
      <c r="M5936" s="116">
        <v>5927</v>
      </c>
      <c r="N5936" s="22">
        <v>0</v>
      </c>
      <c r="O5936" s="138">
        <v>5927</v>
      </c>
      <c r="P5936" s="135">
        <v>0</v>
      </c>
      <c r="Q5936" s="102"/>
      <c r="R5936" s="22"/>
      <c r="Y5936" s="16"/>
      <c r="Z5936" s="16"/>
      <c r="AA5936" s="16"/>
    </row>
    <row r="5937" spans="13:27" ht="13.8" x14ac:dyDescent="0.3">
      <c r="M5937" s="116">
        <v>5928</v>
      </c>
      <c r="N5937" s="22">
        <v>0</v>
      </c>
      <c r="O5937" s="138">
        <v>5928</v>
      </c>
      <c r="P5937" s="135">
        <v>0</v>
      </c>
      <c r="Q5937" s="102"/>
      <c r="R5937" s="22"/>
      <c r="Y5937" s="16"/>
      <c r="Z5937" s="16"/>
      <c r="AA5937" s="16"/>
    </row>
    <row r="5938" spans="13:27" ht="13.8" x14ac:dyDescent="0.3">
      <c r="M5938" s="116">
        <v>5929</v>
      </c>
      <c r="N5938" s="22">
        <v>0</v>
      </c>
      <c r="O5938" s="138">
        <v>5929</v>
      </c>
      <c r="P5938" s="135">
        <v>0</v>
      </c>
      <c r="Q5938" s="102"/>
      <c r="R5938" s="22"/>
      <c r="Y5938" s="16"/>
      <c r="Z5938" s="16"/>
      <c r="AA5938" s="16"/>
    </row>
    <row r="5939" spans="13:27" ht="13.8" x14ac:dyDescent="0.3">
      <c r="M5939" s="116">
        <v>5930</v>
      </c>
      <c r="N5939" s="22">
        <v>0</v>
      </c>
      <c r="O5939" s="138">
        <v>5930</v>
      </c>
      <c r="P5939" s="135">
        <v>0</v>
      </c>
      <c r="Q5939" s="102"/>
      <c r="R5939" s="22"/>
      <c r="Y5939" s="16"/>
      <c r="Z5939" s="16"/>
      <c r="AA5939" s="16"/>
    </row>
    <row r="5940" spans="13:27" ht="13.8" x14ac:dyDescent="0.3">
      <c r="M5940" s="116">
        <v>5931</v>
      </c>
      <c r="N5940" s="22">
        <v>0</v>
      </c>
      <c r="O5940" s="138">
        <v>5931</v>
      </c>
      <c r="P5940" s="135">
        <v>0</v>
      </c>
      <c r="Q5940" s="102"/>
      <c r="R5940" s="22"/>
      <c r="Y5940" s="16"/>
      <c r="Z5940" s="16"/>
      <c r="AA5940" s="16"/>
    </row>
    <row r="5941" spans="13:27" ht="13.8" x14ac:dyDescent="0.3">
      <c r="M5941" s="116">
        <v>5932</v>
      </c>
      <c r="N5941" s="22">
        <v>0</v>
      </c>
      <c r="O5941" s="138">
        <v>5932</v>
      </c>
      <c r="P5941" s="135">
        <v>0</v>
      </c>
      <c r="Q5941" s="102"/>
      <c r="R5941" s="22"/>
      <c r="Y5941" s="16"/>
      <c r="Z5941" s="16"/>
      <c r="AA5941" s="16"/>
    </row>
    <row r="5942" spans="13:27" ht="13.8" x14ac:dyDescent="0.3">
      <c r="M5942" s="116">
        <v>5933</v>
      </c>
      <c r="N5942" s="22">
        <v>0</v>
      </c>
      <c r="O5942" s="138">
        <v>5933</v>
      </c>
      <c r="P5942" s="135">
        <v>0</v>
      </c>
      <c r="Q5942" s="102"/>
      <c r="R5942" s="22"/>
      <c r="Y5942" s="16"/>
      <c r="Z5942" s="16"/>
      <c r="AA5942" s="16"/>
    </row>
    <row r="5943" spans="13:27" ht="13.8" x14ac:dyDescent="0.3">
      <c r="M5943" s="116">
        <v>5934</v>
      </c>
      <c r="N5943" s="22">
        <v>0</v>
      </c>
      <c r="O5943" s="138">
        <v>5934</v>
      </c>
      <c r="P5943" s="135">
        <v>0</v>
      </c>
      <c r="Q5943" s="102"/>
      <c r="R5943" s="22"/>
      <c r="Y5943" s="16"/>
      <c r="Z5943" s="16"/>
      <c r="AA5943" s="16"/>
    </row>
    <row r="5944" spans="13:27" ht="13.8" x14ac:dyDescent="0.3">
      <c r="M5944" s="116">
        <v>5935</v>
      </c>
      <c r="N5944" s="22">
        <v>0</v>
      </c>
      <c r="O5944" s="138">
        <v>5935</v>
      </c>
      <c r="P5944" s="135">
        <v>0</v>
      </c>
      <c r="Q5944" s="102"/>
      <c r="R5944" s="22"/>
      <c r="Y5944" s="16"/>
      <c r="Z5944" s="16"/>
      <c r="AA5944" s="16"/>
    </row>
    <row r="5945" spans="13:27" ht="13.8" x14ac:dyDescent="0.3">
      <c r="M5945" s="116">
        <v>5936</v>
      </c>
      <c r="N5945" s="22">
        <v>0</v>
      </c>
      <c r="O5945" s="138">
        <v>5936</v>
      </c>
      <c r="P5945" s="135">
        <v>0</v>
      </c>
      <c r="Q5945" s="102"/>
      <c r="R5945" s="22"/>
      <c r="Y5945" s="16"/>
      <c r="Z5945" s="16"/>
      <c r="AA5945" s="16"/>
    </row>
    <row r="5946" spans="13:27" ht="13.8" x14ac:dyDescent="0.3">
      <c r="M5946" s="116">
        <v>5937</v>
      </c>
      <c r="N5946" s="22">
        <v>0</v>
      </c>
      <c r="O5946" s="138">
        <v>5937</v>
      </c>
      <c r="P5946" s="135">
        <v>0</v>
      </c>
      <c r="Q5946" s="102"/>
      <c r="R5946" s="22"/>
      <c r="Y5946" s="16"/>
      <c r="Z5946" s="16"/>
      <c r="AA5946" s="16"/>
    </row>
    <row r="5947" spans="13:27" ht="13.8" x14ac:dyDescent="0.3">
      <c r="M5947" s="116">
        <v>5938</v>
      </c>
      <c r="N5947" s="22">
        <v>0</v>
      </c>
      <c r="O5947" s="138">
        <v>5938</v>
      </c>
      <c r="P5947" s="135">
        <v>0</v>
      </c>
      <c r="Q5947" s="102"/>
      <c r="R5947" s="22"/>
      <c r="Y5947" s="16"/>
      <c r="Z5947" s="16"/>
      <c r="AA5947" s="16"/>
    </row>
    <row r="5948" spans="13:27" ht="13.8" x14ac:dyDescent="0.3">
      <c r="M5948" s="116">
        <v>5939</v>
      </c>
      <c r="N5948" s="22">
        <v>0</v>
      </c>
      <c r="O5948" s="138">
        <v>5939</v>
      </c>
      <c r="P5948" s="135">
        <v>0</v>
      </c>
      <c r="Q5948" s="102"/>
      <c r="R5948" s="22"/>
      <c r="Y5948" s="16"/>
      <c r="Z5948" s="16"/>
      <c r="AA5948" s="16"/>
    </row>
    <row r="5949" spans="13:27" ht="13.8" x14ac:dyDescent="0.3">
      <c r="M5949" s="116">
        <v>5940</v>
      </c>
      <c r="N5949" s="22">
        <v>0</v>
      </c>
      <c r="O5949" s="138">
        <v>5940</v>
      </c>
      <c r="P5949" s="135">
        <v>0</v>
      </c>
      <c r="Q5949" s="102"/>
      <c r="R5949" s="22"/>
      <c r="Y5949" s="16"/>
      <c r="Z5949" s="16"/>
      <c r="AA5949" s="16"/>
    </row>
    <row r="5950" spans="13:27" ht="13.8" x14ac:dyDescent="0.3">
      <c r="M5950" s="116">
        <v>5941</v>
      </c>
      <c r="N5950" s="22">
        <v>0</v>
      </c>
      <c r="O5950" s="138">
        <v>5941</v>
      </c>
      <c r="P5950" s="135">
        <v>0</v>
      </c>
      <c r="Q5950" s="102"/>
      <c r="R5950" s="22"/>
      <c r="Y5950" s="16"/>
      <c r="Z5950" s="16"/>
      <c r="AA5950" s="16"/>
    </row>
    <row r="5951" spans="13:27" ht="13.8" x14ac:dyDescent="0.3">
      <c r="M5951" s="116">
        <v>5942</v>
      </c>
      <c r="N5951" s="22">
        <v>0</v>
      </c>
      <c r="O5951" s="138">
        <v>5942</v>
      </c>
      <c r="P5951" s="135">
        <v>0</v>
      </c>
      <c r="Q5951" s="102"/>
      <c r="R5951" s="22"/>
      <c r="Y5951" s="16"/>
      <c r="Z5951" s="16"/>
      <c r="AA5951" s="16"/>
    </row>
    <row r="5952" spans="13:27" ht="13.8" x14ac:dyDescent="0.3">
      <c r="M5952" s="116">
        <v>5943</v>
      </c>
      <c r="N5952" s="22">
        <v>0</v>
      </c>
      <c r="O5952" s="138">
        <v>5943</v>
      </c>
      <c r="P5952" s="135">
        <v>0</v>
      </c>
      <c r="Q5952" s="102"/>
      <c r="R5952" s="22"/>
      <c r="Y5952" s="16"/>
      <c r="Z5952" s="16"/>
      <c r="AA5952" s="16"/>
    </row>
    <row r="5953" spans="13:27" ht="13.8" x14ac:dyDescent="0.3">
      <c r="M5953" s="116">
        <v>5944</v>
      </c>
      <c r="N5953" s="22">
        <v>0</v>
      </c>
      <c r="O5953" s="138">
        <v>5944</v>
      </c>
      <c r="P5953" s="135">
        <v>0</v>
      </c>
      <c r="Q5953" s="102"/>
      <c r="R5953" s="22"/>
      <c r="Y5953" s="16"/>
      <c r="Z5953" s="16"/>
      <c r="AA5953" s="16"/>
    </row>
    <row r="5954" spans="13:27" ht="13.8" x14ac:dyDescent="0.3">
      <c r="M5954" s="116">
        <v>5945</v>
      </c>
      <c r="N5954" s="22">
        <v>0</v>
      </c>
      <c r="O5954" s="138">
        <v>5945</v>
      </c>
      <c r="P5954" s="135">
        <v>0</v>
      </c>
      <c r="Q5954" s="102"/>
      <c r="R5954" s="22"/>
      <c r="Y5954" s="16"/>
      <c r="Z5954" s="16"/>
      <c r="AA5954" s="16"/>
    </row>
    <row r="5955" spans="13:27" ht="13.8" x14ac:dyDescent="0.3">
      <c r="M5955" s="116">
        <v>5946</v>
      </c>
      <c r="N5955" s="22">
        <v>0</v>
      </c>
      <c r="O5955" s="138">
        <v>5946</v>
      </c>
      <c r="P5955" s="135">
        <v>0</v>
      </c>
      <c r="Q5955" s="102"/>
      <c r="R5955" s="22"/>
      <c r="Y5955" s="16"/>
      <c r="Z5955" s="16"/>
      <c r="AA5955" s="16"/>
    </row>
    <row r="5956" spans="13:27" ht="13.8" x14ac:dyDescent="0.3">
      <c r="M5956" s="116">
        <v>5947</v>
      </c>
      <c r="N5956" s="22">
        <v>0</v>
      </c>
      <c r="O5956" s="138">
        <v>5947</v>
      </c>
      <c r="P5956" s="135">
        <v>0</v>
      </c>
      <c r="Q5956" s="102"/>
      <c r="R5956" s="22"/>
      <c r="Y5956" s="16"/>
      <c r="Z5956" s="16"/>
      <c r="AA5956" s="16"/>
    </row>
    <row r="5957" spans="13:27" ht="13.8" x14ac:dyDescent="0.3">
      <c r="M5957" s="116">
        <v>5948</v>
      </c>
      <c r="N5957" s="22">
        <v>0</v>
      </c>
      <c r="O5957" s="138">
        <v>5948</v>
      </c>
      <c r="P5957" s="135">
        <v>0</v>
      </c>
      <c r="Q5957" s="102"/>
      <c r="R5957" s="22"/>
      <c r="Y5957" s="16"/>
      <c r="Z5957" s="16"/>
      <c r="AA5957" s="16"/>
    </row>
    <row r="5958" spans="13:27" ht="13.8" x14ac:dyDescent="0.3">
      <c r="M5958" s="116">
        <v>5949</v>
      </c>
      <c r="N5958" s="22">
        <v>0</v>
      </c>
      <c r="O5958" s="138">
        <v>5949</v>
      </c>
      <c r="P5958" s="135">
        <v>0</v>
      </c>
      <c r="Q5958" s="102"/>
      <c r="R5958" s="22"/>
      <c r="Y5958" s="16"/>
      <c r="Z5958" s="16"/>
      <c r="AA5958" s="16"/>
    </row>
    <row r="5959" spans="13:27" ht="13.8" x14ac:dyDescent="0.3">
      <c r="M5959" s="116">
        <v>5950</v>
      </c>
      <c r="N5959" s="22">
        <v>0</v>
      </c>
      <c r="O5959" s="138">
        <v>5950</v>
      </c>
      <c r="P5959" s="135">
        <v>0</v>
      </c>
      <c r="Q5959" s="102"/>
      <c r="R5959" s="22"/>
      <c r="Y5959" s="16"/>
      <c r="Z5959" s="16"/>
      <c r="AA5959" s="16"/>
    </row>
    <row r="5960" spans="13:27" ht="13.8" x14ac:dyDescent="0.3">
      <c r="M5960" s="116">
        <v>5951</v>
      </c>
      <c r="N5960" s="22">
        <v>0</v>
      </c>
      <c r="O5960" s="138">
        <v>5951</v>
      </c>
      <c r="P5960" s="135">
        <v>0</v>
      </c>
      <c r="Q5960" s="102"/>
      <c r="R5960" s="22"/>
      <c r="Y5960" s="16"/>
      <c r="Z5960" s="16"/>
      <c r="AA5960" s="16"/>
    </row>
    <row r="5961" spans="13:27" ht="13.8" x14ac:dyDescent="0.3">
      <c r="M5961" s="116">
        <v>5952</v>
      </c>
      <c r="N5961" s="22">
        <v>0</v>
      </c>
      <c r="O5961" s="138">
        <v>5952</v>
      </c>
      <c r="P5961" s="135">
        <v>0</v>
      </c>
      <c r="Q5961" s="102"/>
      <c r="R5961" s="22"/>
      <c r="Y5961" s="16"/>
      <c r="Z5961" s="16"/>
      <c r="AA5961" s="16"/>
    </row>
    <row r="5962" spans="13:27" ht="13.8" x14ac:dyDescent="0.3">
      <c r="M5962" s="116">
        <v>5953</v>
      </c>
      <c r="N5962" s="22">
        <v>0</v>
      </c>
      <c r="O5962" s="138">
        <v>5953</v>
      </c>
      <c r="P5962" s="135">
        <v>0</v>
      </c>
      <c r="Q5962" s="102"/>
      <c r="R5962" s="22"/>
      <c r="Y5962" s="16"/>
      <c r="Z5962" s="16"/>
      <c r="AA5962" s="16"/>
    </row>
    <row r="5963" spans="13:27" ht="13.8" x14ac:dyDescent="0.3">
      <c r="M5963" s="116">
        <v>5954</v>
      </c>
      <c r="N5963" s="22">
        <v>0</v>
      </c>
      <c r="O5963" s="138">
        <v>5954</v>
      </c>
      <c r="P5963" s="135">
        <v>0</v>
      </c>
      <c r="Q5963" s="102"/>
      <c r="R5963" s="22"/>
      <c r="Y5963" s="16"/>
      <c r="Z5963" s="16"/>
      <c r="AA5963" s="16"/>
    </row>
    <row r="5964" spans="13:27" ht="13.8" x14ac:dyDescent="0.3">
      <c r="M5964" s="116">
        <v>5955</v>
      </c>
      <c r="N5964" s="22">
        <v>0</v>
      </c>
      <c r="O5964" s="138">
        <v>5955</v>
      </c>
      <c r="P5964" s="135">
        <v>0</v>
      </c>
      <c r="Q5964" s="102"/>
      <c r="R5964" s="22"/>
      <c r="Y5964" s="16"/>
      <c r="Z5964" s="16"/>
      <c r="AA5964" s="16"/>
    </row>
    <row r="5965" spans="13:27" ht="13.8" x14ac:dyDescent="0.3">
      <c r="M5965" s="116">
        <v>5956</v>
      </c>
      <c r="N5965" s="22">
        <v>0</v>
      </c>
      <c r="O5965" s="138">
        <v>5956</v>
      </c>
      <c r="P5965" s="135">
        <v>0</v>
      </c>
      <c r="Q5965" s="102"/>
      <c r="R5965" s="22"/>
      <c r="Y5965" s="16"/>
      <c r="Z5965" s="16"/>
      <c r="AA5965" s="16"/>
    </row>
    <row r="5966" spans="13:27" ht="13.8" x14ac:dyDescent="0.3">
      <c r="M5966" s="116">
        <v>5957</v>
      </c>
      <c r="N5966" s="22">
        <v>0</v>
      </c>
      <c r="O5966" s="138">
        <v>5957</v>
      </c>
      <c r="P5966" s="135">
        <v>0</v>
      </c>
      <c r="Q5966" s="102"/>
      <c r="R5966" s="22"/>
      <c r="Y5966" s="16"/>
      <c r="Z5966" s="16"/>
      <c r="AA5966" s="16"/>
    </row>
    <row r="5967" spans="13:27" ht="13.8" x14ac:dyDescent="0.3">
      <c r="M5967" s="116">
        <v>5958</v>
      </c>
      <c r="N5967" s="22">
        <v>0</v>
      </c>
      <c r="O5967" s="138">
        <v>5958</v>
      </c>
      <c r="P5967" s="135">
        <v>0</v>
      </c>
      <c r="Q5967" s="102"/>
      <c r="R5967" s="22"/>
      <c r="Y5967" s="16"/>
      <c r="Z5967" s="16"/>
      <c r="AA5967" s="16"/>
    </row>
    <row r="5968" spans="13:27" ht="13.8" x14ac:dyDescent="0.3">
      <c r="M5968" s="116">
        <v>5959</v>
      </c>
      <c r="N5968" s="22">
        <v>0</v>
      </c>
      <c r="O5968" s="138">
        <v>5959</v>
      </c>
      <c r="P5968" s="135">
        <v>0</v>
      </c>
      <c r="Q5968" s="102"/>
      <c r="R5968" s="22"/>
      <c r="Y5968" s="16"/>
      <c r="Z5968" s="16"/>
      <c r="AA5968" s="16"/>
    </row>
    <row r="5969" spans="13:27" ht="13.8" x14ac:dyDescent="0.3">
      <c r="M5969" s="116">
        <v>5960</v>
      </c>
      <c r="N5969" s="22">
        <v>0</v>
      </c>
      <c r="O5969" s="138">
        <v>5960</v>
      </c>
      <c r="P5969" s="135">
        <v>0</v>
      </c>
      <c r="Q5969" s="102"/>
      <c r="R5969" s="22"/>
      <c r="Y5969" s="16"/>
      <c r="Z5969" s="16"/>
      <c r="AA5969" s="16"/>
    </row>
    <row r="5970" spans="13:27" ht="13.8" x14ac:dyDescent="0.3">
      <c r="M5970" s="116">
        <v>5961</v>
      </c>
      <c r="N5970" s="22">
        <v>0</v>
      </c>
      <c r="O5970" s="138">
        <v>5961</v>
      </c>
      <c r="P5970" s="135">
        <v>0</v>
      </c>
      <c r="Q5970" s="102"/>
      <c r="R5970" s="22"/>
      <c r="Y5970" s="16"/>
      <c r="Z5970" s="16"/>
      <c r="AA5970" s="16"/>
    </row>
    <row r="5971" spans="13:27" ht="13.8" x14ac:dyDescent="0.3">
      <c r="M5971" s="116">
        <v>5962</v>
      </c>
      <c r="N5971" s="22">
        <v>0</v>
      </c>
      <c r="O5971" s="138">
        <v>5962</v>
      </c>
      <c r="P5971" s="135">
        <v>0</v>
      </c>
      <c r="Q5971" s="102"/>
      <c r="R5971" s="22"/>
      <c r="Y5971" s="16"/>
      <c r="Z5971" s="16"/>
      <c r="AA5971" s="16"/>
    </row>
    <row r="5972" spans="13:27" ht="13.8" x14ac:dyDescent="0.3">
      <c r="M5972" s="116">
        <v>5963</v>
      </c>
      <c r="N5972" s="22">
        <v>0</v>
      </c>
      <c r="O5972" s="138">
        <v>5963</v>
      </c>
      <c r="P5972" s="135">
        <v>0</v>
      </c>
      <c r="Q5972" s="102"/>
      <c r="R5972" s="22"/>
      <c r="Y5972" s="16"/>
      <c r="Z5972" s="16"/>
      <c r="AA5972" s="16"/>
    </row>
    <row r="5973" spans="13:27" ht="13.8" x14ac:dyDescent="0.3">
      <c r="M5973" s="116">
        <v>5964</v>
      </c>
      <c r="N5973" s="22">
        <v>0</v>
      </c>
      <c r="O5973" s="138">
        <v>5964</v>
      </c>
      <c r="P5973" s="135">
        <v>0</v>
      </c>
      <c r="Q5973" s="102"/>
      <c r="R5973" s="22"/>
      <c r="Y5973" s="16"/>
      <c r="Z5973" s="16"/>
      <c r="AA5973" s="16"/>
    </row>
    <row r="5974" spans="13:27" ht="13.8" x14ac:dyDescent="0.3">
      <c r="M5974" s="116">
        <v>5965</v>
      </c>
      <c r="N5974" s="22">
        <v>0</v>
      </c>
      <c r="O5974" s="138">
        <v>5965</v>
      </c>
      <c r="P5974" s="135">
        <v>0</v>
      </c>
      <c r="Q5974" s="102"/>
      <c r="R5974" s="22"/>
      <c r="Y5974" s="16"/>
      <c r="Z5974" s="16"/>
      <c r="AA5974" s="16"/>
    </row>
    <row r="5975" spans="13:27" ht="13.8" x14ac:dyDescent="0.3">
      <c r="M5975" s="116">
        <v>5966</v>
      </c>
      <c r="N5975" s="22">
        <v>0</v>
      </c>
      <c r="O5975" s="138">
        <v>5966</v>
      </c>
      <c r="P5975" s="135">
        <v>0</v>
      </c>
      <c r="Q5975" s="102"/>
      <c r="R5975" s="22"/>
      <c r="Y5975" s="16"/>
      <c r="Z5975" s="16"/>
      <c r="AA5975" s="16"/>
    </row>
    <row r="5976" spans="13:27" ht="13.8" x14ac:dyDescent="0.3">
      <c r="M5976" s="116">
        <v>5967</v>
      </c>
      <c r="N5976" s="22">
        <v>0</v>
      </c>
      <c r="O5976" s="138">
        <v>5967</v>
      </c>
      <c r="P5976" s="135">
        <v>0</v>
      </c>
      <c r="Q5976" s="102"/>
      <c r="R5976" s="22"/>
      <c r="Y5976" s="16"/>
      <c r="Z5976" s="16"/>
      <c r="AA5976" s="16"/>
    </row>
    <row r="5977" spans="13:27" ht="13.8" x14ac:dyDescent="0.3">
      <c r="M5977" s="116">
        <v>5968</v>
      </c>
      <c r="N5977" s="22">
        <v>0</v>
      </c>
      <c r="O5977" s="138">
        <v>5968</v>
      </c>
      <c r="P5977" s="135">
        <v>0</v>
      </c>
      <c r="Q5977" s="102"/>
      <c r="R5977" s="22"/>
      <c r="Y5977" s="16"/>
      <c r="Z5977" s="16"/>
      <c r="AA5977" s="16"/>
    </row>
    <row r="5978" spans="13:27" ht="13.8" x14ac:dyDescent="0.3">
      <c r="M5978" s="116">
        <v>5969</v>
      </c>
      <c r="N5978" s="22">
        <v>0</v>
      </c>
      <c r="O5978" s="138">
        <v>5969</v>
      </c>
      <c r="P5978" s="135">
        <v>0</v>
      </c>
      <c r="Q5978" s="102"/>
      <c r="R5978" s="22"/>
      <c r="Y5978" s="16"/>
      <c r="Z5978" s="16"/>
      <c r="AA5978" s="16"/>
    </row>
    <row r="5979" spans="13:27" ht="13.8" x14ac:dyDescent="0.3">
      <c r="M5979" s="116">
        <v>5970</v>
      </c>
      <c r="N5979" s="22">
        <v>0</v>
      </c>
      <c r="O5979" s="138">
        <v>5970</v>
      </c>
      <c r="P5979" s="135">
        <v>0</v>
      </c>
      <c r="Q5979" s="102"/>
      <c r="R5979" s="22"/>
      <c r="Y5979" s="16"/>
      <c r="Z5979" s="16"/>
      <c r="AA5979" s="16"/>
    </row>
    <row r="5980" spans="13:27" ht="13.8" x14ac:dyDescent="0.3">
      <c r="M5980" s="116">
        <v>5971</v>
      </c>
      <c r="N5980" s="22">
        <v>0</v>
      </c>
      <c r="O5980" s="138">
        <v>5971</v>
      </c>
      <c r="P5980" s="135">
        <v>0</v>
      </c>
      <c r="Q5980" s="102"/>
      <c r="R5980" s="22"/>
      <c r="Y5980" s="16"/>
      <c r="Z5980" s="16"/>
      <c r="AA5980" s="16"/>
    </row>
    <row r="5981" spans="13:27" ht="13.8" x14ac:dyDescent="0.3">
      <c r="M5981" s="116">
        <v>5972</v>
      </c>
      <c r="N5981" s="22">
        <v>0</v>
      </c>
      <c r="O5981" s="138">
        <v>5972</v>
      </c>
      <c r="P5981" s="135">
        <v>0</v>
      </c>
      <c r="Q5981" s="102"/>
      <c r="R5981" s="22"/>
      <c r="Y5981" s="16"/>
      <c r="Z5981" s="16"/>
      <c r="AA5981" s="16"/>
    </row>
    <row r="5982" spans="13:27" ht="13.8" x14ac:dyDescent="0.3">
      <c r="M5982" s="116">
        <v>5973</v>
      </c>
      <c r="N5982" s="22">
        <v>0</v>
      </c>
      <c r="O5982" s="138">
        <v>5973</v>
      </c>
      <c r="P5982" s="135">
        <v>0</v>
      </c>
      <c r="Q5982" s="102"/>
      <c r="R5982" s="22"/>
      <c r="Y5982" s="16"/>
      <c r="Z5982" s="16"/>
      <c r="AA5982" s="16"/>
    </row>
    <row r="5983" spans="13:27" ht="13.8" x14ac:dyDescent="0.3">
      <c r="M5983" s="116">
        <v>5974</v>
      </c>
      <c r="N5983" s="22">
        <v>0</v>
      </c>
      <c r="O5983" s="138">
        <v>5974</v>
      </c>
      <c r="P5983" s="135">
        <v>0</v>
      </c>
      <c r="Q5983" s="102"/>
      <c r="R5983" s="22"/>
      <c r="Y5983" s="16"/>
      <c r="Z5983" s="16"/>
      <c r="AA5983" s="16"/>
    </row>
    <row r="5984" spans="13:27" ht="13.8" x14ac:dyDescent="0.3">
      <c r="M5984" s="116">
        <v>5975</v>
      </c>
      <c r="N5984" s="22">
        <v>0</v>
      </c>
      <c r="O5984" s="138">
        <v>5975</v>
      </c>
      <c r="P5984" s="135">
        <v>0</v>
      </c>
      <c r="Q5984" s="102"/>
      <c r="R5984" s="22"/>
      <c r="Y5984" s="16"/>
      <c r="Z5984" s="16"/>
      <c r="AA5984" s="16"/>
    </row>
    <row r="5985" spans="13:27" ht="13.8" x14ac:dyDescent="0.3">
      <c r="M5985" s="116">
        <v>5976</v>
      </c>
      <c r="N5985" s="22">
        <v>0</v>
      </c>
      <c r="O5985" s="138">
        <v>5976</v>
      </c>
      <c r="P5985" s="135">
        <v>0</v>
      </c>
      <c r="Q5985" s="102"/>
      <c r="R5985" s="22"/>
      <c r="Y5985" s="16"/>
      <c r="Z5985" s="16"/>
      <c r="AA5985" s="16"/>
    </row>
    <row r="5986" spans="13:27" ht="13.8" x14ac:dyDescent="0.3">
      <c r="M5986" s="116">
        <v>5977</v>
      </c>
      <c r="N5986" s="22">
        <v>0</v>
      </c>
      <c r="O5986" s="138">
        <v>5977</v>
      </c>
      <c r="P5986" s="135">
        <v>0</v>
      </c>
      <c r="Q5986" s="102"/>
      <c r="R5986" s="22"/>
      <c r="Y5986" s="16"/>
      <c r="Z5986" s="16"/>
      <c r="AA5986" s="16"/>
    </row>
    <row r="5987" spans="13:27" ht="13.8" x14ac:dyDescent="0.3">
      <c r="M5987" s="116">
        <v>5978</v>
      </c>
      <c r="N5987" s="22">
        <v>0</v>
      </c>
      <c r="O5987" s="138">
        <v>5978</v>
      </c>
      <c r="P5987" s="135">
        <v>0</v>
      </c>
      <c r="Q5987" s="102"/>
      <c r="R5987" s="22"/>
      <c r="Y5987" s="16"/>
      <c r="Z5987" s="16"/>
      <c r="AA5987" s="16"/>
    </row>
    <row r="5988" spans="13:27" ht="13.8" x14ac:dyDescent="0.3">
      <c r="M5988" s="116">
        <v>5979</v>
      </c>
      <c r="N5988" s="22">
        <v>0</v>
      </c>
      <c r="O5988" s="138">
        <v>5979</v>
      </c>
      <c r="P5988" s="135">
        <v>0</v>
      </c>
      <c r="Q5988" s="102"/>
      <c r="R5988" s="22"/>
      <c r="Y5988" s="16"/>
      <c r="Z5988" s="16"/>
      <c r="AA5988" s="16"/>
    </row>
    <row r="5989" spans="13:27" ht="13.8" x14ac:dyDescent="0.3">
      <c r="M5989" s="116">
        <v>5980</v>
      </c>
      <c r="N5989" s="22">
        <v>0</v>
      </c>
      <c r="O5989" s="138">
        <v>5980</v>
      </c>
      <c r="P5989" s="135">
        <v>0</v>
      </c>
      <c r="Q5989" s="102"/>
      <c r="R5989" s="22"/>
      <c r="Y5989" s="16"/>
      <c r="Z5989" s="16"/>
      <c r="AA5989" s="16"/>
    </row>
    <row r="5990" spans="13:27" ht="13.8" x14ac:dyDescent="0.3">
      <c r="M5990" s="116">
        <v>5981</v>
      </c>
      <c r="N5990" s="22">
        <v>0</v>
      </c>
      <c r="O5990" s="138">
        <v>5981</v>
      </c>
      <c r="P5990" s="135">
        <v>0</v>
      </c>
      <c r="Q5990" s="102"/>
      <c r="R5990" s="22"/>
      <c r="Y5990" s="16"/>
      <c r="Z5990" s="16"/>
      <c r="AA5990" s="16"/>
    </row>
    <row r="5991" spans="13:27" ht="13.8" x14ac:dyDescent="0.3">
      <c r="M5991" s="116">
        <v>5982</v>
      </c>
      <c r="N5991" s="22">
        <v>0</v>
      </c>
      <c r="O5991" s="138">
        <v>5982</v>
      </c>
      <c r="P5991" s="135">
        <v>0</v>
      </c>
      <c r="Q5991" s="102"/>
      <c r="R5991" s="22"/>
      <c r="Y5991" s="16"/>
      <c r="Z5991" s="16"/>
      <c r="AA5991" s="16"/>
    </row>
    <row r="5992" spans="13:27" ht="13.8" x14ac:dyDescent="0.3">
      <c r="M5992" s="116">
        <v>5983</v>
      </c>
      <c r="N5992" s="22">
        <v>0</v>
      </c>
      <c r="O5992" s="138">
        <v>5983</v>
      </c>
      <c r="P5992" s="135">
        <v>0</v>
      </c>
      <c r="Q5992" s="102"/>
      <c r="R5992" s="22"/>
      <c r="Y5992" s="16"/>
      <c r="Z5992" s="16"/>
      <c r="AA5992" s="16"/>
    </row>
    <row r="5993" spans="13:27" ht="13.8" x14ac:dyDescent="0.3">
      <c r="M5993" s="116">
        <v>5984</v>
      </c>
      <c r="N5993" s="22">
        <v>0</v>
      </c>
      <c r="O5993" s="138">
        <v>5984</v>
      </c>
      <c r="P5993" s="135">
        <v>0</v>
      </c>
      <c r="Q5993" s="102"/>
      <c r="R5993" s="22"/>
      <c r="Y5993" s="16"/>
      <c r="Z5993" s="16"/>
      <c r="AA5993" s="16"/>
    </row>
    <row r="5994" spans="13:27" ht="13.8" x14ac:dyDescent="0.3">
      <c r="M5994" s="116">
        <v>5985</v>
      </c>
      <c r="N5994" s="22">
        <v>0</v>
      </c>
      <c r="O5994" s="138">
        <v>5985</v>
      </c>
      <c r="P5994" s="135">
        <v>0</v>
      </c>
      <c r="Q5994" s="102"/>
      <c r="R5994" s="22"/>
      <c r="Y5994" s="16"/>
      <c r="Z5994" s="16"/>
      <c r="AA5994" s="16"/>
    </row>
    <row r="5995" spans="13:27" ht="13.8" x14ac:dyDescent="0.3">
      <c r="M5995" s="116">
        <v>5986</v>
      </c>
      <c r="N5995" s="22">
        <v>0</v>
      </c>
      <c r="O5995" s="138">
        <v>5986</v>
      </c>
      <c r="P5995" s="135">
        <v>0</v>
      </c>
      <c r="Q5995" s="102"/>
      <c r="R5995" s="22"/>
      <c r="Y5995" s="16"/>
      <c r="Z5995" s="16"/>
      <c r="AA5995" s="16"/>
    </row>
    <row r="5996" spans="13:27" ht="13.8" x14ac:dyDescent="0.3">
      <c r="M5996" s="116">
        <v>5987</v>
      </c>
      <c r="N5996" s="22">
        <v>0</v>
      </c>
      <c r="O5996" s="138">
        <v>5987</v>
      </c>
      <c r="P5996" s="135">
        <v>0</v>
      </c>
      <c r="Q5996" s="102"/>
      <c r="R5996" s="22"/>
      <c r="Y5996" s="16"/>
      <c r="Z5996" s="16"/>
      <c r="AA5996" s="16"/>
    </row>
    <row r="5997" spans="13:27" ht="13.8" x14ac:dyDescent="0.3">
      <c r="M5997" s="116">
        <v>5988</v>
      </c>
      <c r="N5997" s="22">
        <v>0</v>
      </c>
      <c r="O5997" s="138">
        <v>5988</v>
      </c>
      <c r="P5997" s="135">
        <v>0</v>
      </c>
      <c r="Q5997" s="102"/>
      <c r="R5997" s="22"/>
      <c r="Y5997" s="16"/>
      <c r="Z5997" s="16"/>
      <c r="AA5997" s="16"/>
    </row>
    <row r="5998" spans="13:27" ht="13.8" x14ac:dyDescent="0.3">
      <c r="M5998" s="116">
        <v>5989</v>
      </c>
      <c r="N5998" s="22">
        <v>0</v>
      </c>
      <c r="O5998" s="138">
        <v>5989</v>
      </c>
      <c r="P5998" s="135">
        <v>0</v>
      </c>
      <c r="Q5998" s="102"/>
      <c r="R5998" s="22"/>
      <c r="Y5998" s="16"/>
      <c r="Z5998" s="16"/>
      <c r="AA5998" s="16"/>
    </row>
    <row r="5999" spans="13:27" ht="13.8" x14ac:dyDescent="0.3">
      <c r="M5999" s="116">
        <v>5990</v>
      </c>
      <c r="N5999" s="22">
        <v>0</v>
      </c>
      <c r="O5999" s="138">
        <v>5990</v>
      </c>
      <c r="P5999" s="135">
        <v>0</v>
      </c>
      <c r="Q5999" s="102"/>
      <c r="R5999" s="22"/>
      <c r="Y5999" s="16"/>
      <c r="Z5999" s="16"/>
      <c r="AA5999" s="16"/>
    </row>
    <row r="6000" spans="13:27" ht="13.8" x14ac:dyDescent="0.3">
      <c r="M6000" s="116">
        <v>5991</v>
      </c>
      <c r="N6000" s="22">
        <v>0</v>
      </c>
      <c r="O6000" s="138">
        <v>5991</v>
      </c>
      <c r="P6000" s="135">
        <v>0</v>
      </c>
      <c r="Q6000" s="102"/>
      <c r="R6000" s="22"/>
      <c r="Y6000" s="16"/>
      <c r="Z6000" s="16"/>
      <c r="AA6000" s="16"/>
    </row>
    <row r="6001" spans="13:27" ht="13.8" x14ac:dyDescent="0.3">
      <c r="M6001" s="116">
        <v>5992</v>
      </c>
      <c r="N6001" s="22">
        <v>0</v>
      </c>
      <c r="O6001" s="138">
        <v>5992</v>
      </c>
      <c r="P6001" s="135">
        <v>0</v>
      </c>
      <c r="Q6001" s="102"/>
      <c r="R6001" s="22"/>
      <c r="Y6001" s="16"/>
      <c r="Z6001" s="16"/>
      <c r="AA6001" s="16"/>
    </row>
    <row r="6002" spans="13:27" ht="13.8" x14ac:dyDescent="0.3">
      <c r="M6002" s="116">
        <v>5993</v>
      </c>
      <c r="N6002" s="22">
        <v>0</v>
      </c>
      <c r="O6002" s="138">
        <v>5993</v>
      </c>
      <c r="P6002" s="135">
        <v>0</v>
      </c>
      <c r="Q6002" s="102"/>
      <c r="R6002" s="22"/>
      <c r="Y6002" s="16"/>
      <c r="Z6002" s="16"/>
      <c r="AA6002" s="16"/>
    </row>
    <row r="6003" spans="13:27" ht="13.8" x14ac:dyDescent="0.3">
      <c r="M6003" s="116">
        <v>5994</v>
      </c>
      <c r="N6003" s="22">
        <v>0</v>
      </c>
      <c r="O6003" s="138">
        <v>5994</v>
      </c>
      <c r="P6003" s="135">
        <v>0</v>
      </c>
      <c r="Q6003" s="102"/>
      <c r="R6003" s="22"/>
      <c r="Y6003" s="16"/>
      <c r="Z6003" s="16"/>
      <c r="AA6003" s="16"/>
    </row>
    <row r="6004" spans="13:27" ht="13.8" x14ac:dyDescent="0.3">
      <c r="M6004" s="116">
        <v>5995</v>
      </c>
      <c r="N6004" s="22">
        <v>0</v>
      </c>
      <c r="O6004" s="138">
        <v>5995</v>
      </c>
      <c r="P6004" s="135">
        <v>0</v>
      </c>
      <c r="Q6004" s="102"/>
      <c r="R6004" s="22"/>
      <c r="Y6004" s="16"/>
      <c r="Z6004" s="16"/>
      <c r="AA6004" s="16"/>
    </row>
    <row r="6005" spans="13:27" ht="13.8" x14ac:dyDescent="0.3">
      <c r="M6005" s="116">
        <v>5996</v>
      </c>
      <c r="N6005" s="22">
        <v>0</v>
      </c>
      <c r="O6005" s="138">
        <v>5996</v>
      </c>
      <c r="P6005" s="135">
        <v>0</v>
      </c>
      <c r="Q6005" s="102"/>
      <c r="R6005" s="22"/>
      <c r="Y6005" s="16"/>
      <c r="Z6005" s="16"/>
      <c r="AA6005" s="16"/>
    </row>
    <row r="6006" spans="13:27" ht="13.8" x14ac:dyDescent="0.3">
      <c r="M6006" s="116">
        <v>5997</v>
      </c>
      <c r="N6006" s="22">
        <v>0</v>
      </c>
      <c r="O6006" s="138">
        <v>5997</v>
      </c>
      <c r="P6006" s="135">
        <v>0</v>
      </c>
      <c r="Q6006" s="102"/>
      <c r="R6006" s="22"/>
      <c r="Y6006" s="16"/>
      <c r="Z6006" s="16"/>
      <c r="AA6006" s="16"/>
    </row>
    <row r="6007" spans="13:27" ht="13.8" x14ac:dyDescent="0.3">
      <c r="M6007" s="116">
        <v>5998</v>
      </c>
      <c r="N6007" s="22">
        <v>0</v>
      </c>
      <c r="O6007" s="138">
        <v>5998</v>
      </c>
      <c r="P6007" s="135">
        <v>0</v>
      </c>
      <c r="Q6007" s="102"/>
      <c r="R6007" s="22"/>
      <c r="Y6007" s="16"/>
      <c r="Z6007" s="16"/>
      <c r="AA6007" s="16"/>
    </row>
    <row r="6008" spans="13:27" ht="13.8" x14ac:dyDescent="0.3">
      <c r="M6008" s="116">
        <v>5999</v>
      </c>
      <c r="N6008" s="22">
        <v>0</v>
      </c>
      <c r="O6008" s="138">
        <v>5999</v>
      </c>
      <c r="P6008" s="135">
        <v>0</v>
      </c>
      <c r="Q6008" s="102"/>
      <c r="R6008" s="22"/>
      <c r="Y6008" s="16"/>
      <c r="Z6008" s="16"/>
      <c r="AA6008" s="16"/>
    </row>
    <row r="6009" spans="13:27" ht="13.8" x14ac:dyDescent="0.3">
      <c r="M6009" s="116">
        <v>6000</v>
      </c>
      <c r="N6009" s="22">
        <v>0</v>
      </c>
      <c r="O6009" s="138">
        <v>6000</v>
      </c>
      <c r="P6009" s="135">
        <v>0</v>
      </c>
      <c r="Q6009" s="102"/>
      <c r="R6009" s="22"/>
      <c r="Y6009" s="16"/>
      <c r="Z6009" s="16"/>
      <c r="AA6009" s="16"/>
    </row>
    <row r="6010" spans="13:27" ht="13.8" x14ac:dyDescent="0.3">
      <c r="M6010" s="116">
        <v>6001</v>
      </c>
      <c r="N6010" s="22">
        <v>0</v>
      </c>
      <c r="O6010" s="138">
        <v>6001</v>
      </c>
      <c r="P6010" s="135">
        <v>0</v>
      </c>
      <c r="Q6010" s="102"/>
      <c r="R6010" s="22"/>
      <c r="Y6010" s="16"/>
      <c r="Z6010" s="16"/>
      <c r="AA6010" s="16"/>
    </row>
    <row r="6011" spans="13:27" ht="13.8" x14ac:dyDescent="0.3">
      <c r="M6011" s="116">
        <v>6002</v>
      </c>
      <c r="N6011" s="22">
        <v>0</v>
      </c>
      <c r="O6011" s="138">
        <v>6002</v>
      </c>
      <c r="P6011" s="135">
        <v>0</v>
      </c>
      <c r="Q6011" s="102"/>
      <c r="R6011" s="22"/>
      <c r="Y6011" s="16"/>
      <c r="Z6011" s="16"/>
      <c r="AA6011" s="16"/>
    </row>
    <row r="6012" spans="13:27" ht="13.8" x14ac:dyDescent="0.3">
      <c r="M6012" s="116">
        <v>6003</v>
      </c>
      <c r="N6012" s="22">
        <v>0</v>
      </c>
      <c r="O6012" s="138">
        <v>6003</v>
      </c>
      <c r="P6012" s="135">
        <v>0</v>
      </c>
      <c r="Q6012" s="102"/>
      <c r="R6012" s="22"/>
      <c r="Y6012" s="16"/>
      <c r="Z6012" s="16"/>
      <c r="AA6012" s="16"/>
    </row>
    <row r="6013" spans="13:27" ht="13.8" x14ac:dyDescent="0.3">
      <c r="M6013" s="116">
        <v>6004</v>
      </c>
      <c r="N6013" s="22">
        <v>0</v>
      </c>
      <c r="O6013" s="138">
        <v>6004</v>
      </c>
      <c r="P6013" s="135">
        <v>0</v>
      </c>
      <c r="Q6013" s="102"/>
      <c r="R6013" s="22"/>
      <c r="Y6013" s="16"/>
      <c r="Z6013" s="16"/>
      <c r="AA6013" s="16"/>
    </row>
    <row r="6014" spans="13:27" ht="13.8" x14ac:dyDescent="0.3">
      <c r="M6014" s="116">
        <v>6005</v>
      </c>
      <c r="N6014" s="22">
        <v>0</v>
      </c>
      <c r="O6014" s="138">
        <v>6005</v>
      </c>
      <c r="P6014" s="135">
        <v>0</v>
      </c>
      <c r="Q6014" s="102"/>
      <c r="R6014" s="22"/>
      <c r="Y6014" s="16"/>
      <c r="Z6014" s="16"/>
      <c r="AA6014" s="16"/>
    </row>
    <row r="6015" spans="13:27" ht="13.8" x14ac:dyDescent="0.3">
      <c r="M6015" s="116">
        <v>6006</v>
      </c>
      <c r="N6015" s="22">
        <v>0</v>
      </c>
      <c r="O6015" s="138">
        <v>6006</v>
      </c>
      <c r="P6015" s="135">
        <v>0</v>
      </c>
      <c r="Q6015" s="102"/>
      <c r="R6015" s="22"/>
      <c r="Y6015" s="16"/>
      <c r="Z6015" s="16"/>
      <c r="AA6015" s="16"/>
    </row>
    <row r="6016" spans="13:27" ht="13.8" x14ac:dyDescent="0.3">
      <c r="M6016" s="116">
        <v>6007</v>
      </c>
      <c r="N6016" s="22">
        <v>0</v>
      </c>
      <c r="O6016" s="138">
        <v>6007</v>
      </c>
      <c r="P6016" s="135">
        <v>0</v>
      </c>
      <c r="Q6016" s="102"/>
      <c r="R6016" s="22"/>
      <c r="Y6016" s="16"/>
      <c r="Z6016" s="16"/>
      <c r="AA6016" s="16"/>
    </row>
    <row r="6017" spans="13:27" ht="13.8" x14ac:dyDescent="0.3">
      <c r="M6017" s="116">
        <v>6008</v>
      </c>
      <c r="N6017" s="22">
        <v>0</v>
      </c>
      <c r="O6017" s="138">
        <v>6008</v>
      </c>
      <c r="P6017" s="135">
        <v>0</v>
      </c>
      <c r="Q6017" s="102"/>
      <c r="R6017" s="22"/>
      <c r="Y6017" s="16"/>
      <c r="Z6017" s="16"/>
      <c r="AA6017" s="16"/>
    </row>
    <row r="6018" spans="13:27" ht="13.8" x14ac:dyDescent="0.3">
      <c r="M6018" s="116">
        <v>6009</v>
      </c>
      <c r="N6018" s="22">
        <v>0</v>
      </c>
      <c r="O6018" s="138">
        <v>6009</v>
      </c>
      <c r="P6018" s="135">
        <v>0</v>
      </c>
      <c r="Q6018" s="102"/>
      <c r="R6018" s="22"/>
      <c r="Y6018" s="16"/>
      <c r="Z6018" s="16"/>
      <c r="AA6018" s="16"/>
    </row>
    <row r="6019" spans="13:27" ht="13.8" x14ac:dyDescent="0.3">
      <c r="M6019" s="116">
        <v>6010</v>
      </c>
      <c r="N6019" s="22">
        <v>0</v>
      </c>
      <c r="O6019" s="138">
        <v>6010</v>
      </c>
      <c r="P6019" s="135">
        <v>0</v>
      </c>
      <c r="Q6019" s="102"/>
      <c r="R6019" s="22"/>
      <c r="Y6019" s="16"/>
      <c r="Z6019" s="16"/>
      <c r="AA6019" s="16"/>
    </row>
    <row r="6020" spans="13:27" ht="13.8" x14ac:dyDescent="0.3">
      <c r="M6020" s="116">
        <v>6011</v>
      </c>
      <c r="N6020" s="22">
        <v>0</v>
      </c>
      <c r="O6020" s="138">
        <v>6011</v>
      </c>
      <c r="P6020" s="135">
        <v>0</v>
      </c>
      <c r="Q6020" s="102"/>
      <c r="R6020" s="22"/>
      <c r="Y6020" s="16"/>
      <c r="Z6020" s="16"/>
      <c r="AA6020" s="16"/>
    </row>
    <row r="6021" spans="13:27" ht="13.8" x14ac:dyDescent="0.3">
      <c r="M6021" s="116">
        <v>6012</v>
      </c>
      <c r="N6021" s="22">
        <v>0</v>
      </c>
      <c r="O6021" s="138">
        <v>6012</v>
      </c>
      <c r="P6021" s="135">
        <v>0</v>
      </c>
      <c r="Q6021" s="102"/>
      <c r="R6021" s="22"/>
      <c r="Y6021" s="16"/>
      <c r="Z6021" s="16"/>
      <c r="AA6021" s="16"/>
    </row>
    <row r="6022" spans="13:27" ht="13.8" x14ac:dyDescent="0.3">
      <c r="M6022" s="116">
        <v>6013</v>
      </c>
      <c r="N6022" s="22">
        <v>0</v>
      </c>
      <c r="O6022" s="138">
        <v>6013</v>
      </c>
      <c r="P6022" s="135">
        <v>0</v>
      </c>
      <c r="Q6022" s="102"/>
      <c r="R6022" s="22"/>
      <c r="Y6022" s="16"/>
      <c r="Z6022" s="16"/>
      <c r="AA6022" s="16"/>
    </row>
    <row r="6023" spans="13:27" ht="13.8" x14ac:dyDescent="0.3">
      <c r="M6023" s="116">
        <v>6014</v>
      </c>
      <c r="N6023" s="22">
        <v>0</v>
      </c>
      <c r="O6023" s="138">
        <v>6014</v>
      </c>
      <c r="P6023" s="135">
        <v>0</v>
      </c>
      <c r="Q6023" s="102"/>
      <c r="R6023" s="22"/>
      <c r="Y6023" s="16"/>
      <c r="Z6023" s="16"/>
      <c r="AA6023" s="16"/>
    </row>
    <row r="6024" spans="13:27" ht="13.8" x14ac:dyDescent="0.3">
      <c r="M6024" s="116">
        <v>6015</v>
      </c>
      <c r="N6024" s="22">
        <v>0</v>
      </c>
      <c r="O6024" s="138">
        <v>6015</v>
      </c>
      <c r="P6024" s="135">
        <v>0</v>
      </c>
      <c r="Q6024" s="102"/>
      <c r="R6024" s="22"/>
      <c r="Y6024" s="16"/>
      <c r="Z6024" s="16"/>
      <c r="AA6024" s="16"/>
    </row>
    <row r="6025" spans="13:27" ht="13.8" x14ac:dyDescent="0.3">
      <c r="M6025" s="116">
        <v>6016</v>
      </c>
      <c r="N6025" s="22">
        <v>0</v>
      </c>
      <c r="O6025" s="138">
        <v>6016</v>
      </c>
      <c r="P6025" s="135">
        <v>0</v>
      </c>
      <c r="Q6025" s="102"/>
      <c r="R6025" s="22"/>
      <c r="Y6025" s="16"/>
      <c r="Z6025" s="16"/>
      <c r="AA6025" s="16"/>
    </row>
    <row r="6026" spans="13:27" ht="13.8" x14ac:dyDescent="0.3">
      <c r="M6026" s="116">
        <v>6017</v>
      </c>
      <c r="N6026" s="22">
        <v>0</v>
      </c>
      <c r="O6026" s="138">
        <v>6017</v>
      </c>
      <c r="P6026" s="135">
        <v>0</v>
      </c>
      <c r="Q6026" s="102"/>
      <c r="R6026" s="22"/>
      <c r="Y6026" s="16"/>
      <c r="Z6026" s="16"/>
      <c r="AA6026" s="16"/>
    </row>
    <row r="6027" spans="13:27" ht="13.8" x14ac:dyDescent="0.3">
      <c r="M6027" s="116">
        <v>6018</v>
      </c>
      <c r="N6027" s="22">
        <v>0</v>
      </c>
      <c r="O6027" s="138">
        <v>6018</v>
      </c>
      <c r="P6027" s="135">
        <v>0</v>
      </c>
      <c r="Q6027" s="102"/>
      <c r="R6027" s="22"/>
      <c r="Y6027" s="16"/>
      <c r="Z6027" s="16"/>
      <c r="AA6027" s="16"/>
    </row>
    <row r="6028" spans="13:27" ht="13.8" x14ac:dyDescent="0.3">
      <c r="M6028" s="116">
        <v>6019</v>
      </c>
      <c r="N6028" s="22">
        <v>0</v>
      </c>
      <c r="O6028" s="138">
        <v>6019</v>
      </c>
      <c r="P6028" s="135">
        <v>0</v>
      </c>
      <c r="Q6028" s="102"/>
      <c r="R6028" s="22"/>
      <c r="Y6028" s="16"/>
      <c r="Z6028" s="16"/>
      <c r="AA6028" s="16"/>
    </row>
    <row r="6029" spans="13:27" ht="13.8" x14ac:dyDescent="0.3">
      <c r="M6029" s="116">
        <v>6020</v>
      </c>
      <c r="N6029" s="22">
        <v>0</v>
      </c>
      <c r="O6029" s="138">
        <v>6020</v>
      </c>
      <c r="P6029" s="135">
        <v>0</v>
      </c>
      <c r="Q6029" s="102"/>
      <c r="R6029" s="22"/>
      <c r="Y6029" s="16"/>
      <c r="Z6029" s="16"/>
      <c r="AA6029" s="16"/>
    </row>
    <row r="6030" spans="13:27" ht="13.8" x14ac:dyDescent="0.3">
      <c r="M6030" s="116">
        <v>6021</v>
      </c>
      <c r="N6030" s="22">
        <v>0</v>
      </c>
      <c r="O6030" s="138">
        <v>6021</v>
      </c>
      <c r="P6030" s="135">
        <v>0</v>
      </c>
      <c r="Q6030" s="102"/>
      <c r="R6030" s="22"/>
      <c r="Y6030" s="16"/>
      <c r="Z6030" s="16"/>
      <c r="AA6030" s="16"/>
    </row>
    <row r="6031" spans="13:27" ht="13.8" x14ac:dyDescent="0.3">
      <c r="M6031" s="116">
        <v>6022</v>
      </c>
      <c r="N6031" s="22">
        <v>0</v>
      </c>
      <c r="O6031" s="138">
        <v>6022</v>
      </c>
      <c r="P6031" s="135">
        <v>0</v>
      </c>
      <c r="Q6031" s="102"/>
      <c r="R6031" s="22"/>
      <c r="Y6031" s="16"/>
      <c r="Z6031" s="16"/>
      <c r="AA6031" s="16"/>
    </row>
    <row r="6032" spans="13:27" ht="13.8" x14ac:dyDescent="0.3">
      <c r="M6032" s="116">
        <v>6023</v>
      </c>
      <c r="N6032" s="22">
        <v>0</v>
      </c>
      <c r="O6032" s="138">
        <v>6023</v>
      </c>
      <c r="P6032" s="135">
        <v>0</v>
      </c>
      <c r="Q6032" s="102"/>
      <c r="R6032" s="22"/>
      <c r="Y6032" s="16"/>
      <c r="Z6032" s="16"/>
      <c r="AA6032" s="16"/>
    </row>
    <row r="6033" spans="13:27" ht="13.8" x14ac:dyDescent="0.3">
      <c r="M6033" s="116">
        <v>6024</v>
      </c>
      <c r="N6033" s="22">
        <v>0</v>
      </c>
      <c r="O6033" s="138">
        <v>6024</v>
      </c>
      <c r="P6033" s="135">
        <v>0</v>
      </c>
      <c r="Q6033" s="102"/>
      <c r="R6033" s="22"/>
      <c r="Y6033" s="16"/>
      <c r="Z6033" s="16"/>
      <c r="AA6033" s="16"/>
    </row>
    <row r="6034" spans="13:27" ht="13.8" x14ac:dyDescent="0.3">
      <c r="M6034" s="116">
        <v>6025</v>
      </c>
      <c r="N6034" s="22">
        <v>0</v>
      </c>
      <c r="O6034" s="138">
        <v>6025</v>
      </c>
      <c r="P6034" s="135">
        <v>0</v>
      </c>
      <c r="Q6034" s="102"/>
      <c r="R6034" s="22"/>
      <c r="Y6034" s="16"/>
      <c r="Z6034" s="16"/>
      <c r="AA6034" s="16"/>
    </row>
    <row r="6035" spans="13:27" ht="13.8" x14ac:dyDescent="0.3">
      <c r="M6035" s="116">
        <v>6026</v>
      </c>
      <c r="N6035" s="22">
        <v>0</v>
      </c>
      <c r="O6035" s="138">
        <v>6026</v>
      </c>
      <c r="P6035" s="135">
        <v>0</v>
      </c>
      <c r="Q6035" s="102"/>
      <c r="R6035" s="22"/>
      <c r="Y6035" s="16"/>
      <c r="Z6035" s="16"/>
      <c r="AA6035" s="16"/>
    </row>
    <row r="6036" spans="13:27" ht="13.8" x14ac:dyDescent="0.3">
      <c r="M6036" s="116">
        <v>6027</v>
      </c>
      <c r="N6036" s="22">
        <v>0</v>
      </c>
      <c r="O6036" s="138">
        <v>6027</v>
      </c>
      <c r="P6036" s="135">
        <v>0</v>
      </c>
      <c r="Q6036" s="102"/>
      <c r="R6036" s="22"/>
      <c r="Y6036" s="16"/>
      <c r="Z6036" s="16"/>
      <c r="AA6036" s="16"/>
    </row>
    <row r="6037" spans="13:27" ht="13.8" x14ac:dyDescent="0.3">
      <c r="M6037" s="116">
        <v>6028</v>
      </c>
      <c r="N6037" s="22">
        <v>0</v>
      </c>
      <c r="O6037" s="138">
        <v>6028</v>
      </c>
      <c r="P6037" s="135">
        <v>0</v>
      </c>
      <c r="Q6037" s="102"/>
      <c r="R6037" s="22"/>
      <c r="Y6037" s="16"/>
      <c r="Z6037" s="16"/>
      <c r="AA6037" s="16"/>
    </row>
    <row r="6038" spans="13:27" ht="13.8" x14ac:dyDescent="0.3">
      <c r="M6038" s="116">
        <v>6029</v>
      </c>
      <c r="N6038" s="22">
        <v>0</v>
      </c>
      <c r="O6038" s="138">
        <v>6029</v>
      </c>
      <c r="P6038" s="135">
        <v>0</v>
      </c>
      <c r="Q6038" s="102"/>
      <c r="R6038" s="22"/>
      <c r="Y6038" s="16"/>
      <c r="Z6038" s="16"/>
      <c r="AA6038" s="16"/>
    </row>
    <row r="6039" spans="13:27" ht="13.8" x14ac:dyDescent="0.3">
      <c r="M6039" s="116">
        <v>6030</v>
      </c>
      <c r="N6039" s="22">
        <v>0</v>
      </c>
      <c r="O6039" s="138">
        <v>6030</v>
      </c>
      <c r="P6039" s="135">
        <v>0</v>
      </c>
      <c r="Q6039" s="102"/>
      <c r="R6039" s="22"/>
      <c r="Y6039" s="16"/>
      <c r="Z6039" s="16"/>
      <c r="AA6039" s="16"/>
    </row>
    <row r="6040" spans="13:27" ht="13.8" x14ac:dyDescent="0.3">
      <c r="M6040" s="116">
        <v>6031</v>
      </c>
      <c r="N6040" s="22">
        <v>0</v>
      </c>
      <c r="O6040" s="138">
        <v>6031</v>
      </c>
      <c r="P6040" s="135">
        <v>0</v>
      </c>
      <c r="Q6040" s="102"/>
      <c r="R6040" s="22"/>
      <c r="Y6040" s="16"/>
      <c r="Z6040" s="16"/>
      <c r="AA6040" s="16"/>
    </row>
    <row r="6041" spans="13:27" ht="13.8" x14ac:dyDescent="0.3">
      <c r="M6041" s="116">
        <v>6032</v>
      </c>
      <c r="N6041" s="22">
        <v>0</v>
      </c>
      <c r="O6041" s="138">
        <v>6032</v>
      </c>
      <c r="P6041" s="135">
        <v>0</v>
      </c>
      <c r="Q6041" s="102"/>
      <c r="R6041" s="22"/>
      <c r="Y6041" s="16"/>
      <c r="Z6041" s="16"/>
      <c r="AA6041" s="16"/>
    </row>
    <row r="6042" spans="13:27" ht="13.8" x14ac:dyDescent="0.3">
      <c r="M6042" s="116">
        <v>6033</v>
      </c>
      <c r="N6042" s="22">
        <v>0</v>
      </c>
      <c r="O6042" s="138">
        <v>6033</v>
      </c>
      <c r="P6042" s="135">
        <v>0</v>
      </c>
      <c r="Q6042" s="102"/>
      <c r="R6042" s="22"/>
      <c r="Y6042" s="16"/>
      <c r="Z6042" s="16"/>
      <c r="AA6042" s="16"/>
    </row>
    <row r="6043" spans="13:27" ht="13.8" x14ac:dyDescent="0.3">
      <c r="M6043" s="116">
        <v>6034</v>
      </c>
      <c r="N6043" s="22">
        <v>0</v>
      </c>
      <c r="O6043" s="138">
        <v>6034</v>
      </c>
      <c r="P6043" s="135">
        <v>0</v>
      </c>
      <c r="Q6043" s="102"/>
      <c r="R6043" s="22"/>
      <c r="Y6043" s="16"/>
      <c r="Z6043" s="16"/>
      <c r="AA6043" s="16"/>
    </row>
    <row r="6044" spans="13:27" ht="13.8" x14ac:dyDescent="0.3">
      <c r="M6044" s="116">
        <v>6035</v>
      </c>
      <c r="N6044" s="22">
        <v>0</v>
      </c>
      <c r="O6044" s="138">
        <v>6035</v>
      </c>
      <c r="P6044" s="135">
        <v>0</v>
      </c>
      <c r="Q6044" s="102"/>
      <c r="R6044" s="22"/>
      <c r="Y6044" s="16"/>
      <c r="Z6044" s="16"/>
      <c r="AA6044" s="16"/>
    </row>
    <row r="6045" spans="13:27" ht="13.8" x14ac:dyDescent="0.3">
      <c r="M6045" s="116">
        <v>6036</v>
      </c>
      <c r="N6045" s="22">
        <v>0</v>
      </c>
      <c r="O6045" s="138">
        <v>6036</v>
      </c>
      <c r="P6045" s="135">
        <v>0</v>
      </c>
      <c r="Q6045" s="102"/>
      <c r="R6045" s="22"/>
      <c r="Y6045" s="16"/>
      <c r="Z6045" s="16"/>
      <c r="AA6045" s="16"/>
    </row>
    <row r="6046" spans="13:27" ht="13.8" x14ac:dyDescent="0.3">
      <c r="M6046" s="116">
        <v>6037</v>
      </c>
      <c r="N6046" s="22">
        <v>0</v>
      </c>
      <c r="O6046" s="138">
        <v>6037</v>
      </c>
      <c r="P6046" s="135">
        <v>0</v>
      </c>
      <c r="Q6046" s="102"/>
      <c r="R6046" s="22"/>
      <c r="Y6046" s="16"/>
      <c r="Z6046" s="16"/>
      <c r="AA6046" s="16"/>
    </row>
    <row r="6047" spans="13:27" ht="13.8" x14ac:dyDescent="0.3">
      <c r="M6047" s="116">
        <v>6038</v>
      </c>
      <c r="N6047" s="22">
        <v>0</v>
      </c>
      <c r="O6047" s="138">
        <v>6038</v>
      </c>
      <c r="P6047" s="135">
        <v>0</v>
      </c>
      <c r="Q6047" s="102"/>
      <c r="R6047" s="22"/>
      <c r="Y6047" s="16"/>
      <c r="Z6047" s="16"/>
      <c r="AA6047" s="16"/>
    </row>
    <row r="6048" spans="13:27" ht="13.8" x14ac:dyDescent="0.3">
      <c r="M6048" s="116">
        <v>6039</v>
      </c>
      <c r="N6048" s="22">
        <v>0</v>
      </c>
      <c r="O6048" s="138">
        <v>6039</v>
      </c>
      <c r="P6048" s="135">
        <v>0</v>
      </c>
      <c r="Q6048" s="102"/>
      <c r="R6048" s="22"/>
      <c r="Y6048" s="16"/>
      <c r="Z6048" s="16"/>
      <c r="AA6048" s="16"/>
    </row>
    <row r="6049" spans="13:27" ht="13.8" x14ac:dyDescent="0.3">
      <c r="M6049" s="116">
        <v>6040</v>
      </c>
      <c r="N6049" s="22">
        <v>0</v>
      </c>
      <c r="O6049" s="138">
        <v>6040</v>
      </c>
      <c r="P6049" s="135">
        <v>0</v>
      </c>
      <c r="Q6049" s="102"/>
      <c r="R6049" s="22"/>
      <c r="Y6049" s="16"/>
      <c r="Z6049" s="16"/>
      <c r="AA6049" s="16"/>
    </row>
    <row r="6050" spans="13:27" ht="13.8" x14ac:dyDescent="0.3">
      <c r="M6050" s="116">
        <v>6041</v>
      </c>
      <c r="N6050" s="22">
        <v>0</v>
      </c>
      <c r="O6050" s="138">
        <v>6041</v>
      </c>
      <c r="P6050" s="135">
        <v>0</v>
      </c>
      <c r="Q6050" s="102"/>
      <c r="R6050" s="22"/>
      <c r="Y6050" s="16"/>
      <c r="Z6050" s="16"/>
      <c r="AA6050" s="16"/>
    </row>
    <row r="6051" spans="13:27" ht="13.8" x14ac:dyDescent="0.3">
      <c r="M6051" s="116">
        <v>6042</v>
      </c>
      <c r="N6051" s="22">
        <v>0</v>
      </c>
      <c r="O6051" s="138">
        <v>6042</v>
      </c>
      <c r="P6051" s="135">
        <v>0</v>
      </c>
      <c r="Q6051" s="102"/>
      <c r="R6051" s="22"/>
      <c r="Y6051" s="16"/>
      <c r="Z6051" s="16"/>
      <c r="AA6051" s="16"/>
    </row>
    <row r="6052" spans="13:27" ht="13.8" x14ac:dyDescent="0.3">
      <c r="M6052" s="116">
        <v>6043</v>
      </c>
      <c r="N6052" s="22">
        <v>0</v>
      </c>
      <c r="O6052" s="138">
        <v>6043</v>
      </c>
      <c r="P6052" s="135">
        <v>0</v>
      </c>
      <c r="Q6052" s="102"/>
      <c r="R6052" s="22"/>
      <c r="Y6052" s="16"/>
      <c r="Z6052" s="16"/>
      <c r="AA6052" s="16"/>
    </row>
    <row r="6053" spans="13:27" ht="13.8" x14ac:dyDescent="0.3">
      <c r="M6053" s="116">
        <v>6044</v>
      </c>
      <c r="N6053" s="22">
        <v>0</v>
      </c>
      <c r="O6053" s="138">
        <v>6044</v>
      </c>
      <c r="P6053" s="135">
        <v>0</v>
      </c>
      <c r="Q6053" s="102"/>
      <c r="R6053" s="22"/>
      <c r="Y6053" s="16"/>
      <c r="Z6053" s="16"/>
      <c r="AA6053" s="16"/>
    </row>
    <row r="6054" spans="13:27" ht="13.8" x14ac:dyDescent="0.3">
      <c r="M6054" s="116">
        <v>6045</v>
      </c>
      <c r="N6054" s="22">
        <v>0</v>
      </c>
      <c r="O6054" s="138">
        <v>6045</v>
      </c>
      <c r="P6054" s="135">
        <v>0</v>
      </c>
      <c r="Q6054" s="102"/>
      <c r="R6054" s="22"/>
      <c r="Y6054" s="16"/>
      <c r="Z6054" s="16"/>
      <c r="AA6054" s="16"/>
    </row>
    <row r="6055" spans="13:27" ht="13.8" x14ac:dyDescent="0.3">
      <c r="M6055" s="116">
        <v>6046</v>
      </c>
      <c r="N6055" s="22">
        <v>0</v>
      </c>
      <c r="O6055" s="138">
        <v>6046</v>
      </c>
      <c r="P6055" s="135">
        <v>0</v>
      </c>
      <c r="Q6055" s="102"/>
      <c r="R6055" s="22"/>
      <c r="Y6055" s="16"/>
      <c r="Z6055" s="16"/>
      <c r="AA6055" s="16"/>
    </row>
    <row r="6056" spans="13:27" ht="13.8" x14ac:dyDescent="0.3">
      <c r="M6056" s="116">
        <v>6047</v>
      </c>
      <c r="N6056" s="22">
        <v>0</v>
      </c>
      <c r="O6056" s="138">
        <v>6047</v>
      </c>
      <c r="P6056" s="135">
        <v>0</v>
      </c>
      <c r="Q6056" s="102"/>
      <c r="R6056" s="22"/>
      <c r="Y6056" s="16"/>
      <c r="Z6056" s="16"/>
      <c r="AA6056" s="16"/>
    </row>
    <row r="6057" spans="13:27" ht="13.8" x14ac:dyDescent="0.3">
      <c r="M6057" s="116">
        <v>6048</v>
      </c>
      <c r="N6057" s="22">
        <v>0</v>
      </c>
      <c r="O6057" s="138">
        <v>6048</v>
      </c>
      <c r="P6057" s="135">
        <v>0</v>
      </c>
      <c r="Q6057" s="102"/>
      <c r="R6057" s="22"/>
      <c r="Y6057" s="16"/>
      <c r="Z6057" s="16"/>
      <c r="AA6057" s="16"/>
    </row>
    <row r="6058" spans="13:27" ht="13.8" x14ac:dyDescent="0.3">
      <c r="M6058" s="116">
        <v>6049</v>
      </c>
      <c r="N6058" s="22">
        <v>0</v>
      </c>
      <c r="O6058" s="138">
        <v>6049</v>
      </c>
      <c r="P6058" s="135">
        <v>0</v>
      </c>
      <c r="Q6058" s="102"/>
      <c r="R6058" s="22"/>
      <c r="Y6058" s="16"/>
      <c r="Z6058" s="16"/>
      <c r="AA6058" s="16"/>
    </row>
    <row r="6059" spans="13:27" ht="13.8" x14ac:dyDescent="0.3">
      <c r="M6059" s="116">
        <v>6050</v>
      </c>
      <c r="N6059" s="22">
        <v>0</v>
      </c>
      <c r="O6059" s="138">
        <v>6050</v>
      </c>
      <c r="P6059" s="135">
        <v>0</v>
      </c>
      <c r="Q6059" s="102"/>
      <c r="R6059" s="22"/>
      <c r="Y6059" s="16"/>
      <c r="Z6059" s="16"/>
      <c r="AA6059" s="16"/>
    </row>
    <row r="6060" spans="13:27" ht="13.8" x14ac:dyDescent="0.3">
      <c r="M6060" s="116">
        <v>6051</v>
      </c>
      <c r="N6060" s="22">
        <v>0</v>
      </c>
      <c r="O6060" s="138">
        <v>6051</v>
      </c>
      <c r="P6060" s="135">
        <v>0</v>
      </c>
      <c r="Q6060" s="102"/>
      <c r="R6060" s="22"/>
      <c r="Y6060" s="16"/>
      <c r="Z6060" s="16"/>
      <c r="AA6060" s="16"/>
    </row>
    <row r="6061" spans="13:27" ht="13.8" x14ac:dyDescent="0.3">
      <c r="M6061" s="116">
        <v>6052</v>
      </c>
      <c r="N6061" s="22">
        <v>0</v>
      </c>
      <c r="O6061" s="138">
        <v>6052</v>
      </c>
      <c r="P6061" s="135">
        <v>0</v>
      </c>
      <c r="Q6061" s="102"/>
      <c r="R6061" s="22"/>
      <c r="Y6061" s="16"/>
      <c r="Z6061" s="16"/>
      <c r="AA6061" s="16"/>
    </row>
    <row r="6062" spans="13:27" ht="13.8" x14ac:dyDescent="0.3">
      <c r="M6062" s="116">
        <v>6053</v>
      </c>
      <c r="N6062" s="22">
        <v>0</v>
      </c>
      <c r="O6062" s="138">
        <v>6053</v>
      </c>
      <c r="P6062" s="135">
        <v>0</v>
      </c>
      <c r="Q6062" s="102"/>
      <c r="R6062" s="22"/>
      <c r="Y6062" s="16"/>
      <c r="Z6062" s="16"/>
      <c r="AA6062" s="16"/>
    </row>
    <row r="6063" spans="13:27" ht="13.8" x14ac:dyDescent="0.3">
      <c r="M6063" s="116">
        <v>6054</v>
      </c>
      <c r="N6063" s="22">
        <v>0</v>
      </c>
      <c r="O6063" s="138">
        <v>6054</v>
      </c>
      <c r="P6063" s="135">
        <v>0</v>
      </c>
      <c r="Q6063" s="102"/>
      <c r="R6063" s="22"/>
      <c r="Y6063" s="16"/>
      <c r="Z6063" s="16"/>
      <c r="AA6063" s="16"/>
    </row>
    <row r="6064" spans="13:27" ht="13.8" x14ac:dyDescent="0.3">
      <c r="M6064" s="116">
        <v>6055</v>
      </c>
      <c r="N6064" s="22">
        <v>0</v>
      </c>
      <c r="O6064" s="138">
        <v>6055</v>
      </c>
      <c r="P6064" s="135">
        <v>0</v>
      </c>
      <c r="Q6064" s="102"/>
      <c r="R6064" s="22"/>
      <c r="Y6064" s="16"/>
      <c r="Z6064" s="16"/>
      <c r="AA6064" s="16"/>
    </row>
    <row r="6065" spans="13:27" ht="13.8" x14ac:dyDescent="0.3">
      <c r="M6065" s="116">
        <v>6056</v>
      </c>
      <c r="N6065" s="22">
        <v>0</v>
      </c>
      <c r="O6065" s="138">
        <v>6056</v>
      </c>
      <c r="P6065" s="135">
        <v>0</v>
      </c>
      <c r="Q6065" s="102"/>
      <c r="R6065" s="22"/>
      <c r="Y6065" s="16"/>
      <c r="Z6065" s="16"/>
      <c r="AA6065" s="16"/>
    </row>
    <row r="6066" spans="13:27" ht="13.8" x14ac:dyDescent="0.3">
      <c r="M6066" s="116">
        <v>6057</v>
      </c>
      <c r="N6066" s="22">
        <v>0</v>
      </c>
      <c r="O6066" s="138">
        <v>6057</v>
      </c>
      <c r="P6066" s="135">
        <v>0</v>
      </c>
      <c r="Q6066" s="102"/>
      <c r="R6066" s="22"/>
      <c r="Y6066" s="16"/>
      <c r="Z6066" s="16"/>
      <c r="AA6066" s="16"/>
    </row>
    <row r="6067" spans="13:27" ht="13.8" x14ac:dyDescent="0.3">
      <c r="M6067" s="116">
        <v>6058</v>
      </c>
      <c r="N6067" s="22">
        <v>0</v>
      </c>
      <c r="O6067" s="138">
        <v>6058</v>
      </c>
      <c r="P6067" s="135">
        <v>0</v>
      </c>
      <c r="Q6067" s="102"/>
      <c r="R6067" s="22"/>
      <c r="Y6067" s="16"/>
      <c r="Z6067" s="16"/>
      <c r="AA6067" s="16"/>
    </row>
    <row r="6068" spans="13:27" ht="13.8" x14ac:dyDescent="0.3">
      <c r="M6068" s="116">
        <v>6059</v>
      </c>
      <c r="N6068" s="22">
        <v>0</v>
      </c>
      <c r="O6068" s="138">
        <v>6059</v>
      </c>
      <c r="P6068" s="135">
        <v>0</v>
      </c>
      <c r="Q6068" s="102"/>
      <c r="R6068" s="22"/>
      <c r="Y6068" s="16"/>
      <c r="Z6068" s="16"/>
      <c r="AA6068" s="16"/>
    </row>
    <row r="6069" spans="13:27" ht="13.8" x14ac:dyDescent="0.3">
      <c r="M6069" s="116">
        <v>6060</v>
      </c>
      <c r="N6069" s="22">
        <v>0</v>
      </c>
      <c r="O6069" s="138">
        <v>6060</v>
      </c>
      <c r="P6069" s="135">
        <v>0</v>
      </c>
      <c r="Q6069" s="102"/>
      <c r="R6069" s="22"/>
      <c r="Y6069" s="16"/>
      <c r="Z6069" s="16"/>
      <c r="AA6069" s="16"/>
    </row>
    <row r="6070" spans="13:27" ht="13.8" x14ac:dyDescent="0.3">
      <c r="M6070" s="116">
        <v>6061</v>
      </c>
      <c r="N6070" s="22">
        <v>0</v>
      </c>
      <c r="O6070" s="138">
        <v>6061</v>
      </c>
      <c r="P6070" s="135">
        <v>0</v>
      </c>
      <c r="Q6070" s="102"/>
      <c r="R6070" s="22"/>
      <c r="Y6070" s="16"/>
      <c r="Z6070" s="16"/>
      <c r="AA6070" s="16"/>
    </row>
    <row r="6071" spans="13:27" ht="13.8" x14ac:dyDescent="0.3">
      <c r="M6071" s="116">
        <v>6062</v>
      </c>
      <c r="N6071" s="22">
        <v>0</v>
      </c>
      <c r="O6071" s="138">
        <v>6062</v>
      </c>
      <c r="P6071" s="135">
        <v>0</v>
      </c>
      <c r="Q6071" s="102"/>
      <c r="R6071" s="22"/>
      <c r="Y6071" s="16"/>
      <c r="Z6071" s="16"/>
      <c r="AA6071" s="16"/>
    </row>
    <row r="6072" spans="13:27" ht="13.8" x14ac:dyDescent="0.3">
      <c r="M6072" s="116">
        <v>6063</v>
      </c>
      <c r="N6072" s="22">
        <v>0</v>
      </c>
      <c r="O6072" s="138">
        <v>6063</v>
      </c>
      <c r="P6072" s="135">
        <v>0</v>
      </c>
      <c r="Q6072" s="102"/>
      <c r="R6072" s="22"/>
      <c r="Y6072" s="16"/>
      <c r="Z6072" s="16"/>
      <c r="AA6072" s="16"/>
    </row>
    <row r="6073" spans="13:27" ht="13.8" x14ac:dyDescent="0.3">
      <c r="M6073" s="116">
        <v>6064</v>
      </c>
      <c r="N6073" s="22">
        <v>0</v>
      </c>
      <c r="O6073" s="138">
        <v>6064</v>
      </c>
      <c r="P6073" s="135">
        <v>0</v>
      </c>
      <c r="Q6073" s="102"/>
      <c r="R6073" s="22"/>
      <c r="Y6073" s="16"/>
      <c r="Z6073" s="16"/>
      <c r="AA6073" s="16"/>
    </row>
    <row r="6074" spans="13:27" ht="13.8" x14ac:dyDescent="0.3">
      <c r="M6074" s="116">
        <v>6065</v>
      </c>
      <c r="N6074" s="22">
        <v>0</v>
      </c>
      <c r="O6074" s="138">
        <v>6065</v>
      </c>
      <c r="P6074" s="135">
        <v>0</v>
      </c>
      <c r="Q6074" s="102"/>
      <c r="R6074" s="22"/>
      <c r="Y6074" s="16"/>
      <c r="Z6074" s="16"/>
      <c r="AA6074" s="16"/>
    </row>
    <row r="6075" spans="13:27" ht="13.8" x14ac:dyDescent="0.3">
      <c r="M6075" s="116">
        <v>6066</v>
      </c>
      <c r="N6075" s="22">
        <v>0</v>
      </c>
      <c r="O6075" s="138">
        <v>6066</v>
      </c>
      <c r="P6075" s="135">
        <v>0</v>
      </c>
      <c r="Q6075" s="102"/>
      <c r="R6075" s="22"/>
      <c r="Y6075" s="16"/>
      <c r="Z6075" s="16"/>
      <c r="AA6075" s="16"/>
    </row>
    <row r="6076" spans="13:27" ht="13.8" x14ac:dyDescent="0.3">
      <c r="M6076" s="116">
        <v>6067</v>
      </c>
      <c r="N6076" s="22">
        <v>0</v>
      </c>
      <c r="O6076" s="138">
        <v>6067</v>
      </c>
      <c r="P6076" s="135">
        <v>0</v>
      </c>
      <c r="Q6076" s="102"/>
      <c r="R6076" s="22"/>
      <c r="Y6076" s="16"/>
      <c r="Z6076" s="16"/>
      <c r="AA6076" s="16"/>
    </row>
    <row r="6077" spans="13:27" ht="13.8" x14ac:dyDescent="0.3">
      <c r="M6077" s="116">
        <v>6068</v>
      </c>
      <c r="N6077" s="22">
        <v>0</v>
      </c>
      <c r="O6077" s="138">
        <v>6068</v>
      </c>
      <c r="P6077" s="135">
        <v>0</v>
      </c>
      <c r="Q6077" s="102"/>
      <c r="R6077" s="22"/>
      <c r="Y6077" s="16"/>
      <c r="Z6077" s="16"/>
      <c r="AA6077" s="16"/>
    </row>
    <row r="6078" spans="13:27" ht="13.8" x14ac:dyDescent="0.3">
      <c r="M6078" s="116">
        <v>6069</v>
      </c>
      <c r="N6078" s="22">
        <v>0</v>
      </c>
      <c r="O6078" s="138">
        <v>6069</v>
      </c>
      <c r="P6078" s="135">
        <v>0</v>
      </c>
      <c r="Q6078" s="102"/>
      <c r="R6078" s="22"/>
      <c r="Y6078" s="16"/>
      <c r="Z6078" s="16"/>
      <c r="AA6078" s="16"/>
    </row>
    <row r="6079" spans="13:27" ht="13.8" x14ac:dyDescent="0.3">
      <c r="M6079" s="116">
        <v>6070</v>
      </c>
      <c r="N6079" s="22">
        <v>0</v>
      </c>
      <c r="O6079" s="138">
        <v>6070</v>
      </c>
      <c r="P6079" s="135">
        <v>0</v>
      </c>
      <c r="Q6079" s="102"/>
      <c r="R6079" s="22"/>
      <c r="Y6079" s="16"/>
      <c r="Z6079" s="16"/>
      <c r="AA6079" s="16"/>
    </row>
    <row r="6080" spans="13:27" ht="13.8" x14ac:dyDescent="0.3">
      <c r="M6080" s="116">
        <v>6071</v>
      </c>
      <c r="N6080" s="22">
        <v>0</v>
      </c>
      <c r="O6080" s="138">
        <v>6071</v>
      </c>
      <c r="P6080" s="135">
        <v>0</v>
      </c>
      <c r="Q6080" s="102"/>
      <c r="R6080" s="22"/>
      <c r="Y6080" s="16"/>
      <c r="Z6080" s="16"/>
      <c r="AA6080" s="16"/>
    </row>
    <row r="6081" spans="13:27" ht="13.8" x14ac:dyDescent="0.3">
      <c r="M6081" s="116">
        <v>6072</v>
      </c>
      <c r="N6081" s="22">
        <v>0</v>
      </c>
      <c r="O6081" s="138">
        <v>6072</v>
      </c>
      <c r="P6081" s="135">
        <v>0</v>
      </c>
      <c r="Q6081" s="102"/>
      <c r="R6081" s="22"/>
      <c r="Y6081" s="16"/>
      <c r="Z6081" s="16"/>
      <c r="AA6081" s="16"/>
    </row>
    <row r="6082" spans="13:27" ht="13.8" x14ac:dyDescent="0.3">
      <c r="M6082" s="116">
        <v>6073</v>
      </c>
      <c r="N6082" s="22">
        <v>0</v>
      </c>
      <c r="O6082" s="138">
        <v>6073</v>
      </c>
      <c r="P6082" s="135">
        <v>0</v>
      </c>
      <c r="Q6082" s="102"/>
      <c r="R6082" s="22"/>
      <c r="Y6082" s="16"/>
      <c r="Z6082" s="16"/>
      <c r="AA6082" s="16"/>
    </row>
    <row r="6083" spans="13:27" ht="13.8" x14ac:dyDescent="0.3">
      <c r="M6083" s="116">
        <v>6074</v>
      </c>
      <c r="N6083" s="22">
        <v>0</v>
      </c>
      <c r="O6083" s="138">
        <v>6074</v>
      </c>
      <c r="P6083" s="135">
        <v>0</v>
      </c>
      <c r="Q6083" s="102"/>
      <c r="R6083" s="22"/>
      <c r="Y6083" s="16"/>
      <c r="Z6083" s="16"/>
      <c r="AA6083" s="16"/>
    </row>
    <row r="6084" spans="13:27" ht="13.8" x14ac:dyDescent="0.3">
      <c r="M6084" s="116">
        <v>6075</v>
      </c>
      <c r="N6084" s="22">
        <v>0</v>
      </c>
      <c r="O6084" s="138">
        <v>6075</v>
      </c>
      <c r="P6084" s="135">
        <v>0</v>
      </c>
      <c r="Q6084" s="102"/>
      <c r="R6084" s="22"/>
      <c r="Y6084" s="16"/>
      <c r="Z6084" s="16"/>
      <c r="AA6084" s="16"/>
    </row>
    <row r="6085" spans="13:27" ht="13.8" x14ac:dyDescent="0.3">
      <c r="M6085" s="116">
        <v>6076</v>
      </c>
      <c r="N6085" s="22">
        <v>0</v>
      </c>
      <c r="O6085" s="138">
        <v>6076</v>
      </c>
      <c r="P6085" s="135">
        <v>0</v>
      </c>
      <c r="Q6085" s="102"/>
      <c r="R6085" s="22"/>
      <c r="Y6085" s="16"/>
      <c r="Z6085" s="16"/>
      <c r="AA6085" s="16"/>
    </row>
    <row r="6086" spans="13:27" ht="13.8" x14ac:dyDescent="0.3">
      <c r="M6086" s="116">
        <v>6077</v>
      </c>
      <c r="N6086" s="22">
        <v>0</v>
      </c>
      <c r="O6086" s="138">
        <v>6077</v>
      </c>
      <c r="P6086" s="135">
        <v>0</v>
      </c>
      <c r="Q6086" s="102"/>
      <c r="R6086" s="22"/>
      <c r="Y6086" s="16"/>
      <c r="Z6086" s="16"/>
      <c r="AA6086" s="16"/>
    </row>
    <row r="6087" spans="13:27" ht="13.8" x14ac:dyDescent="0.3">
      <c r="M6087" s="116">
        <v>6078</v>
      </c>
      <c r="N6087" s="22">
        <v>0</v>
      </c>
      <c r="O6087" s="138">
        <v>6078</v>
      </c>
      <c r="P6087" s="135">
        <v>0</v>
      </c>
      <c r="Q6087" s="102"/>
      <c r="R6087" s="22"/>
      <c r="Y6087" s="16"/>
      <c r="Z6087" s="16"/>
      <c r="AA6087" s="16"/>
    </row>
    <row r="6088" spans="13:27" ht="13.8" x14ac:dyDescent="0.3">
      <c r="M6088" s="116">
        <v>6079</v>
      </c>
      <c r="N6088" s="22">
        <v>0</v>
      </c>
      <c r="O6088" s="138">
        <v>6079</v>
      </c>
      <c r="P6088" s="135">
        <v>0</v>
      </c>
      <c r="Q6088" s="102"/>
      <c r="R6088" s="22"/>
      <c r="Y6088" s="16"/>
      <c r="Z6088" s="16"/>
      <c r="AA6088" s="16"/>
    </row>
    <row r="6089" spans="13:27" ht="13.8" x14ac:dyDescent="0.3">
      <c r="M6089" s="116">
        <v>6080</v>
      </c>
      <c r="N6089" s="22">
        <v>0</v>
      </c>
      <c r="O6089" s="138">
        <v>6080</v>
      </c>
      <c r="P6089" s="135">
        <v>0</v>
      </c>
      <c r="Q6089" s="102"/>
      <c r="R6089" s="22"/>
      <c r="Y6089" s="16"/>
      <c r="Z6089" s="16"/>
      <c r="AA6089" s="16"/>
    </row>
    <row r="6090" spans="13:27" ht="13.8" x14ac:dyDescent="0.3">
      <c r="M6090" s="116">
        <v>6081</v>
      </c>
      <c r="N6090" s="22">
        <v>0</v>
      </c>
      <c r="O6090" s="138">
        <v>6081</v>
      </c>
      <c r="P6090" s="135">
        <v>0</v>
      </c>
      <c r="Q6090" s="102"/>
      <c r="R6090" s="22"/>
      <c r="Y6090" s="16"/>
      <c r="Z6090" s="16"/>
      <c r="AA6090" s="16"/>
    </row>
    <row r="6091" spans="13:27" ht="13.8" x14ac:dyDescent="0.3">
      <c r="M6091" s="116">
        <v>6082</v>
      </c>
      <c r="N6091" s="22">
        <v>0</v>
      </c>
      <c r="O6091" s="138">
        <v>6082</v>
      </c>
      <c r="P6091" s="135">
        <v>0</v>
      </c>
      <c r="Q6091" s="102"/>
      <c r="R6091" s="22"/>
      <c r="Y6091" s="16"/>
      <c r="Z6091" s="16"/>
      <c r="AA6091" s="16"/>
    </row>
    <row r="6092" spans="13:27" ht="13.8" x14ac:dyDescent="0.3">
      <c r="M6092" s="116">
        <v>6083</v>
      </c>
      <c r="N6092" s="22">
        <v>0</v>
      </c>
      <c r="O6092" s="138">
        <v>6083</v>
      </c>
      <c r="P6092" s="135">
        <v>0</v>
      </c>
      <c r="Q6092" s="102"/>
      <c r="R6092" s="22"/>
      <c r="Y6092" s="16"/>
      <c r="Z6092" s="16"/>
      <c r="AA6092" s="16"/>
    </row>
    <row r="6093" spans="13:27" ht="13.8" x14ac:dyDescent="0.3">
      <c r="M6093" s="116">
        <v>6084</v>
      </c>
      <c r="N6093" s="22">
        <v>0</v>
      </c>
      <c r="O6093" s="138">
        <v>6084</v>
      </c>
      <c r="P6093" s="135">
        <v>0</v>
      </c>
      <c r="Q6093" s="102"/>
      <c r="R6093" s="22"/>
      <c r="Y6093" s="16"/>
      <c r="Z6093" s="16"/>
      <c r="AA6093" s="16"/>
    </row>
    <row r="6094" spans="13:27" ht="13.8" x14ac:dyDescent="0.3">
      <c r="M6094" s="116">
        <v>6085</v>
      </c>
      <c r="N6094" s="22">
        <v>0</v>
      </c>
      <c r="O6094" s="138">
        <v>6085</v>
      </c>
      <c r="P6094" s="135">
        <v>0</v>
      </c>
      <c r="Q6094" s="102"/>
      <c r="R6094" s="22"/>
      <c r="Y6094" s="16"/>
      <c r="Z6094" s="16"/>
      <c r="AA6094" s="16"/>
    </row>
    <row r="6095" spans="13:27" ht="13.8" x14ac:dyDescent="0.3">
      <c r="M6095" s="116">
        <v>6086</v>
      </c>
      <c r="N6095" s="22">
        <v>0</v>
      </c>
      <c r="O6095" s="138">
        <v>6086</v>
      </c>
      <c r="P6095" s="135">
        <v>0</v>
      </c>
      <c r="Q6095" s="102"/>
      <c r="R6095" s="22"/>
      <c r="Y6095" s="16"/>
      <c r="Z6095" s="16"/>
      <c r="AA6095" s="16"/>
    </row>
    <row r="6096" spans="13:27" ht="13.8" x14ac:dyDescent="0.3">
      <c r="M6096" s="116">
        <v>6087</v>
      </c>
      <c r="N6096" s="22">
        <v>0</v>
      </c>
      <c r="O6096" s="138">
        <v>6087</v>
      </c>
      <c r="P6096" s="135">
        <v>0</v>
      </c>
      <c r="Q6096" s="102"/>
      <c r="R6096" s="22"/>
      <c r="Y6096" s="16"/>
      <c r="Z6096" s="16"/>
      <c r="AA6096" s="16"/>
    </row>
    <row r="6097" spans="13:27" ht="13.8" x14ac:dyDescent="0.3">
      <c r="M6097" s="116">
        <v>6088</v>
      </c>
      <c r="N6097" s="22">
        <v>0</v>
      </c>
      <c r="O6097" s="138">
        <v>6088</v>
      </c>
      <c r="P6097" s="135">
        <v>0</v>
      </c>
      <c r="Q6097" s="102"/>
      <c r="R6097" s="22"/>
      <c r="Y6097" s="16"/>
      <c r="Z6097" s="16"/>
      <c r="AA6097" s="16"/>
    </row>
    <row r="6098" spans="13:27" ht="13.8" x14ac:dyDescent="0.3">
      <c r="M6098" s="116">
        <v>6089</v>
      </c>
      <c r="N6098" s="22">
        <v>0</v>
      </c>
      <c r="O6098" s="138">
        <v>6089</v>
      </c>
      <c r="P6098" s="135">
        <v>0</v>
      </c>
      <c r="Q6098" s="102"/>
      <c r="R6098" s="22"/>
      <c r="Y6098" s="16"/>
      <c r="Z6098" s="16"/>
      <c r="AA6098" s="16"/>
    </row>
    <row r="6099" spans="13:27" ht="13.8" x14ac:dyDescent="0.3">
      <c r="M6099" s="116">
        <v>6090</v>
      </c>
      <c r="N6099" s="22">
        <v>0</v>
      </c>
      <c r="O6099" s="138">
        <v>6090</v>
      </c>
      <c r="P6099" s="135">
        <v>0</v>
      </c>
      <c r="Q6099" s="102"/>
      <c r="R6099" s="22"/>
      <c r="Y6099" s="16"/>
      <c r="Z6099" s="16"/>
      <c r="AA6099" s="16"/>
    </row>
    <row r="6100" spans="13:27" ht="13.8" x14ac:dyDescent="0.3">
      <c r="M6100" s="116">
        <v>6091</v>
      </c>
      <c r="N6100" s="22">
        <v>0</v>
      </c>
      <c r="O6100" s="138">
        <v>6091</v>
      </c>
      <c r="P6100" s="135">
        <v>0</v>
      </c>
      <c r="Q6100" s="102"/>
      <c r="R6100" s="22"/>
      <c r="Y6100" s="16"/>
      <c r="Z6100" s="16"/>
      <c r="AA6100" s="16"/>
    </row>
    <row r="6101" spans="13:27" ht="13.8" x14ac:dyDescent="0.3">
      <c r="M6101" s="116">
        <v>6092</v>
      </c>
      <c r="N6101" s="22">
        <v>0</v>
      </c>
      <c r="O6101" s="138">
        <v>6092</v>
      </c>
      <c r="P6101" s="135">
        <v>0</v>
      </c>
      <c r="Q6101" s="102"/>
      <c r="R6101" s="22"/>
      <c r="Y6101" s="16"/>
      <c r="Z6101" s="16"/>
      <c r="AA6101" s="16"/>
    </row>
    <row r="6102" spans="13:27" ht="13.8" x14ac:dyDescent="0.3">
      <c r="M6102" s="116">
        <v>6093</v>
      </c>
      <c r="N6102" s="22">
        <v>0</v>
      </c>
      <c r="O6102" s="138">
        <v>6093</v>
      </c>
      <c r="P6102" s="135">
        <v>0</v>
      </c>
      <c r="Q6102" s="102"/>
      <c r="R6102" s="22"/>
      <c r="Y6102" s="16"/>
      <c r="Z6102" s="16"/>
      <c r="AA6102" s="16"/>
    </row>
    <row r="6103" spans="13:27" ht="13.8" x14ac:dyDescent="0.3">
      <c r="M6103" s="116">
        <v>6094</v>
      </c>
      <c r="N6103" s="22">
        <v>0</v>
      </c>
      <c r="O6103" s="138">
        <v>6094</v>
      </c>
      <c r="P6103" s="135">
        <v>0</v>
      </c>
      <c r="Q6103" s="102"/>
      <c r="R6103" s="22"/>
      <c r="Y6103" s="16"/>
      <c r="Z6103" s="16"/>
      <c r="AA6103" s="16"/>
    </row>
    <row r="6104" spans="13:27" ht="13.8" x14ac:dyDescent="0.3">
      <c r="M6104" s="116">
        <v>6095</v>
      </c>
      <c r="N6104" s="22">
        <v>0</v>
      </c>
      <c r="O6104" s="138">
        <v>6095</v>
      </c>
      <c r="P6104" s="135">
        <v>0</v>
      </c>
      <c r="Q6104" s="102"/>
      <c r="R6104" s="22"/>
      <c r="Y6104" s="16"/>
      <c r="Z6104" s="16"/>
      <c r="AA6104" s="16"/>
    </row>
    <row r="6105" spans="13:27" ht="13.8" x14ac:dyDescent="0.3">
      <c r="M6105" s="116">
        <v>6096</v>
      </c>
      <c r="N6105" s="22">
        <v>0</v>
      </c>
      <c r="O6105" s="138">
        <v>6096</v>
      </c>
      <c r="P6105" s="135">
        <v>0</v>
      </c>
      <c r="Q6105" s="102"/>
      <c r="R6105" s="22"/>
      <c r="Y6105" s="16"/>
      <c r="Z6105" s="16"/>
      <c r="AA6105" s="16"/>
    </row>
    <row r="6106" spans="13:27" ht="13.8" x14ac:dyDescent="0.3">
      <c r="M6106" s="116">
        <v>6097</v>
      </c>
      <c r="N6106" s="22">
        <v>0</v>
      </c>
      <c r="O6106" s="138">
        <v>6097</v>
      </c>
      <c r="P6106" s="135">
        <v>0</v>
      </c>
      <c r="Q6106" s="102"/>
      <c r="R6106" s="22"/>
      <c r="Y6106" s="16"/>
      <c r="Z6106" s="16"/>
      <c r="AA6106" s="16"/>
    </row>
    <row r="6107" spans="13:27" ht="13.8" x14ac:dyDescent="0.3">
      <c r="M6107" s="116">
        <v>6098</v>
      </c>
      <c r="N6107" s="22">
        <v>0</v>
      </c>
      <c r="O6107" s="138">
        <v>6098</v>
      </c>
      <c r="P6107" s="135">
        <v>0</v>
      </c>
      <c r="Q6107" s="102"/>
      <c r="R6107" s="22"/>
      <c r="Y6107" s="16"/>
      <c r="Z6107" s="16"/>
      <c r="AA6107" s="16"/>
    </row>
    <row r="6108" spans="13:27" ht="13.8" x14ac:dyDescent="0.3">
      <c r="M6108" s="116">
        <v>6099</v>
      </c>
      <c r="N6108" s="22">
        <v>0</v>
      </c>
      <c r="O6108" s="138">
        <v>6099</v>
      </c>
      <c r="P6108" s="135">
        <v>0</v>
      </c>
      <c r="Q6108" s="102"/>
      <c r="R6108" s="22"/>
      <c r="Y6108" s="16"/>
      <c r="Z6108" s="16"/>
      <c r="AA6108" s="16"/>
    </row>
    <row r="6109" spans="13:27" ht="13.8" x14ac:dyDescent="0.3">
      <c r="M6109" s="116">
        <v>6100</v>
      </c>
      <c r="N6109" s="22">
        <v>0</v>
      </c>
      <c r="O6109" s="138">
        <v>6100</v>
      </c>
      <c r="P6109" s="135">
        <v>0</v>
      </c>
      <c r="Q6109" s="102"/>
      <c r="R6109" s="22"/>
      <c r="Y6109" s="16"/>
      <c r="Z6109" s="16"/>
      <c r="AA6109" s="16"/>
    </row>
    <row r="6110" spans="13:27" ht="13.8" x14ac:dyDescent="0.3">
      <c r="M6110" s="116">
        <v>6101</v>
      </c>
      <c r="N6110" s="22">
        <v>0</v>
      </c>
      <c r="O6110" s="138">
        <v>6101</v>
      </c>
      <c r="P6110" s="135">
        <v>0</v>
      </c>
      <c r="Q6110" s="102"/>
      <c r="R6110" s="22"/>
      <c r="Y6110" s="16"/>
      <c r="Z6110" s="16"/>
      <c r="AA6110" s="16"/>
    </row>
    <row r="6111" spans="13:27" ht="13.8" x14ac:dyDescent="0.3">
      <c r="M6111" s="116">
        <v>6102</v>
      </c>
      <c r="N6111" s="22">
        <v>0</v>
      </c>
      <c r="O6111" s="138">
        <v>6102</v>
      </c>
      <c r="P6111" s="135">
        <v>0</v>
      </c>
      <c r="Q6111" s="102"/>
      <c r="R6111" s="22"/>
      <c r="Y6111" s="16"/>
      <c r="Z6111" s="16"/>
      <c r="AA6111" s="16"/>
    </row>
    <row r="6112" spans="13:27" ht="13.8" x14ac:dyDescent="0.3">
      <c r="M6112" s="116">
        <v>6103</v>
      </c>
      <c r="N6112" s="22">
        <v>0</v>
      </c>
      <c r="O6112" s="138">
        <v>6103</v>
      </c>
      <c r="P6112" s="135">
        <v>0</v>
      </c>
      <c r="Q6112" s="102"/>
      <c r="R6112" s="22"/>
      <c r="Y6112" s="16"/>
      <c r="Z6112" s="16"/>
      <c r="AA6112" s="16"/>
    </row>
    <row r="6113" spans="13:27" ht="13.8" x14ac:dyDescent="0.3">
      <c r="M6113" s="116">
        <v>6104</v>
      </c>
      <c r="N6113" s="22">
        <v>0</v>
      </c>
      <c r="O6113" s="138">
        <v>6104</v>
      </c>
      <c r="P6113" s="135">
        <v>0</v>
      </c>
      <c r="Q6113" s="102"/>
      <c r="R6113" s="22"/>
      <c r="Y6113" s="16"/>
      <c r="Z6113" s="16"/>
      <c r="AA6113" s="16"/>
    </row>
    <row r="6114" spans="13:27" ht="13.8" x14ac:dyDescent="0.3">
      <c r="M6114" s="116">
        <v>6105</v>
      </c>
      <c r="N6114" s="22">
        <v>0</v>
      </c>
      <c r="O6114" s="138">
        <v>6105</v>
      </c>
      <c r="P6114" s="135">
        <v>0</v>
      </c>
      <c r="Q6114" s="102"/>
      <c r="R6114" s="22"/>
      <c r="Y6114" s="16"/>
      <c r="Z6114" s="16"/>
      <c r="AA6114" s="16"/>
    </row>
    <row r="6115" spans="13:27" ht="13.8" x14ac:dyDescent="0.3">
      <c r="M6115" s="116">
        <v>6106</v>
      </c>
      <c r="N6115" s="22">
        <v>0</v>
      </c>
      <c r="O6115" s="138">
        <v>6106</v>
      </c>
      <c r="P6115" s="135">
        <v>0</v>
      </c>
      <c r="Q6115" s="102"/>
      <c r="R6115" s="22"/>
      <c r="Y6115" s="16"/>
      <c r="Z6115" s="16"/>
      <c r="AA6115" s="16"/>
    </row>
    <row r="6116" spans="13:27" ht="13.8" x14ac:dyDescent="0.3">
      <c r="M6116" s="116">
        <v>6107</v>
      </c>
      <c r="N6116" s="22">
        <v>0</v>
      </c>
      <c r="O6116" s="138">
        <v>6107</v>
      </c>
      <c r="P6116" s="135">
        <v>0</v>
      </c>
      <c r="Q6116" s="102"/>
      <c r="R6116" s="22"/>
      <c r="Y6116" s="16"/>
      <c r="Z6116" s="16"/>
      <c r="AA6116" s="16"/>
    </row>
    <row r="6117" spans="13:27" ht="13.8" x14ac:dyDescent="0.3">
      <c r="M6117" s="116">
        <v>6108</v>
      </c>
      <c r="N6117" s="22">
        <v>0</v>
      </c>
      <c r="O6117" s="138">
        <v>6108</v>
      </c>
      <c r="P6117" s="135">
        <v>0</v>
      </c>
      <c r="Q6117" s="102"/>
      <c r="R6117" s="22"/>
      <c r="Y6117" s="16"/>
      <c r="Z6117" s="16"/>
      <c r="AA6117" s="16"/>
    </row>
    <row r="6118" spans="13:27" ht="13.8" x14ac:dyDescent="0.3">
      <c r="M6118" s="116">
        <v>6109</v>
      </c>
      <c r="N6118" s="22">
        <v>0</v>
      </c>
      <c r="O6118" s="138">
        <v>6109</v>
      </c>
      <c r="P6118" s="135">
        <v>0</v>
      </c>
      <c r="Q6118" s="102"/>
      <c r="R6118" s="22"/>
      <c r="Y6118" s="16"/>
      <c r="Z6118" s="16"/>
      <c r="AA6118" s="16"/>
    </row>
    <row r="6119" spans="13:27" ht="13.8" x14ac:dyDescent="0.3">
      <c r="M6119" s="116">
        <v>6110</v>
      </c>
      <c r="N6119" s="22">
        <v>0</v>
      </c>
      <c r="O6119" s="138">
        <v>6110</v>
      </c>
      <c r="P6119" s="135">
        <v>0</v>
      </c>
      <c r="Q6119" s="102"/>
      <c r="R6119" s="22"/>
      <c r="Y6119" s="16"/>
      <c r="Z6119" s="16"/>
      <c r="AA6119" s="16"/>
    </row>
    <row r="6120" spans="13:27" ht="13.8" x14ac:dyDescent="0.3">
      <c r="M6120" s="116">
        <v>6111</v>
      </c>
      <c r="N6120" s="22">
        <v>0</v>
      </c>
      <c r="O6120" s="138">
        <v>6111</v>
      </c>
      <c r="P6120" s="135">
        <v>0</v>
      </c>
      <c r="Q6120" s="102"/>
      <c r="R6120" s="22"/>
      <c r="Y6120" s="16"/>
      <c r="Z6120" s="16"/>
      <c r="AA6120" s="16"/>
    </row>
    <row r="6121" spans="13:27" ht="13.8" x14ac:dyDescent="0.3">
      <c r="M6121" s="116">
        <v>6112</v>
      </c>
      <c r="N6121" s="22">
        <v>0</v>
      </c>
      <c r="O6121" s="138">
        <v>6112</v>
      </c>
      <c r="P6121" s="135">
        <v>0</v>
      </c>
      <c r="Q6121" s="102"/>
      <c r="R6121" s="22"/>
      <c r="Y6121" s="16"/>
      <c r="Z6121" s="16"/>
      <c r="AA6121" s="16"/>
    </row>
    <row r="6122" spans="13:27" ht="13.8" x14ac:dyDescent="0.3">
      <c r="M6122" s="116">
        <v>6113</v>
      </c>
      <c r="N6122" s="22">
        <v>0</v>
      </c>
      <c r="O6122" s="138">
        <v>6113</v>
      </c>
      <c r="P6122" s="135">
        <v>0</v>
      </c>
      <c r="Q6122" s="102"/>
      <c r="R6122" s="22"/>
      <c r="Y6122" s="16"/>
      <c r="Z6122" s="16"/>
      <c r="AA6122" s="16"/>
    </row>
    <row r="6123" spans="13:27" ht="13.8" x14ac:dyDescent="0.3">
      <c r="M6123" s="116">
        <v>6114</v>
      </c>
      <c r="N6123" s="22">
        <v>0</v>
      </c>
      <c r="O6123" s="138">
        <v>6114</v>
      </c>
      <c r="P6123" s="135">
        <v>0</v>
      </c>
      <c r="Q6123" s="102"/>
      <c r="R6123" s="22"/>
      <c r="Y6123" s="16"/>
      <c r="Z6123" s="16"/>
      <c r="AA6123" s="16"/>
    </row>
    <row r="6124" spans="13:27" ht="13.8" x14ac:dyDescent="0.3">
      <c r="M6124" s="116">
        <v>6115</v>
      </c>
      <c r="N6124" s="22">
        <v>0</v>
      </c>
      <c r="O6124" s="138">
        <v>6115</v>
      </c>
      <c r="P6124" s="135">
        <v>0</v>
      </c>
      <c r="Q6124" s="102"/>
      <c r="R6124" s="22"/>
      <c r="Y6124" s="16"/>
      <c r="Z6124" s="16"/>
      <c r="AA6124" s="16"/>
    </row>
    <row r="6125" spans="13:27" ht="13.8" x14ac:dyDescent="0.3">
      <c r="M6125" s="116">
        <v>6116</v>
      </c>
      <c r="N6125" s="22">
        <v>0</v>
      </c>
      <c r="O6125" s="138">
        <v>6116</v>
      </c>
      <c r="P6125" s="135">
        <v>0</v>
      </c>
      <c r="Q6125" s="102"/>
      <c r="R6125" s="22"/>
      <c r="Y6125" s="16"/>
      <c r="Z6125" s="16"/>
      <c r="AA6125" s="16"/>
    </row>
    <row r="6126" spans="13:27" ht="13.8" x14ac:dyDescent="0.3">
      <c r="M6126" s="116">
        <v>6117</v>
      </c>
      <c r="N6126" s="22">
        <v>0</v>
      </c>
      <c r="O6126" s="138">
        <v>6117</v>
      </c>
      <c r="P6126" s="135">
        <v>0</v>
      </c>
      <c r="Q6126" s="102"/>
      <c r="R6126" s="22"/>
      <c r="Y6126" s="16"/>
      <c r="Z6126" s="16"/>
      <c r="AA6126" s="16"/>
    </row>
    <row r="6127" spans="13:27" ht="13.8" x14ac:dyDescent="0.3">
      <c r="M6127" s="116">
        <v>6118</v>
      </c>
      <c r="N6127" s="22">
        <v>0</v>
      </c>
      <c r="O6127" s="138">
        <v>6118</v>
      </c>
      <c r="P6127" s="135">
        <v>0</v>
      </c>
      <c r="Q6127" s="102"/>
      <c r="R6127" s="22"/>
      <c r="Y6127" s="16"/>
      <c r="Z6127" s="16"/>
      <c r="AA6127" s="16"/>
    </row>
    <row r="6128" spans="13:27" ht="13.8" x14ac:dyDescent="0.3">
      <c r="M6128" s="116">
        <v>6119</v>
      </c>
      <c r="N6128" s="22">
        <v>0</v>
      </c>
      <c r="O6128" s="138">
        <v>6119</v>
      </c>
      <c r="P6128" s="135">
        <v>0</v>
      </c>
      <c r="Q6128" s="102"/>
      <c r="R6128" s="22"/>
      <c r="Y6128" s="16"/>
      <c r="Z6128" s="16"/>
      <c r="AA6128" s="16"/>
    </row>
    <row r="6129" spans="13:27" ht="13.8" x14ac:dyDescent="0.3">
      <c r="M6129" s="116">
        <v>6120</v>
      </c>
      <c r="N6129" s="22">
        <v>0</v>
      </c>
      <c r="O6129" s="138">
        <v>6120</v>
      </c>
      <c r="P6129" s="135">
        <v>0</v>
      </c>
      <c r="Q6129" s="102"/>
      <c r="R6129" s="22"/>
      <c r="Y6129" s="16"/>
      <c r="Z6129" s="16"/>
      <c r="AA6129" s="16"/>
    </row>
    <row r="6130" spans="13:27" ht="13.8" x14ac:dyDescent="0.3">
      <c r="M6130" s="116">
        <v>6121</v>
      </c>
      <c r="N6130" s="22">
        <v>0</v>
      </c>
      <c r="O6130" s="138">
        <v>6121</v>
      </c>
      <c r="P6130" s="135">
        <v>0</v>
      </c>
      <c r="Q6130" s="102"/>
      <c r="R6130" s="22"/>
      <c r="Y6130" s="16"/>
      <c r="Z6130" s="16"/>
      <c r="AA6130" s="16"/>
    </row>
    <row r="6131" spans="13:27" ht="13.8" x14ac:dyDescent="0.3">
      <c r="M6131" s="116">
        <v>6122</v>
      </c>
      <c r="N6131" s="22">
        <v>0</v>
      </c>
      <c r="O6131" s="138">
        <v>6122</v>
      </c>
      <c r="P6131" s="135">
        <v>0</v>
      </c>
      <c r="Q6131" s="102"/>
      <c r="R6131" s="22"/>
      <c r="Y6131" s="16"/>
      <c r="Z6131" s="16"/>
      <c r="AA6131" s="16"/>
    </row>
    <row r="6132" spans="13:27" ht="13.8" x14ac:dyDescent="0.3">
      <c r="M6132" s="116">
        <v>6123</v>
      </c>
      <c r="N6132" s="22">
        <v>0</v>
      </c>
      <c r="O6132" s="138">
        <v>6123</v>
      </c>
      <c r="P6132" s="135">
        <v>0</v>
      </c>
      <c r="Q6132" s="102"/>
      <c r="R6132" s="22"/>
      <c r="Y6132" s="16"/>
      <c r="Z6132" s="16"/>
      <c r="AA6132" s="16"/>
    </row>
    <row r="6133" spans="13:27" ht="13.8" x14ac:dyDescent="0.3">
      <c r="M6133" s="116">
        <v>6124</v>
      </c>
      <c r="N6133" s="22">
        <v>0</v>
      </c>
      <c r="O6133" s="138">
        <v>6124</v>
      </c>
      <c r="P6133" s="135">
        <v>0</v>
      </c>
      <c r="Q6133" s="102"/>
      <c r="R6133" s="22"/>
      <c r="Y6133" s="16"/>
      <c r="Z6133" s="16"/>
      <c r="AA6133" s="16"/>
    </row>
    <row r="6134" spans="13:27" ht="13.8" x14ac:dyDescent="0.3">
      <c r="M6134" s="116">
        <v>6125</v>
      </c>
      <c r="N6134" s="22">
        <v>0</v>
      </c>
      <c r="O6134" s="138">
        <v>6125</v>
      </c>
      <c r="P6134" s="135">
        <v>0</v>
      </c>
      <c r="Q6134" s="102"/>
      <c r="R6134" s="22"/>
      <c r="Y6134" s="16"/>
      <c r="Z6134" s="16"/>
      <c r="AA6134" s="16"/>
    </row>
    <row r="6135" spans="13:27" ht="13.8" x14ac:dyDescent="0.3">
      <c r="M6135" s="116">
        <v>6126</v>
      </c>
      <c r="N6135" s="22">
        <v>0</v>
      </c>
      <c r="O6135" s="138">
        <v>6126</v>
      </c>
      <c r="P6135" s="135">
        <v>0</v>
      </c>
      <c r="Q6135" s="102"/>
      <c r="R6135" s="22"/>
      <c r="Y6135" s="16"/>
      <c r="Z6135" s="16"/>
      <c r="AA6135" s="16"/>
    </row>
    <row r="6136" spans="13:27" ht="13.8" x14ac:dyDescent="0.3">
      <c r="M6136" s="116">
        <v>6127</v>
      </c>
      <c r="N6136" s="22">
        <v>0</v>
      </c>
      <c r="O6136" s="138">
        <v>6127</v>
      </c>
      <c r="P6136" s="135">
        <v>0</v>
      </c>
      <c r="Q6136" s="102"/>
      <c r="R6136" s="22"/>
      <c r="Y6136" s="16"/>
      <c r="Z6136" s="16"/>
      <c r="AA6136" s="16"/>
    </row>
    <row r="6137" spans="13:27" ht="13.8" x14ac:dyDescent="0.3">
      <c r="M6137" s="116">
        <v>6128</v>
      </c>
      <c r="N6137" s="22">
        <v>0</v>
      </c>
      <c r="O6137" s="138">
        <v>6128</v>
      </c>
      <c r="P6137" s="135">
        <v>0</v>
      </c>
      <c r="Q6137" s="102"/>
      <c r="R6137" s="22"/>
      <c r="Y6137" s="16"/>
      <c r="Z6137" s="16"/>
      <c r="AA6137" s="16"/>
    </row>
    <row r="6138" spans="13:27" ht="13.8" x14ac:dyDescent="0.3">
      <c r="M6138" s="116">
        <v>6129</v>
      </c>
      <c r="N6138" s="22">
        <v>0</v>
      </c>
      <c r="O6138" s="138">
        <v>6129</v>
      </c>
      <c r="P6138" s="135">
        <v>0</v>
      </c>
      <c r="Q6138" s="102"/>
      <c r="R6138" s="22"/>
      <c r="Y6138" s="16"/>
      <c r="Z6138" s="16"/>
      <c r="AA6138" s="16"/>
    </row>
    <row r="6139" spans="13:27" ht="13.8" x14ac:dyDescent="0.3">
      <c r="M6139" s="116">
        <v>6130</v>
      </c>
      <c r="N6139" s="22">
        <v>0</v>
      </c>
      <c r="O6139" s="138">
        <v>6130</v>
      </c>
      <c r="P6139" s="135">
        <v>0</v>
      </c>
      <c r="Q6139" s="102"/>
      <c r="R6139" s="22"/>
      <c r="Y6139" s="16"/>
      <c r="Z6139" s="16"/>
      <c r="AA6139" s="16"/>
    </row>
    <row r="6140" spans="13:27" ht="13.8" x14ac:dyDescent="0.3">
      <c r="M6140" s="116">
        <v>6131</v>
      </c>
      <c r="N6140" s="22">
        <v>0</v>
      </c>
      <c r="O6140" s="138">
        <v>6131</v>
      </c>
      <c r="P6140" s="135">
        <v>0</v>
      </c>
      <c r="Q6140" s="102"/>
      <c r="R6140" s="22"/>
      <c r="Y6140" s="16"/>
      <c r="Z6140" s="16"/>
      <c r="AA6140" s="16"/>
    </row>
    <row r="6141" spans="13:27" ht="13.8" x14ac:dyDescent="0.3">
      <c r="M6141" s="116">
        <v>6132</v>
      </c>
      <c r="N6141" s="22">
        <v>0</v>
      </c>
      <c r="O6141" s="138">
        <v>6132</v>
      </c>
      <c r="P6141" s="135">
        <v>0</v>
      </c>
      <c r="Q6141" s="102"/>
      <c r="R6141" s="22"/>
      <c r="Y6141" s="16"/>
      <c r="Z6141" s="16"/>
      <c r="AA6141" s="16"/>
    </row>
    <row r="6142" spans="13:27" ht="13.8" x14ac:dyDescent="0.3">
      <c r="M6142" s="116">
        <v>6133</v>
      </c>
      <c r="N6142" s="22">
        <v>0</v>
      </c>
      <c r="O6142" s="138">
        <v>6133</v>
      </c>
      <c r="P6142" s="135">
        <v>0</v>
      </c>
      <c r="Q6142" s="102"/>
      <c r="R6142" s="22"/>
      <c r="Y6142" s="16"/>
      <c r="Z6142" s="16"/>
      <c r="AA6142" s="16"/>
    </row>
    <row r="6143" spans="13:27" ht="13.8" x14ac:dyDescent="0.3">
      <c r="M6143" s="116">
        <v>6134</v>
      </c>
      <c r="N6143" s="22">
        <v>0</v>
      </c>
      <c r="O6143" s="138">
        <v>6134</v>
      </c>
      <c r="P6143" s="135">
        <v>0</v>
      </c>
      <c r="Q6143" s="102"/>
      <c r="R6143" s="22"/>
      <c r="Y6143" s="16"/>
      <c r="Z6143" s="16"/>
      <c r="AA6143" s="16"/>
    </row>
    <row r="6144" spans="13:27" ht="13.8" x14ac:dyDescent="0.3">
      <c r="M6144" s="116">
        <v>6135</v>
      </c>
      <c r="N6144" s="22">
        <v>0</v>
      </c>
      <c r="O6144" s="138">
        <v>6135</v>
      </c>
      <c r="P6144" s="135">
        <v>0</v>
      </c>
      <c r="Q6144" s="102"/>
      <c r="R6144" s="22"/>
      <c r="Y6144" s="16"/>
      <c r="Z6144" s="16"/>
      <c r="AA6144" s="16"/>
    </row>
    <row r="6145" spans="13:27" ht="13.8" x14ac:dyDescent="0.3">
      <c r="M6145" s="116">
        <v>6136</v>
      </c>
      <c r="N6145" s="22">
        <v>0</v>
      </c>
      <c r="O6145" s="138">
        <v>6136</v>
      </c>
      <c r="P6145" s="135">
        <v>0</v>
      </c>
      <c r="Q6145" s="102"/>
      <c r="R6145" s="22"/>
      <c r="Y6145" s="16"/>
      <c r="Z6145" s="16"/>
      <c r="AA6145" s="16"/>
    </row>
    <row r="6146" spans="13:27" ht="13.8" x14ac:dyDescent="0.3">
      <c r="M6146" s="116">
        <v>6137</v>
      </c>
      <c r="N6146" s="22">
        <v>0</v>
      </c>
      <c r="O6146" s="138">
        <v>6137</v>
      </c>
      <c r="P6146" s="135">
        <v>0</v>
      </c>
      <c r="Q6146" s="102"/>
      <c r="R6146" s="22"/>
      <c r="Y6146" s="16"/>
      <c r="Z6146" s="16"/>
      <c r="AA6146" s="16"/>
    </row>
    <row r="6147" spans="13:27" ht="13.8" x14ac:dyDescent="0.3">
      <c r="M6147" s="116">
        <v>6138</v>
      </c>
      <c r="N6147" s="22">
        <v>0</v>
      </c>
      <c r="O6147" s="138">
        <v>6138</v>
      </c>
      <c r="P6147" s="135">
        <v>0</v>
      </c>
      <c r="Q6147" s="102"/>
      <c r="R6147" s="22"/>
      <c r="Y6147" s="16"/>
      <c r="Z6147" s="16"/>
      <c r="AA6147" s="16"/>
    </row>
    <row r="6148" spans="13:27" ht="13.8" x14ac:dyDescent="0.3">
      <c r="M6148" s="116">
        <v>6139</v>
      </c>
      <c r="N6148" s="22">
        <v>0</v>
      </c>
      <c r="O6148" s="138">
        <v>6139</v>
      </c>
      <c r="P6148" s="135">
        <v>0</v>
      </c>
      <c r="Q6148" s="102"/>
      <c r="R6148" s="22"/>
      <c r="Y6148" s="16"/>
      <c r="Z6148" s="16"/>
      <c r="AA6148" s="16"/>
    </row>
    <row r="6149" spans="13:27" ht="13.8" x14ac:dyDescent="0.3">
      <c r="M6149" s="116">
        <v>6140</v>
      </c>
      <c r="N6149" s="22">
        <v>0</v>
      </c>
      <c r="O6149" s="138">
        <v>6140</v>
      </c>
      <c r="P6149" s="135">
        <v>0</v>
      </c>
      <c r="Q6149" s="102"/>
      <c r="R6149" s="22"/>
      <c r="Y6149" s="16"/>
      <c r="Z6149" s="16"/>
      <c r="AA6149" s="16"/>
    </row>
    <row r="6150" spans="13:27" ht="13.8" x14ac:dyDescent="0.3">
      <c r="M6150" s="116">
        <v>6141</v>
      </c>
      <c r="N6150" s="22">
        <v>0</v>
      </c>
      <c r="O6150" s="138">
        <v>6141</v>
      </c>
      <c r="P6150" s="135">
        <v>0</v>
      </c>
      <c r="Q6150" s="102"/>
      <c r="R6150" s="22"/>
      <c r="Y6150" s="16"/>
      <c r="Z6150" s="16"/>
      <c r="AA6150" s="16"/>
    </row>
    <row r="6151" spans="13:27" ht="13.8" x14ac:dyDescent="0.3">
      <c r="M6151" s="116">
        <v>6142</v>
      </c>
      <c r="N6151" s="22">
        <v>0</v>
      </c>
      <c r="O6151" s="138">
        <v>6142</v>
      </c>
      <c r="P6151" s="135">
        <v>0</v>
      </c>
      <c r="Q6151" s="102"/>
      <c r="R6151" s="22"/>
      <c r="Y6151" s="16"/>
      <c r="Z6151" s="16"/>
      <c r="AA6151" s="16"/>
    </row>
    <row r="6152" spans="13:27" ht="13.8" x14ac:dyDescent="0.3">
      <c r="M6152" s="116">
        <v>6143</v>
      </c>
      <c r="N6152" s="22">
        <v>0</v>
      </c>
      <c r="O6152" s="138">
        <v>6143</v>
      </c>
      <c r="P6152" s="135">
        <v>0</v>
      </c>
      <c r="Q6152" s="102"/>
      <c r="R6152" s="22"/>
      <c r="Y6152" s="16"/>
      <c r="Z6152" s="16"/>
      <c r="AA6152" s="16"/>
    </row>
    <row r="6153" spans="13:27" ht="13.8" x14ac:dyDescent="0.3">
      <c r="M6153" s="116">
        <v>6144</v>
      </c>
      <c r="N6153" s="22">
        <v>0</v>
      </c>
      <c r="O6153" s="138">
        <v>6144</v>
      </c>
      <c r="P6153" s="135">
        <v>0</v>
      </c>
      <c r="Q6153" s="102"/>
      <c r="R6153" s="22"/>
      <c r="Y6153" s="16"/>
      <c r="Z6153" s="16"/>
      <c r="AA6153" s="16"/>
    </row>
    <row r="6154" spans="13:27" ht="13.8" x14ac:dyDescent="0.3">
      <c r="M6154" s="116">
        <v>6145</v>
      </c>
      <c r="N6154" s="22">
        <v>0</v>
      </c>
      <c r="O6154" s="138">
        <v>6145</v>
      </c>
      <c r="P6154" s="135">
        <v>0</v>
      </c>
      <c r="Q6154" s="102"/>
      <c r="R6154" s="22"/>
      <c r="Y6154" s="16"/>
      <c r="Z6154" s="16"/>
      <c r="AA6154" s="16"/>
    </row>
    <row r="6155" spans="13:27" ht="13.8" x14ac:dyDescent="0.3">
      <c r="M6155" s="116">
        <v>6146</v>
      </c>
      <c r="N6155" s="22">
        <v>0</v>
      </c>
      <c r="O6155" s="138">
        <v>6146</v>
      </c>
      <c r="P6155" s="135">
        <v>0</v>
      </c>
      <c r="Q6155" s="102"/>
      <c r="R6155" s="22"/>
      <c r="Y6155" s="16"/>
      <c r="Z6155" s="16"/>
      <c r="AA6155" s="16"/>
    </row>
    <row r="6156" spans="13:27" ht="13.8" x14ac:dyDescent="0.3">
      <c r="M6156" s="116">
        <v>6147</v>
      </c>
      <c r="N6156" s="22">
        <v>0</v>
      </c>
      <c r="O6156" s="138">
        <v>6147</v>
      </c>
      <c r="P6156" s="135">
        <v>0</v>
      </c>
      <c r="Q6156" s="102"/>
      <c r="R6156" s="22"/>
      <c r="Y6156" s="16"/>
      <c r="Z6156" s="16"/>
      <c r="AA6156" s="16"/>
    </row>
    <row r="6157" spans="13:27" ht="13.8" x14ac:dyDescent="0.3">
      <c r="M6157" s="116">
        <v>6148</v>
      </c>
      <c r="N6157" s="22">
        <v>0</v>
      </c>
      <c r="O6157" s="138">
        <v>6148</v>
      </c>
      <c r="P6157" s="135">
        <v>0</v>
      </c>
      <c r="Q6157" s="102"/>
      <c r="R6157" s="22"/>
      <c r="Y6157" s="16"/>
      <c r="Z6157" s="16"/>
      <c r="AA6157" s="16"/>
    </row>
    <row r="6158" spans="13:27" ht="13.8" x14ac:dyDescent="0.3">
      <c r="M6158" s="116">
        <v>6149</v>
      </c>
      <c r="N6158" s="22">
        <v>0</v>
      </c>
      <c r="O6158" s="138">
        <v>6149</v>
      </c>
      <c r="P6158" s="135">
        <v>0</v>
      </c>
      <c r="Q6158" s="102"/>
      <c r="R6158" s="22"/>
      <c r="Y6158" s="16"/>
      <c r="Z6158" s="16"/>
      <c r="AA6158" s="16"/>
    </row>
    <row r="6159" spans="13:27" ht="13.8" x14ac:dyDescent="0.3">
      <c r="M6159" s="116">
        <v>6150</v>
      </c>
      <c r="N6159" s="22">
        <v>0</v>
      </c>
      <c r="O6159" s="138">
        <v>6150</v>
      </c>
      <c r="P6159" s="135">
        <v>0</v>
      </c>
      <c r="Q6159" s="102"/>
      <c r="R6159" s="22"/>
      <c r="Y6159" s="16"/>
      <c r="Z6159" s="16"/>
      <c r="AA6159" s="16"/>
    </row>
    <row r="6160" spans="13:27" ht="13.8" x14ac:dyDescent="0.3">
      <c r="M6160" s="116">
        <v>6151</v>
      </c>
      <c r="N6160" s="22">
        <v>0</v>
      </c>
      <c r="O6160" s="138">
        <v>6151</v>
      </c>
      <c r="P6160" s="135">
        <v>0</v>
      </c>
      <c r="Q6160" s="102"/>
      <c r="R6160" s="22"/>
      <c r="Y6160" s="16"/>
      <c r="Z6160" s="16"/>
      <c r="AA6160" s="16"/>
    </row>
    <row r="6161" spans="13:27" ht="13.8" x14ac:dyDescent="0.3">
      <c r="M6161" s="116">
        <v>6152</v>
      </c>
      <c r="N6161" s="22">
        <v>0</v>
      </c>
      <c r="O6161" s="138">
        <v>6152</v>
      </c>
      <c r="P6161" s="135">
        <v>0</v>
      </c>
      <c r="Q6161" s="102"/>
      <c r="R6161" s="22"/>
      <c r="Y6161" s="16"/>
      <c r="Z6161" s="16"/>
      <c r="AA6161" s="16"/>
    </row>
    <row r="6162" spans="13:27" ht="13.8" x14ac:dyDescent="0.3">
      <c r="M6162" s="116">
        <v>6153</v>
      </c>
      <c r="N6162" s="22">
        <v>0</v>
      </c>
      <c r="O6162" s="138">
        <v>6153</v>
      </c>
      <c r="P6162" s="135">
        <v>0</v>
      </c>
      <c r="Q6162" s="102"/>
      <c r="R6162" s="22"/>
      <c r="Y6162" s="16"/>
      <c r="Z6162" s="16"/>
      <c r="AA6162" s="16"/>
    </row>
    <row r="6163" spans="13:27" ht="13.8" x14ac:dyDescent="0.3">
      <c r="M6163" s="116">
        <v>6154</v>
      </c>
      <c r="N6163" s="22">
        <v>0</v>
      </c>
      <c r="O6163" s="138">
        <v>6154</v>
      </c>
      <c r="P6163" s="135">
        <v>0</v>
      </c>
      <c r="Q6163" s="102"/>
      <c r="R6163" s="22"/>
      <c r="Y6163" s="16"/>
      <c r="Z6163" s="16"/>
      <c r="AA6163" s="16"/>
    </row>
    <row r="6164" spans="13:27" ht="13.8" x14ac:dyDescent="0.3">
      <c r="M6164" s="116">
        <v>6155</v>
      </c>
      <c r="N6164" s="22">
        <v>0</v>
      </c>
      <c r="O6164" s="138">
        <v>6155</v>
      </c>
      <c r="P6164" s="135">
        <v>0</v>
      </c>
      <c r="Q6164" s="102"/>
      <c r="R6164" s="22"/>
      <c r="Y6164" s="16"/>
      <c r="Z6164" s="16"/>
      <c r="AA6164" s="16"/>
    </row>
    <row r="6165" spans="13:27" ht="13.8" x14ac:dyDescent="0.3">
      <c r="M6165" s="116">
        <v>6156</v>
      </c>
      <c r="N6165" s="22">
        <v>0</v>
      </c>
      <c r="O6165" s="138">
        <v>6156</v>
      </c>
      <c r="P6165" s="135">
        <v>0</v>
      </c>
      <c r="Q6165" s="102"/>
      <c r="R6165" s="22"/>
      <c r="Y6165" s="16"/>
      <c r="Z6165" s="16"/>
      <c r="AA6165" s="16"/>
    </row>
    <row r="6166" spans="13:27" ht="13.8" x14ac:dyDescent="0.3">
      <c r="M6166" s="116">
        <v>6157</v>
      </c>
      <c r="N6166" s="22">
        <v>0</v>
      </c>
      <c r="O6166" s="138">
        <v>6157</v>
      </c>
      <c r="P6166" s="135">
        <v>0</v>
      </c>
      <c r="Q6166" s="102"/>
      <c r="R6166" s="22"/>
      <c r="Y6166" s="16"/>
      <c r="Z6166" s="16"/>
      <c r="AA6166" s="16"/>
    </row>
    <row r="6167" spans="13:27" ht="13.8" x14ac:dyDescent="0.3">
      <c r="M6167" s="116">
        <v>6158</v>
      </c>
      <c r="N6167" s="22">
        <v>0</v>
      </c>
      <c r="O6167" s="138">
        <v>6158</v>
      </c>
      <c r="P6167" s="135">
        <v>0</v>
      </c>
      <c r="Q6167" s="102"/>
      <c r="R6167" s="22"/>
      <c r="Y6167" s="16"/>
      <c r="Z6167" s="16"/>
      <c r="AA6167" s="16"/>
    </row>
    <row r="6168" spans="13:27" ht="13.8" x14ac:dyDescent="0.3">
      <c r="M6168" s="116">
        <v>6159</v>
      </c>
      <c r="N6168" s="22">
        <v>0</v>
      </c>
      <c r="O6168" s="138">
        <v>6159</v>
      </c>
      <c r="P6168" s="135">
        <v>0</v>
      </c>
      <c r="Q6168" s="102"/>
      <c r="R6168" s="22"/>
      <c r="Y6168" s="16"/>
      <c r="Z6168" s="16"/>
      <c r="AA6168" s="16"/>
    </row>
    <row r="6169" spans="13:27" ht="13.8" x14ac:dyDescent="0.3">
      <c r="M6169" s="116">
        <v>6160</v>
      </c>
      <c r="N6169" s="22">
        <v>0</v>
      </c>
      <c r="O6169" s="138">
        <v>6160</v>
      </c>
      <c r="P6169" s="135">
        <v>0</v>
      </c>
      <c r="Q6169" s="102"/>
      <c r="R6169" s="22"/>
      <c r="Y6169" s="16"/>
      <c r="Z6169" s="16"/>
      <c r="AA6169" s="16"/>
    </row>
    <row r="6170" spans="13:27" ht="13.8" x14ac:dyDescent="0.3">
      <c r="M6170" s="116">
        <v>6161</v>
      </c>
      <c r="N6170" s="22">
        <v>0</v>
      </c>
      <c r="O6170" s="138">
        <v>6161</v>
      </c>
      <c r="P6170" s="135">
        <v>0</v>
      </c>
      <c r="Q6170" s="102"/>
      <c r="R6170" s="22"/>
      <c r="Y6170" s="16"/>
      <c r="Z6170" s="16"/>
      <c r="AA6170" s="16"/>
    </row>
    <row r="6171" spans="13:27" ht="13.8" x14ac:dyDescent="0.3">
      <c r="M6171" s="116">
        <v>6162</v>
      </c>
      <c r="N6171" s="22">
        <v>0</v>
      </c>
      <c r="O6171" s="138">
        <v>6162</v>
      </c>
      <c r="P6171" s="135">
        <v>0</v>
      </c>
      <c r="Q6171" s="102"/>
      <c r="R6171" s="22"/>
      <c r="Y6171" s="16"/>
      <c r="Z6171" s="16"/>
      <c r="AA6171" s="16"/>
    </row>
    <row r="6172" spans="13:27" ht="13.8" x14ac:dyDescent="0.3">
      <c r="M6172" s="116">
        <v>6163</v>
      </c>
      <c r="N6172" s="22">
        <v>0</v>
      </c>
      <c r="O6172" s="138">
        <v>6163</v>
      </c>
      <c r="P6172" s="135">
        <v>0</v>
      </c>
      <c r="Q6172" s="102"/>
      <c r="R6172" s="22"/>
      <c r="Y6172" s="16"/>
      <c r="Z6172" s="16"/>
      <c r="AA6172" s="16"/>
    </row>
    <row r="6173" spans="13:27" ht="13.8" x14ac:dyDescent="0.3">
      <c r="M6173" s="116">
        <v>6164</v>
      </c>
      <c r="N6173" s="22">
        <v>0</v>
      </c>
      <c r="O6173" s="138">
        <v>6164</v>
      </c>
      <c r="P6173" s="135">
        <v>0</v>
      </c>
      <c r="Q6173" s="102"/>
      <c r="R6173" s="22"/>
      <c r="Y6173" s="16"/>
      <c r="Z6173" s="16"/>
      <c r="AA6173" s="16"/>
    </row>
    <row r="6174" spans="13:27" ht="13.8" x14ac:dyDescent="0.3">
      <c r="M6174" s="116">
        <v>6165</v>
      </c>
      <c r="N6174" s="22">
        <v>0</v>
      </c>
      <c r="O6174" s="138">
        <v>6165</v>
      </c>
      <c r="P6174" s="135">
        <v>0</v>
      </c>
      <c r="Q6174" s="102"/>
      <c r="R6174" s="22"/>
      <c r="Y6174" s="16"/>
      <c r="Z6174" s="16"/>
      <c r="AA6174" s="16"/>
    </row>
    <row r="6175" spans="13:27" ht="13.8" x14ac:dyDescent="0.3">
      <c r="M6175" s="116">
        <v>6166</v>
      </c>
      <c r="N6175" s="22">
        <v>0</v>
      </c>
      <c r="O6175" s="138">
        <v>6166</v>
      </c>
      <c r="P6175" s="135">
        <v>0</v>
      </c>
      <c r="Q6175" s="102"/>
      <c r="R6175" s="22"/>
      <c r="Y6175" s="16"/>
      <c r="Z6175" s="16"/>
      <c r="AA6175" s="16"/>
    </row>
    <row r="6176" spans="13:27" ht="13.8" x14ac:dyDescent="0.3">
      <c r="M6176" s="116">
        <v>6167</v>
      </c>
      <c r="N6176" s="22">
        <v>0</v>
      </c>
      <c r="O6176" s="138">
        <v>6167</v>
      </c>
      <c r="P6176" s="135">
        <v>0</v>
      </c>
      <c r="Q6176" s="102"/>
      <c r="R6176" s="22"/>
      <c r="Y6176" s="16"/>
      <c r="Z6176" s="16"/>
      <c r="AA6176" s="16"/>
    </row>
    <row r="6177" spans="13:27" ht="13.8" x14ac:dyDescent="0.3">
      <c r="M6177" s="116">
        <v>6168</v>
      </c>
      <c r="N6177" s="22">
        <v>0</v>
      </c>
      <c r="O6177" s="138">
        <v>6168</v>
      </c>
      <c r="P6177" s="135">
        <v>0</v>
      </c>
      <c r="Q6177" s="102"/>
      <c r="R6177" s="22"/>
      <c r="Y6177" s="16"/>
      <c r="Z6177" s="16"/>
      <c r="AA6177" s="16"/>
    </row>
    <row r="6178" spans="13:27" ht="13.8" x14ac:dyDescent="0.3">
      <c r="M6178" s="116">
        <v>6169</v>
      </c>
      <c r="N6178" s="22">
        <v>0</v>
      </c>
      <c r="O6178" s="138">
        <v>6169</v>
      </c>
      <c r="P6178" s="135">
        <v>0</v>
      </c>
      <c r="Q6178" s="102"/>
      <c r="R6178" s="22"/>
      <c r="Y6178" s="16"/>
      <c r="Z6178" s="16"/>
      <c r="AA6178" s="16"/>
    </row>
    <row r="6179" spans="13:27" ht="13.8" x14ac:dyDescent="0.3">
      <c r="M6179" s="116">
        <v>6170</v>
      </c>
      <c r="N6179" s="22">
        <v>0</v>
      </c>
      <c r="O6179" s="138">
        <v>6170</v>
      </c>
      <c r="P6179" s="135">
        <v>0</v>
      </c>
      <c r="Q6179" s="102"/>
      <c r="R6179" s="22"/>
      <c r="Y6179" s="16"/>
      <c r="Z6179" s="16"/>
      <c r="AA6179" s="16"/>
    </row>
    <row r="6180" spans="13:27" ht="13.8" x14ac:dyDescent="0.3">
      <c r="M6180" s="116">
        <v>6171</v>
      </c>
      <c r="N6180" s="22">
        <v>0</v>
      </c>
      <c r="O6180" s="138">
        <v>6171</v>
      </c>
      <c r="P6180" s="135">
        <v>0</v>
      </c>
      <c r="Q6180" s="102"/>
      <c r="R6180" s="22"/>
      <c r="Y6180" s="16"/>
      <c r="Z6180" s="16"/>
      <c r="AA6180" s="16"/>
    </row>
    <row r="6181" spans="13:27" ht="13.8" x14ac:dyDescent="0.3">
      <c r="M6181" s="116">
        <v>6172</v>
      </c>
      <c r="N6181" s="22">
        <v>0</v>
      </c>
      <c r="O6181" s="138">
        <v>6172</v>
      </c>
      <c r="P6181" s="135">
        <v>0</v>
      </c>
      <c r="Q6181" s="102"/>
      <c r="R6181" s="22"/>
      <c r="Y6181" s="16"/>
      <c r="Z6181" s="16"/>
      <c r="AA6181" s="16"/>
    </row>
    <row r="6182" spans="13:27" ht="13.8" x14ac:dyDescent="0.3">
      <c r="M6182" s="116">
        <v>6173</v>
      </c>
      <c r="N6182" s="22">
        <v>0</v>
      </c>
      <c r="O6182" s="138">
        <v>6173</v>
      </c>
      <c r="P6182" s="135">
        <v>0</v>
      </c>
      <c r="Q6182" s="102"/>
      <c r="R6182" s="22"/>
      <c r="Y6182" s="16"/>
      <c r="Z6182" s="16"/>
      <c r="AA6182" s="16"/>
    </row>
    <row r="6183" spans="13:27" ht="13.8" x14ac:dyDescent="0.3">
      <c r="M6183" s="116">
        <v>6174</v>
      </c>
      <c r="N6183" s="22">
        <v>0</v>
      </c>
      <c r="O6183" s="138">
        <v>6174</v>
      </c>
      <c r="P6183" s="135">
        <v>0</v>
      </c>
      <c r="Q6183" s="102"/>
      <c r="R6183" s="22"/>
      <c r="Y6183" s="16"/>
      <c r="Z6183" s="16"/>
      <c r="AA6183" s="16"/>
    </row>
    <row r="6184" spans="13:27" ht="13.8" x14ac:dyDescent="0.3">
      <c r="M6184" s="116">
        <v>6175</v>
      </c>
      <c r="N6184" s="22">
        <v>0</v>
      </c>
      <c r="O6184" s="138">
        <v>6175</v>
      </c>
      <c r="P6184" s="135">
        <v>0</v>
      </c>
      <c r="Q6184" s="102"/>
      <c r="R6184" s="22"/>
      <c r="Y6184" s="16"/>
      <c r="Z6184" s="16"/>
      <c r="AA6184" s="16"/>
    </row>
    <row r="6185" spans="13:27" ht="13.8" x14ac:dyDescent="0.3">
      <c r="M6185" s="116">
        <v>6176</v>
      </c>
      <c r="N6185" s="22">
        <v>0</v>
      </c>
      <c r="O6185" s="138">
        <v>6176</v>
      </c>
      <c r="P6185" s="135">
        <v>0</v>
      </c>
      <c r="Q6185" s="102"/>
      <c r="R6185" s="22"/>
      <c r="Y6185" s="16"/>
      <c r="Z6185" s="16"/>
      <c r="AA6185" s="16"/>
    </row>
    <row r="6186" spans="13:27" ht="13.8" x14ac:dyDescent="0.3">
      <c r="M6186" s="116">
        <v>6177</v>
      </c>
      <c r="N6186" s="22">
        <v>0</v>
      </c>
      <c r="O6186" s="138">
        <v>6177</v>
      </c>
      <c r="P6186" s="135">
        <v>0</v>
      </c>
      <c r="Q6186" s="102"/>
      <c r="R6186" s="22"/>
      <c r="Y6186" s="16"/>
      <c r="Z6186" s="16"/>
      <c r="AA6186" s="16"/>
    </row>
    <row r="6187" spans="13:27" ht="13.8" x14ac:dyDescent="0.3">
      <c r="M6187" s="116">
        <v>6178</v>
      </c>
      <c r="N6187" s="22">
        <v>0</v>
      </c>
      <c r="O6187" s="138">
        <v>6178</v>
      </c>
      <c r="P6187" s="135">
        <v>0</v>
      </c>
      <c r="Q6187" s="102"/>
      <c r="R6187" s="22"/>
      <c r="Y6187" s="16"/>
      <c r="Z6187" s="16"/>
      <c r="AA6187" s="16"/>
    </row>
    <row r="6188" spans="13:27" ht="13.8" x14ac:dyDescent="0.3">
      <c r="M6188" s="116">
        <v>6179</v>
      </c>
      <c r="N6188" s="22">
        <v>0</v>
      </c>
      <c r="O6188" s="138">
        <v>6179</v>
      </c>
      <c r="P6188" s="135">
        <v>0</v>
      </c>
      <c r="Q6188" s="102"/>
      <c r="R6188" s="22"/>
      <c r="Y6188" s="16"/>
      <c r="Z6188" s="16"/>
      <c r="AA6188" s="16"/>
    </row>
    <row r="6189" spans="13:27" ht="13.8" x14ac:dyDescent="0.3">
      <c r="M6189" s="116">
        <v>6180</v>
      </c>
      <c r="N6189" s="22">
        <v>0</v>
      </c>
      <c r="O6189" s="138">
        <v>6180</v>
      </c>
      <c r="P6189" s="135">
        <v>0</v>
      </c>
      <c r="Q6189" s="102"/>
      <c r="R6189" s="22"/>
      <c r="Y6189" s="16"/>
      <c r="Z6189" s="16"/>
      <c r="AA6189" s="16"/>
    </row>
    <row r="6190" spans="13:27" ht="13.8" x14ac:dyDescent="0.3">
      <c r="M6190" s="116">
        <v>6181</v>
      </c>
      <c r="N6190" s="22">
        <v>0</v>
      </c>
      <c r="O6190" s="138">
        <v>6181</v>
      </c>
      <c r="P6190" s="135">
        <v>0</v>
      </c>
      <c r="Q6190" s="102"/>
      <c r="R6190" s="22"/>
      <c r="Y6190" s="16"/>
      <c r="Z6190" s="16"/>
      <c r="AA6190" s="16"/>
    </row>
    <row r="6191" spans="13:27" ht="13.8" x14ac:dyDescent="0.3">
      <c r="M6191" s="116">
        <v>6182</v>
      </c>
      <c r="N6191" s="22">
        <v>0</v>
      </c>
      <c r="O6191" s="138">
        <v>6182</v>
      </c>
      <c r="P6191" s="135">
        <v>0</v>
      </c>
      <c r="Q6191" s="102"/>
      <c r="R6191" s="22"/>
      <c r="Y6191" s="16"/>
      <c r="Z6191" s="16"/>
      <c r="AA6191" s="16"/>
    </row>
    <row r="6192" spans="13:27" ht="13.8" x14ac:dyDescent="0.3">
      <c r="M6192" s="116">
        <v>6183</v>
      </c>
      <c r="N6192" s="22">
        <v>0</v>
      </c>
      <c r="O6192" s="138">
        <v>6183</v>
      </c>
      <c r="P6192" s="135">
        <v>0</v>
      </c>
      <c r="Q6192" s="102"/>
      <c r="R6192" s="22"/>
      <c r="Y6192" s="16"/>
      <c r="Z6192" s="16"/>
      <c r="AA6192" s="16"/>
    </row>
    <row r="6193" spans="13:27" ht="13.8" x14ac:dyDescent="0.3">
      <c r="M6193" s="116">
        <v>6184</v>
      </c>
      <c r="N6193" s="22">
        <v>0</v>
      </c>
      <c r="O6193" s="138">
        <v>6184</v>
      </c>
      <c r="P6193" s="135">
        <v>0</v>
      </c>
      <c r="Q6193" s="102"/>
      <c r="R6193" s="22"/>
      <c r="Y6193" s="16"/>
      <c r="Z6193" s="16"/>
      <c r="AA6193" s="16"/>
    </row>
    <row r="6194" spans="13:27" ht="13.8" x14ac:dyDescent="0.3">
      <c r="M6194" s="116">
        <v>6185</v>
      </c>
      <c r="N6194" s="22">
        <v>0</v>
      </c>
      <c r="O6194" s="138">
        <v>6185</v>
      </c>
      <c r="P6194" s="135">
        <v>0</v>
      </c>
      <c r="Q6194" s="102"/>
      <c r="R6194" s="22"/>
      <c r="Y6194" s="16"/>
      <c r="Z6194" s="16"/>
      <c r="AA6194" s="16"/>
    </row>
    <row r="6195" spans="13:27" ht="13.8" x14ac:dyDescent="0.3">
      <c r="M6195" s="116">
        <v>6186</v>
      </c>
      <c r="N6195" s="22">
        <v>0</v>
      </c>
      <c r="O6195" s="138">
        <v>6186</v>
      </c>
      <c r="P6195" s="135">
        <v>0</v>
      </c>
      <c r="Q6195" s="102"/>
      <c r="R6195" s="22"/>
      <c r="Y6195" s="16"/>
      <c r="Z6195" s="16"/>
      <c r="AA6195" s="16"/>
    </row>
    <row r="6196" spans="13:27" ht="13.8" x14ac:dyDescent="0.3">
      <c r="M6196" s="116">
        <v>6187</v>
      </c>
      <c r="N6196" s="22">
        <v>0</v>
      </c>
      <c r="O6196" s="138">
        <v>6187</v>
      </c>
      <c r="P6196" s="135">
        <v>0</v>
      </c>
      <c r="Q6196" s="102"/>
      <c r="R6196" s="22"/>
      <c r="Y6196" s="16"/>
      <c r="Z6196" s="16"/>
      <c r="AA6196" s="16"/>
    </row>
    <row r="6197" spans="13:27" ht="13.8" x14ac:dyDescent="0.3">
      <c r="M6197" s="116">
        <v>6188</v>
      </c>
      <c r="N6197" s="22">
        <v>0</v>
      </c>
      <c r="O6197" s="138">
        <v>6188</v>
      </c>
      <c r="P6197" s="135">
        <v>0</v>
      </c>
      <c r="Q6197" s="102"/>
      <c r="R6197" s="22"/>
      <c r="Y6197" s="16"/>
      <c r="Z6197" s="16"/>
      <c r="AA6197" s="16"/>
    </row>
    <row r="6198" spans="13:27" ht="13.8" x14ac:dyDescent="0.3">
      <c r="M6198" s="116">
        <v>6189</v>
      </c>
      <c r="N6198" s="22">
        <v>0</v>
      </c>
      <c r="O6198" s="138">
        <v>6189</v>
      </c>
      <c r="P6198" s="135">
        <v>0</v>
      </c>
      <c r="Q6198" s="102"/>
      <c r="R6198" s="22"/>
      <c r="Y6198" s="16"/>
      <c r="Z6198" s="16"/>
      <c r="AA6198" s="16"/>
    </row>
    <row r="6199" spans="13:27" ht="13.8" x14ac:dyDescent="0.3">
      <c r="M6199" s="116">
        <v>6190</v>
      </c>
      <c r="N6199" s="22">
        <v>0</v>
      </c>
      <c r="O6199" s="138">
        <v>6190</v>
      </c>
      <c r="P6199" s="135">
        <v>0</v>
      </c>
      <c r="Q6199" s="102"/>
      <c r="R6199" s="22"/>
      <c r="Y6199" s="16"/>
      <c r="Z6199" s="16"/>
      <c r="AA6199" s="16"/>
    </row>
    <row r="6200" spans="13:27" ht="13.8" x14ac:dyDescent="0.3">
      <c r="M6200" s="116">
        <v>6191</v>
      </c>
      <c r="N6200" s="22">
        <v>0</v>
      </c>
      <c r="O6200" s="138">
        <v>6191</v>
      </c>
      <c r="P6200" s="135">
        <v>0</v>
      </c>
      <c r="Q6200" s="102"/>
      <c r="R6200" s="22"/>
      <c r="Y6200" s="16"/>
      <c r="Z6200" s="16"/>
      <c r="AA6200" s="16"/>
    </row>
    <row r="6201" spans="13:27" ht="13.8" x14ac:dyDescent="0.3">
      <c r="M6201" s="116">
        <v>6192</v>
      </c>
      <c r="N6201" s="22">
        <v>0</v>
      </c>
      <c r="O6201" s="138">
        <v>6192</v>
      </c>
      <c r="P6201" s="135">
        <v>0</v>
      </c>
      <c r="Q6201" s="102"/>
      <c r="R6201" s="22"/>
      <c r="Y6201" s="16"/>
      <c r="Z6201" s="16"/>
      <c r="AA6201" s="16"/>
    </row>
    <row r="6202" spans="13:27" ht="13.8" x14ac:dyDescent="0.3">
      <c r="M6202" s="116">
        <v>6193</v>
      </c>
      <c r="N6202" s="22">
        <v>0</v>
      </c>
      <c r="O6202" s="138">
        <v>6193</v>
      </c>
      <c r="P6202" s="135">
        <v>0</v>
      </c>
      <c r="Q6202" s="102"/>
      <c r="R6202" s="22"/>
      <c r="Y6202" s="16"/>
      <c r="Z6202" s="16"/>
      <c r="AA6202" s="16"/>
    </row>
    <row r="6203" spans="13:27" ht="13.8" x14ac:dyDescent="0.3">
      <c r="M6203" s="116">
        <v>6194</v>
      </c>
      <c r="N6203" s="22">
        <v>0</v>
      </c>
      <c r="O6203" s="138">
        <v>6194</v>
      </c>
      <c r="P6203" s="135">
        <v>0</v>
      </c>
      <c r="Q6203" s="102"/>
      <c r="R6203" s="22"/>
      <c r="Y6203" s="16"/>
      <c r="Z6203" s="16"/>
      <c r="AA6203" s="16"/>
    </row>
    <row r="6204" spans="13:27" ht="13.8" x14ac:dyDescent="0.3">
      <c r="M6204" s="116">
        <v>6195</v>
      </c>
      <c r="N6204" s="22">
        <v>0</v>
      </c>
      <c r="O6204" s="138">
        <v>6195</v>
      </c>
      <c r="P6204" s="135">
        <v>0</v>
      </c>
      <c r="Q6204" s="102"/>
      <c r="R6204" s="22"/>
      <c r="Y6204" s="16"/>
      <c r="Z6204" s="16"/>
      <c r="AA6204" s="16"/>
    </row>
    <row r="6205" spans="13:27" ht="13.8" x14ac:dyDescent="0.3">
      <c r="M6205" s="116">
        <v>6196</v>
      </c>
      <c r="N6205" s="22">
        <v>0</v>
      </c>
      <c r="O6205" s="138">
        <v>6196</v>
      </c>
      <c r="P6205" s="135">
        <v>0</v>
      </c>
      <c r="Q6205" s="102"/>
      <c r="R6205" s="22"/>
      <c r="Y6205" s="16"/>
      <c r="Z6205" s="16"/>
      <c r="AA6205" s="16"/>
    </row>
    <row r="6206" spans="13:27" ht="13.8" x14ac:dyDescent="0.3">
      <c r="M6206" s="116">
        <v>6197</v>
      </c>
      <c r="N6206" s="22">
        <v>0</v>
      </c>
      <c r="O6206" s="138">
        <v>6197</v>
      </c>
      <c r="P6206" s="135">
        <v>0</v>
      </c>
      <c r="Q6206" s="102"/>
      <c r="R6206" s="22"/>
      <c r="Y6206" s="16"/>
      <c r="Z6206" s="16"/>
      <c r="AA6206" s="16"/>
    </row>
    <row r="6207" spans="13:27" ht="13.8" x14ac:dyDescent="0.3">
      <c r="M6207" s="116">
        <v>6198</v>
      </c>
      <c r="N6207" s="22">
        <v>0</v>
      </c>
      <c r="O6207" s="138">
        <v>6198</v>
      </c>
      <c r="P6207" s="135">
        <v>0</v>
      </c>
      <c r="Q6207" s="102"/>
      <c r="R6207" s="22"/>
      <c r="Y6207" s="16"/>
      <c r="Z6207" s="16"/>
      <c r="AA6207" s="16"/>
    </row>
    <row r="6208" spans="13:27" ht="13.8" x14ac:dyDescent="0.3">
      <c r="M6208" s="116">
        <v>6199</v>
      </c>
      <c r="N6208" s="22">
        <v>0</v>
      </c>
      <c r="O6208" s="138">
        <v>6199</v>
      </c>
      <c r="P6208" s="135">
        <v>0</v>
      </c>
      <c r="Q6208" s="102"/>
      <c r="R6208" s="22"/>
      <c r="Y6208" s="16"/>
      <c r="Z6208" s="16"/>
      <c r="AA6208" s="16"/>
    </row>
    <row r="6209" spans="13:27" ht="13.8" x14ac:dyDescent="0.3">
      <c r="M6209" s="116">
        <v>6200</v>
      </c>
      <c r="N6209" s="22">
        <v>0</v>
      </c>
      <c r="O6209" s="138">
        <v>6200</v>
      </c>
      <c r="P6209" s="135">
        <v>0</v>
      </c>
      <c r="Q6209" s="102"/>
      <c r="R6209" s="22"/>
      <c r="Y6209" s="16"/>
      <c r="Z6209" s="16"/>
      <c r="AA6209" s="16"/>
    </row>
    <row r="6210" spans="13:27" ht="13.8" x14ac:dyDescent="0.3">
      <c r="M6210" s="116">
        <v>6201</v>
      </c>
      <c r="N6210" s="22">
        <v>0</v>
      </c>
      <c r="O6210" s="138">
        <v>6201</v>
      </c>
      <c r="P6210" s="135">
        <v>0</v>
      </c>
      <c r="Q6210" s="102"/>
      <c r="R6210" s="22"/>
      <c r="Y6210" s="16"/>
      <c r="Z6210" s="16"/>
      <c r="AA6210" s="16"/>
    </row>
    <row r="6211" spans="13:27" ht="13.8" x14ac:dyDescent="0.3">
      <c r="M6211" s="116">
        <v>6202</v>
      </c>
      <c r="N6211" s="22">
        <v>0</v>
      </c>
      <c r="O6211" s="138">
        <v>6202</v>
      </c>
      <c r="P6211" s="135">
        <v>0</v>
      </c>
      <c r="Q6211" s="102"/>
      <c r="R6211" s="22"/>
      <c r="Y6211" s="16"/>
      <c r="Z6211" s="16"/>
      <c r="AA6211" s="16"/>
    </row>
    <row r="6212" spans="13:27" ht="13.8" x14ac:dyDescent="0.3">
      <c r="M6212" s="116">
        <v>6203</v>
      </c>
      <c r="N6212" s="22">
        <v>0</v>
      </c>
      <c r="O6212" s="138">
        <v>6203</v>
      </c>
      <c r="P6212" s="135">
        <v>0</v>
      </c>
      <c r="Q6212" s="102"/>
      <c r="R6212" s="22"/>
      <c r="Y6212" s="16"/>
      <c r="Z6212" s="16"/>
      <c r="AA6212" s="16"/>
    </row>
    <row r="6213" spans="13:27" ht="13.8" x14ac:dyDescent="0.3">
      <c r="M6213" s="116">
        <v>6204</v>
      </c>
      <c r="N6213" s="22">
        <v>0</v>
      </c>
      <c r="O6213" s="138">
        <v>6204</v>
      </c>
      <c r="P6213" s="135">
        <v>0</v>
      </c>
      <c r="Q6213" s="102"/>
      <c r="R6213" s="22"/>
      <c r="Y6213" s="16"/>
      <c r="Z6213" s="16"/>
      <c r="AA6213" s="16"/>
    </row>
    <row r="6214" spans="13:27" ht="13.8" x14ac:dyDescent="0.3">
      <c r="M6214" s="116">
        <v>6205</v>
      </c>
      <c r="N6214" s="22">
        <v>0</v>
      </c>
      <c r="O6214" s="138">
        <v>6205</v>
      </c>
      <c r="P6214" s="135">
        <v>0</v>
      </c>
      <c r="Q6214" s="102"/>
      <c r="R6214" s="22"/>
      <c r="Y6214" s="16"/>
      <c r="Z6214" s="16"/>
      <c r="AA6214" s="16"/>
    </row>
    <row r="6215" spans="13:27" ht="13.8" x14ac:dyDescent="0.3">
      <c r="M6215" s="116">
        <v>6206</v>
      </c>
      <c r="N6215" s="22">
        <v>0</v>
      </c>
      <c r="O6215" s="138">
        <v>6206</v>
      </c>
      <c r="P6215" s="135">
        <v>0</v>
      </c>
      <c r="Q6215" s="102"/>
      <c r="R6215" s="22"/>
      <c r="Y6215" s="16"/>
      <c r="Z6215" s="16"/>
      <c r="AA6215" s="16"/>
    </row>
    <row r="6216" spans="13:27" ht="13.8" x14ac:dyDescent="0.3">
      <c r="M6216" s="116">
        <v>6207</v>
      </c>
      <c r="N6216" s="22">
        <v>0</v>
      </c>
      <c r="O6216" s="138">
        <v>6207</v>
      </c>
      <c r="P6216" s="135">
        <v>0</v>
      </c>
      <c r="Q6216" s="102"/>
      <c r="R6216" s="22"/>
      <c r="Y6216" s="16"/>
      <c r="Z6216" s="16"/>
      <c r="AA6216" s="16"/>
    </row>
    <row r="6217" spans="13:27" ht="13.8" x14ac:dyDescent="0.3">
      <c r="M6217" s="116">
        <v>6208</v>
      </c>
      <c r="N6217" s="22">
        <v>0</v>
      </c>
      <c r="O6217" s="138">
        <v>6208</v>
      </c>
      <c r="P6217" s="135">
        <v>0</v>
      </c>
      <c r="Q6217" s="102"/>
      <c r="R6217" s="22"/>
      <c r="Y6217" s="16"/>
      <c r="Z6217" s="16"/>
      <c r="AA6217" s="16"/>
    </row>
    <row r="6218" spans="13:27" ht="13.8" x14ac:dyDescent="0.3">
      <c r="M6218" s="116">
        <v>6209</v>
      </c>
      <c r="N6218" s="22">
        <v>0</v>
      </c>
      <c r="O6218" s="138">
        <v>6209</v>
      </c>
      <c r="P6218" s="135">
        <v>0</v>
      </c>
      <c r="Q6218" s="102"/>
      <c r="R6218" s="22"/>
      <c r="Y6218" s="16"/>
      <c r="Z6218" s="16"/>
      <c r="AA6218" s="16"/>
    </row>
    <row r="6219" spans="13:27" ht="13.8" x14ac:dyDescent="0.3">
      <c r="M6219" s="116">
        <v>6210</v>
      </c>
      <c r="N6219" s="22">
        <v>0</v>
      </c>
      <c r="O6219" s="138">
        <v>6210</v>
      </c>
      <c r="P6219" s="135">
        <v>0</v>
      </c>
      <c r="Q6219" s="102"/>
      <c r="R6219" s="22"/>
      <c r="Y6219" s="16"/>
      <c r="Z6219" s="16"/>
      <c r="AA6219" s="16"/>
    </row>
    <row r="6220" spans="13:27" ht="13.8" x14ac:dyDescent="0.3">
      <c r="M6220" s="116">
        <v>6211</v>
      </c>
      <c r="N6220" s="22">
        <v>0</v>
      </c>
      <c r="O6220" s="138">
        <v>6211</v>
      </c>
      <c r="P6220" s="135">
        <v>0</v>
      </c>
      <c r="Q6220" s="102"/>
      <c r="R6220" s="22"/>
      <c r="Y6220" s="16"/>
      <c r="Z6220" s="16"/>
      <c r="AA6220" s="16"/>
    </row>
    <row r="6221" spans="13:27" ht="13.8" x14ac:dyDescent="0.3">
      <c r="M6221" s="116">
        <v>6212</v>
      </c>
      <c r="N6221" s="22">
        <v>0</v>
      </c>
      <c r="O6221" s="138">
        <v>6212</v>
      </c>
      <c r="P6221" s="135">
        <v>0</v>
      </c>
      <c r="Q6221" s="102"/>
      <c r="R6221" s="22"/>
      <c r="Y6221" s="16"/>
      <c r="Z6221" s="16"/>
      <c r="AA6221" s="16"/>
    </row>
    <row r="6222" spans="13:27" ht="13.8" x14ac:dyDescent="0.3">
      <c r="M6222" s="116">
        <v>6213</v>
      </c>
      <c r="N6222" s="22">
        <v>0</v>
      </c>
      <c r="O6222" s="138">
        <v>6213</v>
      </c>
      <c r="P6222" s="135">
        <v>0</v>
      </c>
      <c r="Q6222" s="102"/>
      <c r="R6222" s="22"/>
      <c r="Y6222" s="16"/>
      <c r="Z6222" s="16"/>
      <c r="AA6222" s="16"/>
    </row>
    <row r="6223" spans="13:27" ht="13.8" x14ac:dyDescent="0.3">
      <c r="M6223" s="116">
        <v>6214</v>
      </c>
      <c r="N6223" s="22">
        <v>0</v>
      </c>
      <c r="O6223" s="138">
        <v>6214</v>
      </c>
      <c r="P6223" s="135">
        <v>0</v>
      </c>
      <c r="Q6223" s="102"/>
      <c r="R6223" s="22"/>
      <c r="Y6223" s="16"/>
      <c r="Z6223" s="16"/>
      <c r="AA6223" s="16"/>
    </row>
    <row r="6224" spans="13:27" ht="13.8" x14ac:dyDescent="0.3">
      <c r="M6224" s="116">
        <v>6215</v>
      </c>
      <c r="N6224" s="22">
        <v>0</v>
      </c>
      <c r="O6224" s="138">
        <v>6215</v>
      </c>
      <c r="P6224" s="135">
        <v>0</v>
      </c>
      <c r="Q6224" s="102"/>
      <c r="R6224" s="22"/>
      <c r="Y6224" s="16"/>
      <c r="Z6224" s="16"/>
      <c r="AA6224" s="16"/>
    </row>
    <row r="6225" spans="13:27" ht="13.8" x14ac:dyDescent="0.3">
      <c r="M6225" s="116">
        <v>6216</v>
      </c>
      <c r="N6225" s="22">
        <v>0</v>
      </c>
      <c r="O6225" s="138">
        <v>6216</v>
      </c>
      <c r="P6225" s="135">
        <v>0</v>
      </c>
      <c r="Q6225" s="102"/>
      <c r="R6225" s="22"/>
      <c r="Y6225" s="16"/>
      <c r="Z6225" s="16"/>
      <c r="AA6225" s="16"/>
    </row>
    <row r="6226" spans="13:27" ht="13.8" x14ac:dyDescent="0.3">
      <c r="M6226" s="116">
        <v>6217</v>
      </c>
      <c r="N6226" s="22">
        <v>0</v>
      </c>
      <c r="O6226" s="138">
        <v>6217</v>
      </c>
      <c r="P6226" s="135">
        <v>0</v>
      </c>
      <c r="Q6226" s="102"/>
      <c r="R6226" s="22"/>
      <c r="Y6226" s="16"/>
      <c r="Z6226" s="16"/>
      <c r="AA6226" s="16"/>
    </row>
    <row r="6227" spans="13:27" ht="13.8" x14ac:dyDescent="0.3">
      <c r="M6227" s="116">
        <v>6218</v>
      </c>
      <c r="N6227" s="22">
        <v>0</v>
      </c>
      <c r="O6227" s="138">
        <v>6218</v>
      </c>
      <c r="P6227" s="135">
        <v>0</v>
      </c>
      <c r="Q6227" s="102"/>
      <c r="R6227" s="22"/>
      <c r="Y6227" s="16"/>
      <c r="Z6227" s="16"/>
      <c r="AA6227" s="16"/>
    </row>
    <row r="6228" spans="13:27" ht="13.8" x14ac:dyDescent="0.3">
      <c r="M6228" s="116">
        <v>6219</v>
      </c>
      <c r="N6228" s="22">
        <v>0</v>
      </c>
      <c r="O6228" s="138">
        <v>6219</v>
      </c>
      <c r="P6228" s="135">
        <v>0</v>
      </c>
      <c r="Q6228" s="102"/>
      <c r="R6228" s="22"/>
      <c r="Y6228" s="16"/>
      <c r="Z6228" s="16"/>
      <c r="AA6228" s="16"/>
    </row>
    <row r="6229" spans="13:27" ht="13.8" x14ac:dyDescent="0.3">
      <c r="M6229" s="116">
        <v>6220</v>
      </c>
      <c r="N6229" s="22">
        <v>0</v>
      </c>
      <c r="O6229" s="138">
        <v>6220</v>
      </c>
      <c r="P6229" s="135">
        <v>0</v>
      </c>
      <c r="Q6229" s="102"/>
      <c r="R6229" s="22"/>
      <c r="Y6229" s="16"/>
      <c r="Z6229" s="16"/>
      <c r="AA6229" s="16"/>
    </row>
    <row r="6230" spans="13:27" ht="13.8" x14ac:dyDescent="0.3">
      <c r="M6230" s="116">
        <v>6221</v>
      </c>
      <c r="N6230" s="22">
        <v>0</v>
      </c>
      <c r="O6230" s="138">
        <v>6221</v>
      </c>
      <c r="P6230" s="135">
        <v>0</v>
      </c>
      <c r="Q6230" s="102"/>
      <c r="R6230" s="22"/>
      <c r="Y6230" s="16"/>
      <c r="Z6230" s="16"/>
      <c r="AA6230" s="16"/>
    </row>
    <row r="6231" spans="13:27" ht="13.8" x14ac:dyDescent="0.3">
      <c r="M6231" s="116">
        <v>6222</v>
      </c>
      <c r="N6231" s="22">
        <v>0</v>
      </c>
      <c r="O6231" s="138">
        <v>6222</v>
      </c>
      <c r="P6231" s="135">
        <v>0</v>
      </c>
      <c r="Q6231" s="102"/>
      <c r="R6231" s="22"/>
      <c r="Y6231" s="16"/>
      <c r="Z6231" s="16"/>
      <c r="AA6231" s="16"/>
    </row>
    <row r="6232" spans="13:27" ht="13.8" x14ac:dyDescent="0.3">
      <c r="M6232" s="116">
        <v>6223</v>
      </c>
      <c r="N6232" s="22">
        <v>0</v>
      </c>
      <c r="O6232" s="138">
        <v>6223</v>
      </c>
      <c r="P6232" s="135">
        <v>0</v>
      </c>
      <c r="Q6232" s="102"/>
      <c r="R6232" s="22"/>
      <c r="Y6232" s="16"/>
      <c r="Z6232" s="16"/>
      <c r="AA6232" s="16"/>
    </row>
    <row r="6233" spans="13:27" ht="13.8" x14ac:dyDescent="0.3">
      <c r="M6233" s="116">
        <v>6224</v>
      </c>
      <c r="N6233" s="22">
        <v>0</v>
      </c>
      <c r="O6233" s="138">
        <v>6224</v>
      </c>
      <c r="P6233" s="135">
        <v>0</v>
      </c>
      <c r="Q6233" s="102"/>
      <c r="R6233" s="22"/>
      <c r="Y6233" s="16"/>
      <c r="Z6233" s="16"/>
      <c r="AA6233" s="16"/>
    </row>
    <row r="6234" spans="13:27" ht="13.8" x14ac:dyDescent="0.3">
      <c r="M6234" s="116">
        <v>6225</v>
      </c>
      <c r="N6234" s="22">
        <v>0</v>
      </c>
      <c r="O6234" s="138">
        <v>6225</v>
      </c>
      <c r="P6234" s="135">
        <v>0</v>
      </c>
      <c r="Q6234" s="102"/>
      <c r="R6234" s="22"/>
      <c r="Y6234" s="16"/>
      <c r="Z6234" s="16"/>
      <c r="AA6234" s="16"/>
    </row>
    <row r="6235" spans="13:27" ht="13.8" x14ac:dyDescent="0.3">
      <c r="M6235" s="116">
        <v>6226</v>
      </c>
      <c r="N6235" s="22">
        <v>0</v>
      </c>
      <c r="O6235" s="138">
        <v>6226</v>
      </c>
      <c r="P6235" s="135">
        <v>0</v>
      </c>
      <c r="Q6235" s="102"/>
      <c r="R6235" s="22"/>
      <c r="Y6235" s="16"/>
      <c r="Z6235" s="16"/>
      <c r="AA6235" s="16"/>
    </row>
    <row r="6236" spans="13:27" ht="13.8" x14ac:dyDescent="0.3">
      <c r="M6236" s="116">
        <v>6227</v>
      </c>
      <c r="N6236" s="22">
        <v>0</v>
      </c>
      <c r="O6236" s="138">
        <v>6227</v>
      </c>
      <c r="P6236" s="135">
        <v>0</v>
      </c>
      <c r="Q6236" s="102"/>
      <c r="R6236" s="22"/>
      <c r="Y6236" s="16"/>
      <c r="Z6236" s="16"/>
      <c r="AA6236" s="16"/>
    </row>
    <row r="6237" spans="13:27" ht="13.8" x14ac:dyDescent="0.3">
      <c r="M6237" s="116">
        <v>6228</v>
      </c>
      <c r="N6237" s="22">
        <v>0</v>
      </c>
      <c r="O6237" s="138">
        <v>6228</v>
      </c>
      <c r="P6237" s="135">
        <v>0</v>
      </c>
      <c r="Q6237" s="102"/>
      <c r="R6237" s="22"/>
      <c r="Y6237" s="16"/>
      <c r="Z6237" s="16"/>
      <c r="AA6237" s="16"/>
    </row>
    <row r="6238" spans="13:27" ht="13.8" x14ac:dyDescent="0.3">
      <c r="M6238" s="116">
        <v>6229</v>
      </c>
      <c r="N6238" s="22">
        <v>0</v>
      </c>
      <c r="O6238" s="138">
        <v>6229</v>
      </c>
      <c r="P6238" s="135">
        <v>0</v>
      </c>
      <c r="Q6238" s="102"/>
      <c r="R6238" s="22"/>
      <c r="Y6238" s="16"/>
      <c r="Z6238" s="16"/>
      <c r="AA6238" s="16"/>
    </row>
    <row r="6239" spans="13:27" ht="13.8" x14ac:dyDescent="0.3">
      <c r="M6239" s="116">
        <v>6230</v>
      </c>
      <c r="N6239" s="22">
        <v>0</v>
      </c>
      <c r="O6239" s="138">
        <v>6230</v>
      </c>
      <c r="P6239" s="135">
        <v>0</v>
      </c>
      <c r="Q6239" s="102"/>
      <c r="R6239" s="22"/>
      <c r="Y6239" s="16"/>
      <c r="Z6239" s="16"/>
      <c r="AA6239" s="16"/>
    </row>
    <row r="6240" spans="13:27" ht="13.8" x14ac:dyDescent="0.3">
      <c r="M6240" s="116">
        <v>6231</v>
      </c>
      <c r="N6240" s="22">
        <v>0</v>
      </c>
      <c r="O6240" s="138">
        <v>6231</v>
      </c>
      <c r="P6240" s="135">
        <v>0</v>
      </c>
      <c r="Q6240" s="102"/>
      <c r="R6240" s="22"/>
      <c r="Y6240" s="16"/>
      <c r="Z6240" s="16"/>
      <c r="AA6240" s="16"/>
    </row>
    <row r="6241" spans="13:27" ht="13.8" x14ac:dyDescent="0.3">
      <c r="M6241" s="116">
        <v>6232</v>
      </c>
      <c r="N6241" s="22">
        <v>0</v>
      </c>
      <c r="O6241" s="138">
        <v>6232</v>
      </c>
      <c r="P6241" s="135">
        <v>0</v>
      </c>
      <c r="Q6241" s="102"/>
      <c r="R6241" s="22"/>
      <c r="Y6241" s="16"/>
      <c r="Z6241" s="16"/>
      <c r="AA6241" s="16"/>
    </row>
    <row r="6242" spans="13:27" ht="13.8" x14ac:dyDescent="0.3">
      <c r="M6242" s="116">
        <v>6233</v>
      </c>
      <c r="N6242" s="22">
        <v>0</v>
      </c>
      <c r="O6242" s="138">
        <v>6233</v>
      </c>
      <c r="P6242" s="135">
        <v>0</v>
      </c>
      <c r="Q6242" s="102"/>
      <c r="R6242" s="22"/>
      <c r="Y6242" s="16"/>
      <c r="Z6242" s="16"/>
      <c r="AA6242" s="16"/>
    </row>
    <row r="6243" spans="13:27" ht="13.8" x14ac:dyDescent="0.3">
      <c r="M6243" s="116">
        <v>6234</v>
      </c>
      <c r="N6243" s="22">
        <v>0</v>
      </c>
      <c r="O6243" s="138">
        <v>6234</v>
      </c>
      <c r="P6243" s="135">
        <v>0</v>
      </c>
      <c r="Q6243" s="102"/>
      <c r="R6243" s="22"/>
      <c r="Y6243" s="16"/>
      <c r="Z6243" s="16"/>
      <c r="AA6243" s="16"/>
    </row>
    <row r="6244" spans="13:27" ht="13.8" x14ac:dyDescent="0.3">
      <c r="M6244" s="116">
        <v>6235</v>
      </c>
      <c r="N6244" s="22">
        <v>0</v>
      </c>
      <c r="O6244" s="138">
        <v>6235</v>
      </c>
      <c r="P6244" s="135">
        <v>0</v>
      </c>
      <c r="Q6244" s="102"/>
      <c r="R6244" s="22"/>
      <c r="Y6244" s="16"/>
      <c r="Z6244" s="16"/>
      <c r="AA6244" s="16"/>
    </row>
    <row r="6245" spans="13:27" ht="13.8" x14ac:dyDescent="0.3">
      <c r="M6245" s="116">
        <v>6236</v>
      </c>
      <c r="N6245" s="22">
        <v>0</v>
      </c>
      <c r="O6245" s="138">
        <v>6236</v>
      </c>
      <c r="P6245" s="135">
        <v>0</v>
      </c>
      <c r="Q6245" s="102"/>
      <c r="R6245" s="22"/>
      <c r="Y6245" s="16"/>
      <c r="Z6245" s="16"/>
      <c r="AA6245" s="16"/>
    </row>
    <row r="6246" spans="13:27" ht="13.8" x14ac:dyDescent="0.3">
      <c r="M6246" s="116">
        <v>6237</v>
      </c>
      <c r="N6246" s="22">
        <v>0</v>
      </c>
      <c r="O6246" s="138">
        <v>6237</v>
      </c>
      <c r="P6246" s="135">
        <v>0</v>
      </c>
      <c r="Q6246" s="102"/>
      <c r="R6246" s="22"/>
      <c r="Y6246" s="16"/>
      <c r="Z6246" s="16"/>
      <c r="AA6246" s="16"/>
    </row>
    <row r="6247" spans="13:27" ht="13.8" x14ac:dyDescent="0.3">
      <c r="M6247" s="116">
        <v>6238</v>
      </c>
      <c r="N6247" s="22">
        <v>0</v>
      </c>
      <c r="O6247" s="138">
        <v>6238</v>
      </c>
      <c r="P6247" s="135">
        <v>0</v>
      </c>
      <c r="Q6247" s="102"/>
      <c r="R6247" s="22"/>
      <c r="Y6247" s="16"/>
      <c r="Z6247" s="16"/>
      <c r="AA6247" s="16"/>
    </row>
    <row r="6248" spans="13:27" ht="13.8" x14ac:dyDescent="0.3">
      <c r="M6248" s="116">
        <v>6239</v>
      </c>
      <c r="N6248" s="22">
        <v>0</v>
      </c>
      <c r="O6248" s="138">
        <v>6239</v>
      </c>
      <c r="P6248" s="135">
        <v>0</v>
      </c>
      <c r="Q6248" s="102"/>
      <c r="R6248" s="22"/>
      <c r="Y6248" s="16"/>
      <c r="Z6248" s="16"/>
      <c r="AA6248" s="16"/>
    </row>
    <row r="6249" spans="13:27" ht="13.8" x14ac:dyDescent="0.3">
      <c r="M6249" s="116">
        <v>6240</v>
      </c>
      <c r="N6249" s="22">
        <v>0</v>
      </c>
      <c r="O6249" s="138">
        <v>6240</v>
      </c>
      <c r="P6249" s="135">
        <v>0</v>
      </c>
      <c r="Q6249" s="102"/>
      <c r="R6249" s="22"/>
      <c r="Y6249" s="16"/>
      <c r="Z6249" s="16"/>
      <c r="AA6249" s="16"/>
    </row>
    <row r="6250" spans="13:27" ht="13.8" x14ac:dyDescent="0.3">
      <c r="M6250" s="116">
        <v>6241</v>
      </c>
      <c r="N6250" s="22">
        <v>0</v>
      </c>
      <c r="O6250" s="138">
        <v>6241</v>
      </c>
      <c r="P6250" s="135">
        <v>0</v>
      </c>
      <c r="Q6250" s="102"/>
      <c r="R6250" s="22"/>
      <c r="Y6250" s="16"/>
      <c r="Z6250" s="16"/>
      <c r="AA6250" s="16"/>
    </row>
    <row r="6251" spans="13:27" ht="13.8" x14ac:dyDescent="0.3">
      <c r="M6251" s="116">
        <v>6242</v>
      </c>
      <c r="N6251" s="22">
        <v>0</v>
      </c>
      <c r="O6251" s="138">
        <v>6242</v>
      </c>
      <c r="P6251" s="135">
        <v>0</v>
      </c>
      <c r="Q6251" s="102"/>
      <c r="R6251" s="22"/>
      <c r="Y6251" s="16"/>
      <c r="Z6251" s="16"/>
      <c r="AA6251" s="16"/>
    </row>
    <row r="6252" spans="13:27" ht="13.8" x14ac:dyDescent="0.3">
      <c r="M6252" s="116">
        <v>6243</v>
      </c>
      <c r="N6252" s="22">
        <v>0</v>
      </c>
      <c r="O6252" s="138">
        <v>6243</v>
      </c>
      <c r="P6252" s="135">
        <v>0</v>
      </c>
      <c r="Q6252" s="102"/>
      <c r="R6252" s="22"/>
      <c r="Y6252" s="16"/>
      <c r="Z6252" s="16"/>
      <c r="AA6252" s="16"/>
    </row>
    <row r="6253" spans="13:27" ht="13.8" x14ac:dyDescent="0.3">
      <c r="M6253" s="116">
        <v>6244</v>
      </c>
      <c r="N6253" s="22">
        <v>0</v>
      </c>
      <c r="O6253" s="138">
        <v>6244</v>
      </c>
      <c r="P6253" s="135">
        <v>0</v>
      </c>
      <c r="Q6253" s="102"/>
      <c r="R6253" s="22"/>
      <c r="Y6253" s="16"/>
      <c r="Z6253" s="16"/>
      <c r="AA6253" s="16"/>
    </row>
    <row r="6254" spans="13:27" ht="13.8" x14ac:dyDescent="0.3">
      <c r="M6254" s="116">
        <v>6245</v>
      </c>
      <c r="N6254" s="22">
        <v>0</v>
      </c>
      <c r="O6254" s="138">
        <v>6245</v>
      </c>
      <c r="P6254" s="135">
        <v>0</v>
      </c>
      <c r="Q6254" s="102"/>
      <c r="R6254" s="22"/>
      <c r="Y6254" s="16"/>
      <c r="Z6254" s="16"/>
      <c r="AA6254" s="16"/>
    </row>
    <row r="6255" spans="13:27" ht="13.8" x14ac:dyDescent="0.3">
      <c r="M6255" s="116">
        <v>6246</v>
      </c>
      <c r="N6255" s="22">
        <v>0</v>
      </c>
      <c r="O6255" s="138">
        <v>6246</v>
      </c>
      <c r="P6255" s="135">
        <v>0</v>
      </c>
      <c r="Q6255" s="102"/>
      <c r="R6255" s="22"/>
      <c r="Y6255" s="16"/>
      <c r="Z6255" s="16"/>
      <c r="AA6255" s="16"/>
    </row>
    <row r="6256" spans="13:27" ht="13.8" x14ac:dyDescent="0.3">
      <c r="M6256" s="116">
        <v>6247</v>
      </c>
      <c r="N6256" s="22">
        <v>0</v>
      </c>
      <c r="O6256" s="138">
        <v>6247</v>
      </c>
      <c r="P6256" s="135">
        <v>0</v>
      </c>
      <c r="Q6256" s="102"/>
      <c r="R6256" s="22"/>
      <c r="Y6256" s="16"/>
      <c r="Z6256" s="16"/>
      <c r="AA6256" s="16"/>
    </row>
    <row r="6257" spans="13:27" ht="13.8" x14ac:dyDescent="0.3">
      <c r="M6257" s="116">
        <v>6248</v>
      </c>
      <c r="N6257" s="22">
        <v>0</v>
      </c>
      <c r="O6257" s="138">
        <v>6248</v>
      </c>
      <c r="P6257" s="135">
        <v>0</v>
      </c>
      <c r="Q6257" s="102"/>
      <c r="R6257" s="22"/>
      <c r="Y6257" s="16"/>
      <c r="Z6257" s="16"/>
      <c r="AA6257" s="16"/>
    </row>
    <row r="6258" spans="13:27" ht="13.8" x14ac:dyDescent="0.3">
      <c r="M6258" s="116">
        <v>6249</v>
      </c>
      <c r="N6258" s="22">
        <v>0</v>
      </c>
      <c r="O6258" s="138">
        <v>6249</v>
      </c>
      <c r="P6258" s="135">
        <v>0</v>
      </c>
      <c r="Q6258" s="102"/>
      <c r="R6258" s="22"/>
      <c r="Y6258" s="16"/>
      <c r="Z6258" s="16"/>
      <c r="AA6258" s="16"/>
    </row>
    <row r="6259" spans="13:27" ht="13.8" x14ac:dyDescent="0.3">
      <c r="M6259" s="116">
        <v>6250</v>
      </c>
      <c r="N6259" s="22">
        <v>0</v>
      </c>
      <c r="O6259" s="138">
        <v>6250</v>
      </c>
      <c r="P6259" s="135">
        <v>0</v>
      </c>
      <c r="Q6259" s="102"/>
      <c r="R6259" s="22"/>
      <c r="Y6259" s="16"/>
      <c r="Z6259" s="16"/>
      <c r="AA6259" s="16"/>
    </row>
    <row r="6260" spans="13:27" ht="13.8" x14ac:dyDescent="0.3">
      <c r="M6260" s="116">
        <v>6251</v>
      </c>
      <c r="N6260" s="22">
        <v>0</v>
      </c>
      <c r="O6260" s="138">
        <v>6251</v>
      </c>
      <c r="P6260" s="135">
        <v>0</v>
      </c>
      <c r="Q6260" s="102"/>
      <c r="R6260" s="22"/>
      <c r="Y6260" s="16"/>
      <c r="Z6260" s="16"/>
      <c r="AA6260" s="16"/>
    </row>
    <row r="6261" spans="13:27" ht="13.8" x14ac:dyDescent="0.3">
      <c r="M6261" s="116">
        <v>6252</v>
      </c>
      <c r="N6261" s="22">
        <v>0</v>
      </c>
      <c r="O6261" s="138">
        <v>6252</v>
      </c>
      <c r="P6261" s="135">
        <v>0</v>
      </c>
      <c r="Q6261" s="102"/>
      <c r="R6261" s="22"/>
      <c r="Y6261" s="16"/>
      <c r="Z6261" s="16"/>
      <c r="AA6261" s="16"/>
    </row>
    <row r="6262" spans="13:27" ht="13.8" x14ac:dyDescent="0.3">
      <c r="M6262" s="116">
        <v>6253</v>
      </c>
      <c r="N6262" s="22">
        <v>0</v>
      </c>
      <c r="O6262" s="138">
        <v>6253</v>
      </c>
      <c r="P6262" s="135">
        <v>0</v>
      </c>
      <c r="Q6262" s="102"/>
      <c r="R6262" s="22"/>
      <c r="Y6262" s="16"/>
      <c r="Z6262" s="16"/>
      <c r="AA6262" s="16"/>
    </row>
    <row r="6263" spans="13:27" ht="13.8" x14ac:dyDescent="0.3">
      <c r="M6263" s="116">
        <v>6254</v>
      </c>
      <c r="N6263" s="22">
        <v>0</v>
      </c>
      <c r="O6263" s="138">
        <v>6254</v>
      </c>
      <c r="P6263" s="135">
        <v>0</v>
      </c>
      <c r="Q6263" s="102"/>
      <c r="R6263" s="22"/>
      <c r="Y6263" s="16"/>
      <c r="Z6263" s="16"/>
      <c r="AA6263" s="16"/>
    </row>
    <row r="6264" spans="13:27" ht="13.8" x14ac:dyDescent="0.3">
      <c r="M6264" s="116">
        <v>6255</v>
      </c>
      <c r="N6264" s="22">
        <v>0</v>
      </c>
      <c r="O6264" s="138">
        <v>6255</v>
      </c>
      <c r="P6264" s="135">
        <v>0</v>
      </c>
      <c r="Q6264" s="102"/>
      <c r="R6264" s="22"/>
      <c r="Y6264" s="16"/>
      <c r="Z6264" s="16"/>
      <c r="AA6264" s="16"/>
    </row>
    <row r="6265" spans="13:27" ht="13.8" x14ac:dyDescent="0.3">
      <c r="M6265" s="116">
        <v>6256</v>
      </c>
      <c r="N6265" s="22">
        <v>0</v>
      </c>
      <c r="O6265" s="138">
        <v>6256</v>
      </c>
      <c r="P6265" s="135">
        <v>0</v>
      </c>
      <c r="Q6265" s="102"/>
      <c r="R6265" s="22"/>
      <c r="Y6265" s="16"/>
      <c r="Z6265" s="16"/>
      <c r="AA6265" s="16"/>
    </row>
    <row r="6266" spans="13:27" ht="13.8" x14ac:dyDescent="0.3">
      <c r="M6266" s="116">
        <v>6257</v>
      </c>
      <c r="N6266" s="22">
        <v>0</v>
      </c>
      <c r="O6266" s="138">
        <v>6257</v>
      </c>
      <c r="P6266" s="135">
        <v>0</v>
      </c>
      <c r="Q6266" s="102"/>
      <c r="R6266" s="22"/>
      <c r="Y6266" s="16"/>
      <c r="Z6266" s="16"/>
      <c r="AA6266" s="16"/>
    </row>
    <row r="6267" spans="13:27" ht="13.8" x14ac:dyDescent="0.3">
      <c r="M6267" s="116">
        <v>6258</v>
      </c>
      <c r="N6267" s="22">
        <v>0</v>
      </c>
      <c r="O6267" s="138">
        <v>6258</v>
      </c>
      <c r="P6267" s="135">
        <v>0</v>
      </c>
      <c r="Q6267" s="102"/>
      <c r="R6267" s="22"/>
      <c r="Y6267" s="16"/>
      <c r="Z6267" s="16"/>
      <c r="AA6267" s="16"/>
    </row>
    <row r="6268" spans="13:27" ht="13.8" x14ac:dyDescent="0.3">
      <c r="M6268" s="116">
        <v>6259</v>
      </c>
      <c r="N6268" s="22">
        <v>0</v>
      </c>
      <c r="O6268" s="138">
        <v>6259</v>
      </c>
      <c r="P6268" s="135">
        <v>0</v>
      </c>
      <c r="Q6268" s="102"/>
      <c r="R6268" s="22"/>
      <c r="Y6268" s="16"/>
      <c r="Z6268" s="16"/>
      <c r="AA6268" s="16"/>
    </row>
    <row r="6269" spans="13:27" ht="13.8" x14ac:dyDescent="0.3">
      <c r="M6269" s="116">
        <v>6260</v>
      </c>
      <c r="N6269" s="22">
        <v>0</v>
      </c>
      <c r="O6269" s="138">
        <v>6260</v>
      </c>
      <c r="P6269" s="135">
        <v>0</v>
      </c>
      <c r="Q6269" s="102"/>
      <c r="R6269" s="22"/>
      <c r="Y6269" s="16"/>
      <c r="Z6269" s="16"/>
      <c r="AA6269" s="16"/>
    </row>
    <row r="6270" spans="13:27" ht="13.8" x14ac:dyDescent="0.3">
      <c r="M6270" s="116">
        <v>6261</v>
      </c>
      <c r="N6270" s="22">
        <v>0</v>
      </c>
      <c r="O6270" s="138">
        <v>6261</v>
      </c>
      <c r="P6270" s="135">
        <v>0</v>
      </c>
      <c r="Q6270" s="102"/>
      <c r="R6270" s="22"/>
      <c r="Y6270" s="16"/>
      <c r="Z6270" s="16"/>
      <c r="AA6270" s="16"/>
    </row>
    <row r="6271" spans="13:27" ht="13.8" x14ac:dyDescent="0.3">
      <c r="M6271" s="116">
        <v>6262</v>
      </c>
      <c r="N6271" s="22">
        <v>0</v>
      </c>
      <c r="O6271" s="138">
        <v>6262</v>
      </c>
      <c r="P6271" s="135">
        <v>0</v>
      </c>
      <c r="Q6271" s="102"/>
      <c r="R6271" s="22"/>
      <c r="Y6271" s="16"/>
      <c r="Z6271" s="16"/>
      <c r="AA6271" s="16"/>
    </row>
    <row r="6272" spans="13:27" ht="13.8" x14ac:dyDescent="0.3">
      <c r="M6272" s="116">
        <v>6263</v>
      </c>
      <c r="N6272" s="22">
        <v>0</v>
      </c>
      <c r="O6272" s="138">
        <v>6263</v>
      </c>
      <c r="P6272" s="135">
        <v>0</v>
      </c>
      <c r="Q6272" s="102"/>
      <c r="R6272" s="22"/>
      <c r="Y6272" s="16"/>
      <c r="Z6272" s="16"/>
      <c r="AA6272" s="16"/>
    </row>
    <row r="6273" spans="13:27" ht="13.8" x14ac:dyDescent="0.3">
      <c r="M6273" s="116">
        <v>6264</v>
      </c>
      <c r="N6273" s="22">
        <v>0</v>
      </c>
      <c r="O6273" s="138">
        <v>6264</v>
      </c>
      <c r="P6273" s="135">
        <v>0</v>
      </c>
      <c r="Q6273" s="102"/>
      <c r="R6273" s="22"/>
      <c r="Y6273" s="16"/>
      <c r="Z6273" s="16"/>
      <c r="AA6273" s="16"/>
    </row>
    <row r="6274" spans="13:27" ht="13.8" x14ac:dyDescent="0.3">
      <c r="M6274" s="116">
        <v>6265</v>
      </c>
      <c r="N6274" s="22">
        <v>0</v>
      </c>
      <c r="O6274" s="138">
        <v>6265</v>
      </c>
      <c r="P6274" s="135">
        <v>0</v>
      </c>
      <c r="Q6274" s="102"/>
      <c r="R6274" s="22"/>
      <c r="Y6274" s="16"/>
      <c r="Z6274" s="16"/>
      <c r="AA6274" s="16"/>
    </row>
    <row r="6275" spans="13:27" ht="13.8" x14ac:dyDescent="0.3">
      <c r="M6275" s="116">
        <v>6266</v>
      </c>
      <c r="N6275" s="22">
        <v>0</v>
      </c>
      <c r="O6275" s="138">
        <v>6266</v>
      </c>
      <c r="P6275" s="135">
        <v>0</v>
      </c>
      <c r="Q6275" s="102"/>
      <c r="R6275" s="22"/>
      <c r="Y6275" s="16"/>
      <c r="Z6275" s="16"/>
      <c r="AA6275" s="16"/>
    </row>
    <row r="6276" spans="13:27" ht="13.8" x14ac:dyDescent="0.3">
      <c r="M6276" s="116">
        <v>6267</v>
      </c>
      <c r="N6276" s="22">
        <v>0</v>
      </c>
      <c r="O6276" s="138">
        <v>6267</v>
      </c>
      <c r="P6276" s="135">
        <v>0</v>
      </c>
      <c r="Q6276" s="102"/>
      <c r="R6276" s="22"/>
      <c r="Y6276" s="16"/>
      <c r="Z6276" s="16"/>
      <c r="AA6276" s="16"/>
    </row>
    <row r="6277" spans="13:27" ht="13.8" x14ac:dyDescent="0.3">
      <c r="M6277" s="116">
        <v>6268</v>
      </c>
      <c r="N6277" s="22">
        <v>0</v>
      </c>
      <c r="O6277" s="138">
        <v>6268</v>
      </c>
      <c r="P6277" s="135">
        <v>0</v>
      </c>
      <c r="Q6277" s="102"/>
      <c r="R6277" s="22"/>
      <c r="Y6277" s="16"/>
      <c r="Z6277" s="16"/>
      <c r="AA6277" s="16"/>
    </row>
    <row r="6278" spans="13:27" ht="13.8" x14ac:dyDescent="0.3">
      <c r="M6278" s="116">
        <v>6269</v>
      </c>
      <c r="N6278" s="22">
        <v>0</v>
      </c>
      <c r="O6278" s="138">
        <v>6269</v>
      </c>
      <c r="P6278" s="135">
        <v>0</v>
      </c>
      <c r="Q6278" s="102"/>
      <c r="R6278" s="22"/>
      <c r="Y6278" s="16"/>
      <c r="Z6278" s="16"/>
      <c r="AA6278" s="16"/>
    </row>
    <row r="6279" spans="13:27" ht="13.8" x14ac:dyDescent="0.3">
      <c r="M6279" s="116">
        <v>6270</v>
      </c>
      <c r="N6279" s="22">
        <v>0</v>
      </c>
      <c r="O6279" s="138">
        <v>6270</v>
      </c>
      <c r="P6279" s="135">
        <v>0</v>
      </c>
      <c r="Q6279" s="102"/>
      <c r="R6279" s="22"/>
      <c r="Y6279" s="16"/>
      <c r="Z6279" s="16"/>
      <c r="AA6279" s="16"/>
    </row>
    <row r="6280" spans="13:27" ht="13.8" x14ac:dyDescent="0.3">
      <c r="M6280" s="116">
        <v>6271</v>
      </c>
      <c r="N6280" s="22">
        <v>0</v>
      </c>
      <c r="O6280" s="138">
        <v>6271</v>
      </c>
      <c r="P6280" s="135">
        <v>0</v>
      </c>
      <c r="Q6280" s="102"/>
      <c r="R6280" s="22"/>
      <c r="Y6280" s="16"/>
      <c r="Z6280" s="16"/>
      <c r="AA6280" s="16"/>
    </row>
    <row r="6281" spans="13:27" ht="13.8" x14ac:dyDescent="0.3">
      <c r="M6281" s="116">
        <v>6272</v>
      </c>
      <c r="N6281" s="22">
        <v>0</v>
      </c>
      <c r="O6281" s="138">
        <v>6272</v>
      </c>
      <c r="P6281" s="135">
        <v>0</v>
      </c>
      <c r="Q6281" s="102"/>
      <c r="R6281" s="22"/>
      <c r="Y6281" s="16"/>
      <c r="Z6281" s="16"/>
      <c r="AA6281" s="16"/>
    </row>
    <row r="6282" spans="13:27" ht="13.8" x14ac:dyDescent="0.3">
      <c r="M6282" s="116">
        <v>6273</v>
      </c>
      <c r="N6282" s="22">
        <v>0</v>
      </c>
      <c r="O6282" s="138">
        <v>6273</v>
      </c>
      <c r="P6282" s="135">
        <v>0</v>
      </c>
      <c r="Q6282" s="102"/>
      <c r="R6282" s="22"/>
      <c r="Y6282" s="16"/>
      <c r="Z6282" s="16"/>
      <c r="AA6282" s="16"/>
    </row>
    <row r="6283" spans="13:27" ht="13.8" x14ac:dyDescent="0.3">
      <c r="M6283" s="116">
        <v>6274</v>
      </c>
      <c r="N6283" s="22">
        <v>0</v>
      </c>
      <c r="O6283" s="138">
        <v>6274</v>
      </c>
      <c r="P6283" s="135">
        <v>0</v>
      </c>
      <c r="Q6283" s="102"/>
      <c r="R6283" s="22"/>
      <c r="Y6283" s="16"/>
      <c r="Z6283" s="16"/>
      <c r="AA6283" s="16"/>
    </row>
    <row r="6284" spans="13:27" ht="13.8" x14ac:dyDescent="0.3">
      <c r="M6284" s="116">
        <v>6275</v>
      </c>
      <c r="N6284" s="22">
        <v>0</v>
      </c>
      <c r="O6284" s="138">
        <v>6275</v>
      </c>
      <c r="P6284" s="135">
        <v>0</v>
      </c>
      <c r="Q6284" s="102"/>
      <c r="R6284" s="22"/>
      <c r="Y6284" s="16"/>
      <c r="Z6284" s="16"/>
      <c r="AA6284" s="16"/>
    </row>
    <row r="6285" spans="13:27" ht="13.8" x14ac:dyDescent="0.3">
      <c r="M6285" s="116">
        <v>6276</v>
      </c>
      <c r="N6285" s="22">
        <v>0</v>
      </c>
      <c r="O6285" s="138">
        <v>6276</v>
      </c>
      <c r="P6285" s="135">
        <v>0</v>
      </c>
      <c r="Q6285" s="102"/>
      <c r="R6285" s="22"/>
      <c r="Y6285" s="16"/>
      <c r="Z6285" s="16"/>
      <c r="AA6285" s="16"/>
    </row>
    <row r="6286" spans="13:27" ht="13.8" x14ac:dyDescent="0.3">
      <c r="M6286" s="116">
        <v>6277</v>
      </c>
      <c r="N6286" s="22">
        <v>0</v>
      </c>
      <c r="O6286" s="138">
        <v>6277</v>
      </c>
      <c r="P6286" s="135">
        <v>0</v>
      </c>
      <c r="Q6286" s="102"/>
      <c r="R6286" s="22"/>
      <c r="Y6286" s="16"/>
      <c r="Z6286" s="16"/>
      <c r="AA6286" s="16"/>
    </row>
    <row r="6287" spans="13:27" ht="13.8" x14ac:dyDescent="0.3">
      <c r="M6287" s="116">
        <v>6278</v>
      </c>
      <c r="N6287" s="22">
        <v>0</v>
      </c>
      <c r="O6287" s="138">
        <v>6278</v>
      </c>
      <c r="P6287" s="135">
        <v>0</v>
      </c>
      <c r="Q6287" s="102"/>
      <c r="R6287" s="22"/>
      <c r="Y6287" s="16"/>
      <c r="Z6287" s="16"/>
      <c r="AA6287" s="16"/>
    </row>
    <row r="6288" spans="13:27" ht="13.8" x14ac:dyDescent="0.3">
      <c r="M6288" s="116">
        <v>6279</v>
      </c>
      <c r="N6288" s="22">
        <v>0</v>
      </c>
      <c r="O6288" s="138">
        <v>6279</v>
      </c>
      <c r="P6288" s="135">
        <v>0</v>
      </c>
      <c r="Q6288" s="102"/>
      <c r="R6288" s="22"/>
      <c r="Y6288" s="16"/>
      <c r="Z6288" s="16"/>
      <c r="AA6288" s="16"/>
    </row>
    <row r="6289" spans="13:27" ht="13.8" x14ac:dyDescent="0.3">
      <c r="M6289" s="116">
        <v>6280</v>
      </c>
      <c r="N6289" s="22">
        <v>0</v>
      </c>
      <c r="O6289" s="138">
        <v>6280</v>
      </c>
      <c r="P6289" s="135">
        <v>0</v>
      </c>
      <c r="Q6289" s="102"/>
      <c r="R6289" s="22"/>
      <c r="Y6289" s="16"/>
      <c r="Z6289" s="16"/>
      <c r="AA6289" s="16"/>
    </row>
    <row r="6290" spans="13:27" ht="13.8" x14ac:dyDescent="0.3">
      <c r="M6290" s="116">
        <v>6281</v>
      </c>
      <c r="N6290" s="22">
        <v>0</v>
      </c>
      <c r="O6290" s="138">
        <v>6281</v>
      </c>
      <c r="P6290" s="135">
        <v>0</v>
      </c>
      <c r="Q6290" s="102"/>
      <c r="R6290" s="22"/>
      <c r="Y6290" s="16"/>
      <c r="Z6290" s="16"/>
      <c r="AA6290" s="16"/>
    </row>
    <row r="6291" spans="13:27" ht="13.8" x14ac:dyDescent="0.3">
      <c r="M6291" s="116">
        <v>6282</v>
      </c>
      <c r="N6291" s="22">
        <v>0</v>
      </c>
      <c r="O6291" s="138">
        <v>6282</v>
      </c>
      <c r="P6291" s="135">
        <v>0</v>
      </c>
      <c r="Q6291" s="102"/>
      <c r="R6291" s="22"/>
      <c r="Y6291" s="16"/>
      <c r="Z6291" s="16"/>
      <c r="AA6291" s="16"/>
    </row>
    <row r="6292" spans="13:27" ht="13.8" x14ac:dyDescent="0.3">
      <c r="M6292" s="116">
        <v>6283</v>
      </c>
      <c r="N6292" s="22">
        <v>0</v>
      </c>
      <c r="O6292" s="138">
        <v>6283</v>
      </c>
      <c r="P6292" s="135">
        <v>0</v>
      </c>
      <c r="Q6292" s="102"/>
      <c r="R6292" s="22"/>
      <c r="Y6292" s="16"/>
      <c r="Z6292" s="16"/>
      <c r="AA6292" s="16"/>
    </row>
    <row r="6293" spans="13:27" ht="13.8" x14ac:dyDescent="0.3">
      <c r="M6293" s="116">
        <v>6284</v>
      </c>
      <c r="N6293" s="22">
        <v>0</v>
      </c>
      <c r="O6293" s="138">
        <v>6284</v>
      </c>
      <c r="P6293" s="135">
        <v>0</v>
      </c>
      <c r="Q6293" s="102"/>
      <c r="R6293" s="22"/>
      <c r="Y6293" s="16"/>
      <c r="Z6293" s="16"/>
      <c r="AA6293" s="16"/>
    </row>
    <row r="6294" spans="13:27" ht="13.8" x14ac:dyDescent="0.3">
      <c r="M6294" s="116">
        <v>6285</v>
      </c>
      <c r="N6294" s="22">
        <v>0</v>
      </c>
      <c r="O6294" s="138">
        <v>6285</v>
      </c>
      <c r="P6294" s="135">
        <v>0</v>
      </c>
      <c r="Q6294" s="102"/>
      <c r="R6294" s="22"/>
      <c r="Y6294" s="16"/>
      <c r="Z6294" s="16"/>
      <c r="AA6294" s="16"/>
    </row>
    <row r="6295" spans="13:27" ht="13.8" x14ac:dyDescent="0.3">
      <c r="M6295" s="116">
        <v>6286</v>
      </c>
      <c r="N6295" s="22">
        <v>0</v>
      </c>
      <c r="O6295" s="138">
        <v>6286</v>
      </c>
      <c r="P6295" s="135">
        <v>0</v>
      </c>
      <c r="Q6295" s="102"/>
      <c r="R6295" s="22"/>
      <c r="Y6295" s="16"/>
      <c r="Z6295" s="16"/>
      <c r="AA6295" s="16"/>
    </row>
    <row r="6296" spans="13:27" ht="13.8" x14ac:dyDescent="0.3">
      <c r="M6296" s="116">
        <v>6287</v>
      </c>
      <c r="N6296" s="22">
        <v>0</v>
      </c>
      <c r="O6296" s="138">
        <v>6287</v>
      </c>
      <c r="P6296" s="135">
        <v>0</v>
      </c>
      <c r="Q6296" s="102"/>
      <c r="R6296" s="22"/>
      <c r="Y6296" s="16"/>
      <c r="Z6296" s="16"/>
      <c r="AA6296" s="16"/>
    </row>
    <row r="6297" spans="13:27" ht="13.8" x14ac:dyDescent="0.3">
      <c r="M6297" s="116">
        <v>6288</v>
      </c>
      <c r="N6297" s="22">
        <v>0</v>
      </c>
      <c r="O6297" s="138">
        <v>6288</v>
      </c>
      <c r="P6297" s="135">
        <v>0</v>
      </c>
      <c r="Q6297" s="102"/>
      <c r="R6297" s="22"/>
      <c r="Y6297" s="16"/>
      <c r="Z6297" s="16"/>
      <c r="AA6297" s="16"/>
    </row>
    <row r="6298" spans="13:27" ht="13.8" x14ac:dyDescent="0.3">
      <c r="M6298" s="116">
        <v>6289</v>
      </c>
      <c r="N6298" s="22">
        <v>0</v>
      </c>
      <c r="O6298" s="138">
        <v>6289</v>
      </c>
      <c r="P6298" s="135">
        <v>0</v>
      </c>
      <c r="Q6298" s="102"/>
      <c r="R6298" s="22"/>
      <c r="Y6298" s="16"/>
      <c r="Z6298" s="16"/>
      <c r="AA6298" s="16"/>
    </row>
    <row r="6299" spans="13:27" ht="13.8" x14ac:dyDescent="0.3">
      <c r="M6299" s="116">
        <v>6290</v>
      </c>
      <c r="N6299" s="22">
        <v>0</v>
      </c>
      <c r="O6299" s="138">
        <v>6290</v>
      </c>
      <c r="P6299" s="135">
        <v>0</v>
      </c>
      <c r="Q6299" s="102"/>
      <c r="R6299" s="22"/>
      <c r="Y6299" s="16"/>
      <c r="Z6299" s="16"/>
      <c r="AA6299" s="16"/>
    </row>
    <row r="6300" spans="13:27" ht="13.8" x14ac:dyDescent="0.3">
      <c r="M6300" s="116">
        <v>6291</v>
      </c>
      <c r="N6300" s="22">
        <v>0</v>
      </c>
      <c r="O6300" s="138">
        <v>6291</v>
      </c>
      <c r="P6300" s="135">
        <v>0</v>
      </c>
      <c r="Q6300" s="102"/>
      <c r="R6300" s="22"/>
      <c r="Y6300" s="16"/>
      <c r="Z6300" s="16"/>
      <c r="AA6300" s="16"/>
    </row>
    <row r="6301" spans="13:27" ht="13.8" x14ac:dyDescent="0.3">
      <c r="M6301" s="116">
        <v>6292</v>
      </c>
      <c r="N6301" s="22">
        <v>0</v>
      </c>
      <c r="O6301" s="138">
        <v>6292</v>
      </c>
      <c r="P6301" s="135">
        <v>0</v>
      </c>
      <c r="Q6301" s="102"/>
      <c r="R6301" s="22"/>
      <c r="Y6301" s="16"/>
      <c r="Z6301" s="16"/>
      <c r="AA6301" s="16"/>
    </row>
    <row r="6302" spans="13:27" ht="13.8" x14ac:dyDescent="0.3">
      <c r="M6302" s="116">
        <v>6293</v>
      </c>
      <c r="N6302" s="22">
        <v>0</v>
      </c>
      <c r="O6302" s="138">
        <v>6293</v>
      </c>
      <c r="P6302" s="135">
        <v>0</v>
      </c>
      <c r="Q6302" s="102"/>
      <c r="R6302" s="22"/>
      <c r="Y6302" s="16"/>
      <c r="Z6302" s="16"/>
      <c r="AA6302" s="16"/>
    </row>
    <row r="6303" spans="13:27" ht="13.8" x14ac:dyDescent="0.3">
      <c r="M6303" s="116">
        <v>6294</v>
      </c>
      <c r="N6303" s="22">
        <v>0</v>
      </c>
      <c r="O6303" s="138">
        <v>6294</v>
      </c>
      <c r="P6303" s="135">
        <v>0</v>
      </c>
      <c r="Q6303" s="102"/>
      <c r="R6303" s="22"/>
      <c r="Y6303" s="16"/>
      <c r="Z6303" s="16"/>
      <c r="AA6303" s="16"/>
    </row>
    <row r="6304" spans="13:27" ht="13.8" x14ac:dyDescent="0.3">
      <c r="M6304" s="116">
        <v>6295</v>
      </c>
      <c r="N6304" s="22">
        <v>0</v>
      </c>
      <c r="O6304" s="138">
        <v>6295</v>
      </c>
      <c r="P6304" s="135">
        <v>0</v>
      </c>
      <c r="Q6304" s="102"/>
      <c r="R6304" s="22"/>
      <c r="Y6304" s="16"/>
      <c r="Z6304" s="16"/>
      <c r="AA6304" s="16"/>
    </row>
    <row r="6305" spans="13:27" ht="13.8" x14ac:dyDescent="0.3">
      <c r="M6305" s="116">
        <v>6296</v>
      </c>
      <c r="N6305" s="22">
        <v>0</v>
      </c>
      <c r="O6305" s="138">
        <v>6296</v>
      </c>
      <c r="P6305" s="135">
        <v>0</v>
      </c>
      <c r="Q6305" s="102"/>
      <c r="R6305" s="22"/>
      <c r="Y6305" s="16"/>
      <c r="Z6305" s="16"/>
      <c r="AA6305" s="16"/>
    </row>
    <row r="6306" spans="13:27" ht="13.8" x14ac:dyDescent="0.3">
      <c r="M6306" s="116">
        <v>6297</v>
      </c>
      <c r="N6306" s="22">
        <v>0</v>
      </c>
      <c r="O6306" s="138">
        <v>6297</v>
      </c>
      <c r="P6306" s="135">
        <v>0</v>
      </c>
      <c r="Q6306" s="102"/>
      <c r="R6306" s="22"/>
      <c r="Y6306" s="16"/>
      <c r="Z6306" s="16"/>
      <c r="AA6306" s="16"/>
    </row>
    <row r="6307" spans="13:27" ht="13.8" x14ac:dyDescent="0.3">
      <c r="M6307" s="116">
        <v>6298</v>
      </c>
      <c r="N6307" s="22">
        <v>0</v>
      </c>
      <c r="O6307" s="138">
        <v>6298</v>
      </c>
      <c r="P6307" s="135">
        <v>0</v>
      </c>
      <c r="Q6307" s="102"/>
      <c r="R6307" s="22"/>
      <c r="Y6307" s="16"/>
      <c r="Z6307" s="16"/>
      <c r="AA6307" s="16"/>
    </row>
    <row r="6308" spans="13:27" ht="13.8" x14ac:dyDescent="0.3">
      <c r="M6308" s="116">
        <v>6299</v>
      </c>
      <c r="N6308" s="22">
        <v>0</v>
      </c>
      <c r="O6308" s="138">
        <v>6299</v>
      </c>
      <c r="P6308" s="135">
        <v>0</v>
      </c>
      <c r="Q6308" s="102"/>
      <c r="R6308" s="22"/>
      <c r="Y6308" s="16"/>
      <c r="Z6308" s="16"/>
      <c r="AA6308" s="16"/>
    </row>
    <row r="6309" spans="13:27" ht="13.8" x14ac:dyDescent="0.3">
      <c r="M6309" s="116">
        <v>6300</v>
      </c>
      <c r="N6309" s="22">
        <v>0</v>
      </c>
      <c r="O6309" s="138">
        <v>6300</v>
      </c>
      <c r="P6309" s="135">
        <v>0</v>
      </c>
      <c r="Q6309" s="102"/>
      <c r="R6309" s="22"/>
      <c r="Y6309" s="16"/>
      <c r="Z6309" s="16"/>
      <c r="AA6309" s="16"/>
    </row>
    <row r="6310" spans="13:27" ht="13.8" x14ac:dyDescent="0.3">
      <c r="M6310" s="116">
        <v>6301</v>
      </c>
      <c r="N6310" s="22">
        <v>0</v>
      </c>
      <c r="O6310" s="138">
        <v>6301</v>
      </c>
      <c r="P6310" s="135">
        <v>0</v>
      </c>
      <c r="Q6310" s="102"/>
      <c r="R6310" s="22"/>
      <c r="Y6310" s="16"/>
      <c r="Z6310" s="16"/>
      <c r="AA6310" s="16"/>
    </row>
    <row r="6311" spans="13:27" ht="13.8" x14ac:dyDescent="0.3">
      <c r="M6311" s="116">
        <v>6302</v>
      </c>
      <c r="N6311" s="22">
        <v>0</v>
      </c>
      <c r="O6311" s="138">
        <v>6302</v>
      </c>
      <c r="P6311" s="135">
        <v>0</v>
      </c>
      <c r="Q6311" s="102"/>
      <c r="R6311" s="22"/>
      <c r="Y6311" s="16"/>
      <c r="Z6311" s="16"/>
      <c r="AA6311" s="16"/>
    </row>
    <row r="6312" spans="13:27" ht="13.8" x14ac:dyDescent="0.3">
      <c r="M6312" s="116">
        <v>6303</v>
      </c>
      <c r="N6312" s="22">
        <v>0</v>
      </c>
      <c r="O6312" s="138">
        <v>6303</v>
      </c>
      <c r="P6312" s="135">
        <v>0</v>
      </c>
      <c r="Q6312" s="102"/>
      <c r="R6312" s="22"/>
      <c r="Y6312" s="16"/>
      <c r="Z6312" s="16"/>
      <c r="AA6312" s="16"/>
    </row>
    <row r="6313" spans="13:27" ht="13.8" x14ac:dyDescent="0.3">
      <c r="M6313" s="116">
        <v>6304</v>
      </c>
      <c r="N6313" s="22">
        <v>0</v>
      </c>
      <c r="O6313" s="138">
        <v>6304</v>
      </c>
      <c r="P6313" s="135">
        <v>0</v>
      </c>
      <c r="Q6313" s="102"/>
      <c r="R6313" s="22"/>
      <c r="Y6313" s="16"/>
      <c r="Z6313" s="16"/>
      <c r="AA6313" s="16"/>
    </row>
    <row r="6314" spans="13:27" ht="13.8" x14ac:dyDescent="0.3">
      <c r="M6314" s="116">
        <v>6305</v>
      </c>
      <c r="N6314" s="22">
        <v>0</v>
      </c>
      <c r="O6314" s="138">
        <v>6305</v>
      </c>
      <c r="P6314" s="135">
        <v>0</v>
      </c>
      <c r="Q6314" s="102"/>
      <c r="R6314" s="22"/>
      <c r="Y6314" s="16"/>
      <c r="Z6314" s="16"/>
      <c r="AA6314" s="16"/>
    </row>
    <row r="6315" spans="13:27" ht="13.8" x14ac:dyDescent="0.3">
      <c r="M6315" s="116">
        <v>6306</v>
      </c>
      <c r="N6315" s="22">
        <v>0</v>
      </c>
      <c r="O6315" s="138">
        <v>6306</v>
      </c>
      <c r="P6315" s="135">
        <v>0</v>
      </c>
      <c r="Q6315" s="102"/>
      <c r="R6315" s="22"/>
      <c r="Y6315" s="16"/>
      <c r="Z6315" s="16"/>
      <c r="AA6315" s="16"/>
    </row>
    <row r="6316" spans="13:27" ht="13.8" x14ac:dyDescent="0.3">
      <c r="M6316" s="116">
        <v>6307</v>
      </c>
      <c r="N6316" s="22">
        <v>0</v>
      </c>
      <c r="O6316" s="138">
        <v>6307</v>
      </c>
      <c r="P6316" s="135">
        <v>0</v>
      </c>
      <c r="Q6316" s="102"/>
      <c r="R6316" s="22"/>
      <c r="Y6316" s="16"/>
      <c r="Z6316" s="16"/>
      <c r="AA6316" s="16"/>
    </row>
    <row r="6317" spans="13:27" ht="13.8" x14ac:dyDescent="0.3">
      <c r="M6317" s="116">
        <v>6308</v>
      </c>
      <c r="N6317" s="22">
        <v>0</v>
      </c>
      <c r="O6317" s="138">
        <v>6308</v>
      </c>
      <c r="P6317" s="135">
        <v>0</v>
      </c>
      <c r="Q6317" s="102"/>
      <c r="R6317" s="22"/>
      <c r="Y6317" s="16"/>
      <c r="Z6317" s="16"/>
      <c r="AA6317" s="16"/>
    </row>
    <row r="6318" spans="13:27" ht="13.8" x14ac:dyDescent="0.3">
      <c r="M6318" s="116">
        <v>6309</v>
      </c>
      <c r="N6318" s="22">
        <v>0</v>
      </c>
      <c r="O6318" s="138">
        <v>6309</v>
      </c>
      <c r="P6318" s="135">
        <v>0</v>
      </c>
      <c r="Q6318" s="102"/>
      <c r="R6318" s="22"/>
      <c r="Y6318" s="16"/>
      <c r="Z6318" s="16"/>
      <c r="AA6318" s="16"/>
    </row>
    <row r="6319" spans="13:27" ht="13.8" x14ac:dyDescent="0.3">
      <c r="M6319" s="116">
        <v>6310</v>
      </c>
      <c r="N6319" s="22">
        <v>0</v>
      </c>
      <c r="O6319" s="138">
        <v>6310</v>
      </c>
      <c r="P6319" s="135">
        <v>0</v>
      </c>
      <c r="Q6319" s="102"/>
      <c r="R6319" s="22"/>
      <c r="Y6319" s="16"/>
      <c r="Z6319" s="16"/>
      <c r="AA6319" s="16"/>
    </row>
    <row r="6320" spans="13:27" ht="13.8" x14ac:dyDescent="0.3">
      <c r="M6320" s="116">
        <v>6311</v>
      </c>
      <c r="N6320" s="22">
        <v>0</v>
      </c>
      <c r="O6320" s="138">
        <v>6311</v>
      </c>
      <c r="P6320" s="135">
        <v>0</v>
      </c>
      <c r="Q6320" s="102"/>
      <c r="R6320" s="22"/>
      <c r="Y6320" s="16"/>
      <c r="Z6320" s="16"/>
      <c r="AA6320" s="16"/>
    </row>
    <row r="6321" spans="13:27" ht="13.8" x14ac:dyDescent="0.3">
      <c r="M6321" s="116">
        <v>6312</v>
      </c>
      <c r="N6321" s="22">
        <v>0</v>
      </c>
      <c r="O6321" s="138">
        <v>6312</v>
      </c>
      <c r="P6321" s="135">
        <v>0</v>
      </c>
      <c r="Q6321" s="102"/>
      <c r="R6321" s="22"/>
      <c r="Y6321" s="16"/>
      <c r="Z6321" s="16"/>
      <c r="AA6321" s="16"/>
    </row>
    <row r="6322" spans="13:27" ht="13.8" x14ac:dyDescent="0.3">
      <c r="M6322" s="116">
        <v>6313</v>
      </c>
      <c r="N6322" s="22">
        <v>0</v>
      </c>
      <c r="O6322" s="138">
        <v>6313</v>
      </c>
      <c r="P6322" s="135">
        <v>0</v>
      </c>
      <c r="Q6322" s="102"/>
      <c r="R6322" s="22"/>
      <c r="Y6322" s="16"/>
      <c r="Z6322" s="16"/>
      <c r="AA6322" s="16"/>
    </row>
    <row r="6323" spans="13:27" ht="13.8" x14ac:dyDescent="0.3">
      <c r="M6323" s="116">
        <v>6314</v>
      </c>
      <c r="N6323" s="22">
        <v>0</v>
      </c>
      <c r="O6323" s="138">
        <v>6314</v>
      </c>
      <c r="P6323" s="135">
        <v>0</v>
      </c>
      <c r="Q6323" s="102"/>
      <c r="R6323" s="22"/>
      <c r="Y6323" s="16"/>
      <c r="Z6323" s="16"/>
      <c r="AA6323" s="16"/>
    </row>
    <row r="6324" spans="13:27" ht="13.8" x14ac:dyDescent="0.3">
      <c r="M6324" s="116">
        <v>6315</v>
      </c>
      <c r="N6324" s="22">
        <v>0</v>
      </c>
      <c r="O6324" s="138">
        <v>6315</v>
      </c>
      <c r="P6324" s="135">
        <v>0</v>
      </c>
      <c r="Q6324" s="102"/>
      <c r="R6324" s="22"/>
      <c r="Y6324" s="16"/>
      <c r="Z6324" s="16"/>
      <c r="AA6324" s="16"/>
    </row>
    <row r="6325" spans="13:27" ht="13.8" x14ac:dyDescent="0.3">
      <c r="M6325" s="116">
        <v>6316</v>
      </c>
      <c r="N6325" s="22">
        <v>0</v>
      </c>
      <c r="O6325" s="138">
        <v>6316</v>
      </c>
      <c r="P6325" s="135">
        <v>0</v>
      </c>
      <c r="Q6325" s="102"/>
      <c r="R6325" s="22"/>
      <c r="Y6325" s="16"/>
      <c r="Z6325" s="16"/>
      <c r="AA6325" s="16"/>
    </row>
    <row r="6326" spans="13:27" ht="13.8" x14ac:dyDescent="0.3">
      <c r="M6326" s="116">
        <v>6317</v>
      </c>
      <c r="N6326" s="22">
        <v>0</v>
      </c>
      <c r="O6326" s="138">
        <v>6317</v>
      </c>
      <c r="P6326" s="135">
        <v>0</v>
      </c>
      <c r="Q6326" s="102"/>
      <c r="R6326" s="22"/>
      <c r="Y6326" s="16"/>
      <c r="Z6326" s="16"/>
      <c r="AA6326" s="16"/>
    </row>
    <row r="6327" spans="13:27" ht="13.8" x14ac:dyDescent="0.3">
      <c r="M6327" s="116">
        <v>6318</v>
      </c>
      <c r="N6327" s="22">
        <v>0</v>
      </c>
      <c r="O6327" s="138">
        <v>6318</v>
      </c>
      <c r="P6327" s="135">
        <v>0</v>
      </c>
      <c r="Q6327" s="102"/>
      <c r="R6327" s="22"/>
      <c r="Y6327" s="16"/>
      <c r="Z6327" s="16"/>
      <c r="AA6327" s="16"/>
    </row>
    <row r="6328" spans="13:27" ht="13.8" x14ac:dyDescent="0.3">
      <c r="M6328" s="116">
        <v>6319</v>
      </c>
      <c r="N6328" s="22">
        <v>0</v>
      </c>
      <c r="O6328" s="138">
        <v>6319</v>
      </c>
      <c r="P6328" s="135">
        <v>0</v>
      </c>
      <c r="Q6328" s="102"/>
      <c r="R6328" s="22"/>
      <c r="Y6328" s="16"/>
      <c r="Z6328" s="16"/>
      <c r="AA6328" s="16"/>
    </row>
    <row r="6329" spans="13:27" ht="13.8" x14ac:dyDescent="0.3">
      <c r="M6329" s="116">
        <v>6320</v>
      </c>
      <c r="N6329" s="22">
        <v>0</v>
      </c>
      <c r="O6329" s="138">
        <v>6320</v>
      </c>
      <c r="P6329" s="135">
        <v>0</v>
      </c>
      <c r="Q6329" s="102"/>
      <c r="R6329" s="22"/>
      <c r="Y6329" s="16"/>
      <c r="Z6329" s="16"/>
      <c r="AA6329" s="16"/>
    </row>
    <row r="6330" spans="13:27" ht="13.8" x14ac:dyDescent="0.3">
      <c r="M6330" s="116">
        <v>6321</v>
      </c>
      <c r="N6330" s="22">
        <v>0</v>
      </c>
      <c r="O6330" s="138">
        <v>6321</v>
      </c>
      <c r="P6330" s="135">
        <v>0</v>
      </c>
      <c r="Q6330" s="102"/>
      <c r="R6330" s="22"/>
      <c r="Y6330" s="16"/>
      <c r="Z6330" s="16"/>
      <c r="AA6330" s="16"/>
    </row>
    <row r="6331" spans="13:27" ht="13.8" x14ac:dyDescent="0.3">
      <c r="M6331" s="116">
        <v>6322</v>
      </c>
      <c r="N6331" s="22">
        <v>0</v>
      </c>
      <c r="O6331" s="138">
        <v>6322</v>
      </c>
      <c r="P6331" s="135">
        <v>0</v>
      </c>
      <c r="Q6331" s="102"/>
      <c r="R6331" s="22"/>
      <c r="Y6331" s="16"/>
      <c r="Z6331" s="16"/>
      <c r="AA6331" s="16"/>
    </row>
    <row r="6332" spans="13:27" ht="13.8" x14ac:dyDescent="0.3">
      <c r="M6332" s="116">
        <v>6323</v>
      </c>
      <c r="N6332" s="22">
        <v>0</v>
      </c>
      <c r="O6332" s="138">
        <v>6323</v>
      </c>
      <c r="P6332" s="135">
        <v>0</v>
      </c>
      <c r="Q6332" s="102"/>
      <c r="R6332" s="22"/>
      <c r="Y6332" s="16"/>
      <c r="Z6332" s="16"/>
      <c r="AA6332" s="16"/>
    </row>
    <row r="6333" spans="13:27" ht="13.8" x14ac:dyDescent="0.3">
      <c r="M6333" s="116">
        <v>6324</v>
      </c>
      <c r="N6333" s="22">
        <v>0</v>
      </c>
      <c r="O6333" s="138">
        <v>6324</v>
      </c>
      <c r="P6333" s="135">
        <v>0</v>
      </c>
      <c r="Q6333" s="102"/>
      <c r="R6333" s="22"/>
      <c r="Y6333" s="16"/>
      <c r="Z6333" s="16"/>
      <c r="AA6333" s="16"/>
    </row>
    <row r="6334" spans="13:27" ht="13.8" x14ac:dyDescent="0.3">
      <c r="M6334" s="116">
        <v>6325</v>
      </c>
      <c r="N6334" s="22">
        <v>0</v>
      </c>
      <c r="O6334" s="138">
        <v>6325</v>
      </c>
      <c r="P6334" s="135">
        <v>0</v>
      </c>
      <c r="Q6334" s="102"/>
      <c r="R6334" s="22"/>
      <c r="Y6334" s="16"/>
      <c r="Z6334" s="16"/>
      <c r="AA6334" s="16"/>
    </row>
    <row r="6335" spans="13:27" ht="13.8" x14ac:dyDescent="0.3">
      <c r="M6335" s="116">
        <v>6326</v>
      </c>
      <c r="N6335" s="22">
        <v>0</v>
      </c>
      <c r="O6335" s="138">
        <v>6326</v>
      </c>
      <c r="P6335" s="135">
        <v>0</v>
      </c>
      <c r="Q6335" s="102"/>
      <c r="R6335" s="22"/>
      <c r="Y6335" s="16"/>
      <c r="Z6335" s="16"/>
      <c r="AA6335" s="16"/>
    </row>
    <row r="6336" spans="13:27" ht="13.8" x14ac:dyDescent="0.3">
      <c r="M6336" s="116">
        <v>6327</v>
      </c>
      <c r="N6336" s="22">
        <v>0</v>
      </c>
      <c r="O6336" s="138">
        <v>6327</v>
      </c>
      <c r="P6336" s="135">
        <v>0</v>
      </c>
      <c r="Q6336" s="102"/>
      <c r="R6336" s="22"/>
      <c r="Y6336" s="16"/>
      <c r="Z6336" s="16"/>
      <c r="AA6336" s="16"/>
    </row>
    <row r="6337" spans="13:27" ht="13.8" x14ac:dyDescent="0.3">
      <c r="M6337" s="116">
        <v>6328</v>
      </c>
      <c r="N6337" s="22">
        <v>0</v>
      </c>
      <c r="O6337" s="138">
        <v>6328</v>
      </c>
      <c r="P6337" s="135">
        <v>0</v>
      </c>
      <c r="Q6337" s="102"/>
      <c r="R6337" s="22"/>
      <c r="Y6337" s="16"/>
      <c r="Z6337" s="16"/>
      <c r="AA6337" s="16"/>
    </row>
    <row r="6338" spans="13:27" ht="13.8" x14ac:dyDescent="0.3">
      <c r="M6338" s="116">
        <v>6329</v>
      </c>
      <c r="N6338" s="22">
        <v>0</v>
      </c>
      <c r="O6338" s="138">
        <v>6329</v>
      </c>
      <c r="P6338" s="135">
        <v>0</v>
      </c>
      <c r="Q6338" s="102"/>
      <c r="R6338" s="22"/>
      <c r="Y6338" s="16"/>
      <c r="Z6338" s="16"/>
      <c r="AA6338" s="16"/>
    </row>
    <row r="6339" spans="13:27" ht="13.8" x14ac:dyDescent="0.3">
      <c r="M6339" s="116">
        <v>6330</v>
      </c>
      <c r="N6339" s="22">
        <v>0</v>
      </c>
      <c r="O6339" s="138">
        <v>6330</v>
      </c>
      <c r="P6339" s="135">
        <v>0</v>
      </c>
      <c r="Q6339" s="102"/>
      <c r="R6339" s="22"/>
      <c r="Y6339" s="16"/>
      <c r="Z6339" s="16"/>
      <c r="AA6339" s="16"/>
    </row>
    <row r="6340" spans="13:27" ht="13.8" x14ac:dyDescent="0.3">
      <c r="M6340" s="116">
        <v>6331</v>
      </c>
      <c r="N6340" s="22">
        <v>0</v>
      </c>
      <c r="O6340" s="138">
        <v>6331</v>
      </c>
      <c r="P6340" s="135">
        <v>0</v>
      </c>
      <c r="Q6340" s="102"/>
      <c r="R6340" s="22"/>
      <c r="Y6340" s="16"/>
      <c r="Z6340" s="16"/>
      <c r="AA6340" s="16"/>
    </row>
    <row r="6341" spans="13:27" ht="13.8" x14ac:dyDescent="0.3">
      <c r="M6341" s="116">
        <v>6332</v>
      </c>
      <c r="N6341" s="22">
        <v>0</v>
      </c>
      <c r="O6341" s="138">
        <v>6332</v>
      </c>
      <c r="P6341" s="135">
        <v>0</v>
      </c>
      <c r="Q6341" s="102"/>
      <c r="R6341" s="22"/>
      <c r="Y6341" s="16"/>
      <c r="Z6341" s="16"/>
      <c r="AA6341" s="16"/>
    </row>
    <row r="6342" spans="13:27" ht="13.8" x14ac:dyDescent="0.3">
      <c r="M6342" s="116">
        <v>6333</v>
      </c>
      <c r="N6342" s="22">
        <v>0</v>
      </c>
      <c r="O6342" s="138">
        <v>6333</v>
      </c>
      <c r="P6342" s="135">
        <v>0</v>
      </c>
      <c r="Q6342" s="102"/>
      <c r="R6342" s="22"/>
      <c r="Y6342" s="16"/>
      <c r="Z6342" s="16"/>
      <c r="AA6342" s="16"/>
    </row>
    <row r="6343" spans="13:27" ht="13.8" x14ac:dyDescent="0.3">
      <c r="M6343" s="116">
        <v>6334</v>
      </c>
      <c r="N6343" s="22">
        <v>0</v>
      </c>
      <c r="O6343" s="138">
        <v>6334</v>
      </c>
      <c r="P6343" s="135">
        <v>0</v>
      </c>
      <c r="Q6343" s="102"/>
      <c r="R6343" s="22"/>
      <c r="Y6343" s="16"/>
      <c r="Z6343" s="16"/>
      <c r="AA6343" s="16"/>
    </row>
    <row r="6344" spans="13:27" ht="13.8" x14ac:dyDescent="0.3">
      <c r="M6344" s="116">
        <v>6335</v>
      </c>
      <c r="N6344" s="22">
        <v>0</v>
      </c>
      <c r="O6344" s="138">
        <v>6335</v>
      </c>
      <c r="P6344" s="135">
        <v>0</v>
      </c>
      <c r="Q6344" s="102"/>
      <c r="R6344" s="22"/>
      <c r="Y6344" s="16"/>
      <c r="Z6344" s="16"/>
      <c r="AA6344" s="16"/>
    </row>
    <row r="6345" spans="13:27" ht="13.8" x14ac:dyDescent="0.3">
      <c r="M6345" s="116">
        <v>6336</v>
      </c>
      <c r="N6345" s="22">
        <v>0</v>
      </c>
      <c r="O6345" s="138">
        <v>6336</v>
      </c>
      <c r="P6345" s="135">
        <v>0</v>
      </c>
      <c r="Q6345" s="102"/>
      <c r="R6345" s="22"/>
      <c r="Y6345" s="16"/>
      <c r="Z6345" s="16"/>
      <c r="AA6345" s="16"/>
    </row>
    <row r="6346" spans="13:27" ht="13.8" x14ac:dyDescent="0.3">
      <c r="M6346" s="116">
        <v>6337</v>
      </c>
      <c r="N6346" s="22">
        <v>0</v>
      </c>
      <c r="O6346" s="138">
        <v>6337</v>
      </c>
      <c r="P6346" s="135">
        <v>0</v>
      </c>
      <c r="Q6346" s="102"/>
      <c r="R6346" s="22"/>
      <c r="Y6346" s="16"/>
      <c r="Z6346" s="16"/>
      <c r="AA6346" s="16"/>
    </row>
    <row r="6347" spans="13:27" ht="13.8" x14ac:dyDescent="0.3">
      <c r="M6347" s="116">
        <v>6338</v>
      </c>
      <c r="N6347" s="22">
        <v>0</v>
      </c>
      <c r="O6347" s="138">
        <v>6338</v>
      </c>
      <c r="P6347" s="135">
        <v>0</v>
      </c>
      <c r="Q6347" s="102"/>
      <c r="R6347" s="22"/>
      <c r="Y6347" s="16"/>
      <c r="Z6347" s="16"/>
      <c r="AA6347" s="16"/>
    </row>
    <row r="6348" spans="13:27" ht="13.8" x14ac:dyDescent="0.3">
      <c r="M6348" s="116">
        <v>6339</v>
      </c>
      <c r="N6348" s="22">
        <v>0</v>
      </c>
      <c r="O6348" s="138">
        <v>6339</v>
      </c>
      <c r="P6348" s="135">
        <v>0</v>
      </c>
      <c r="Q6348" s="102"/>
      <c r="R6348" s="22"/>
      <c r="Y6348" s="16"/>
      <c r="Z6348" s="16"/>
      <c r="AA6348" s="16"/>
    </row>
    <row r="6349" spans="13:27" ht="13.8" x14ac:dyDescent="0.3">
      <c r="M6349" s="116">
        <v>6340</v>
      </c>
      <c r="N6349" s="22">
        <v>0</v>
      </c>
      <c r="O6349" s="138">
        <v>6340</v>
      </c>
      <c r="P6349" s="135">
        <v>0</v>
      </c>
      <c r="Q6349" s="102"/>
      <c r="R6349" s="22"/>
      <c r="Y6349" s="16"/>
      <c r="Z6349" s="16"/>
      <c r="AA6349" s="16"/>
    </row>
    <row r="6350" spans="13:27" ht="13.8" x14ac:dyDescent="0.3">
      <c r="M6350" s="116">
        <v>6341</v>
      </c>
      <c r="N6350" s="22">
        <v>0</v>
      </c>
      <c r="O6350" s="138">
        <v>6341</v>
      </c>
      <c r="P6350" s="135">
        <v>0</v>
      </c>
      <c r="Q6350" s="102"/>
      <c r="R6350" s="22"/>
      <c r="Y6350" s="16"/>
      <c r="Z6350" s="16"/>
      <c r="AA6350" s="16"/>
    </row>
    <row r="6351" spans="13:27" ht="13.8" x14ac:dyDescent="0.3">
      <c r="M6351" s="116">
        <v>6342</v>
      </c>
      <c r="N6351" s="22">
        <v>0</v>
      </c>
      <c r="O6351" s="138">
        <v>6342</v>
      </c>
      <c r="P6351" s="135">
        <v>0</v>
      </c>
      <c r="Q6351" s="102"/>
      <c r="R6351" s="22"/>
      <c r="Y6351" s="16"/>
      <c r="Z6351" s="16"/>
      <c r="AA6351" s="16"/>
    </row>
    <row r="6352" spans="13:27" ht="13.8" x14ac:dyDescent="0.3">
      <c r="M6352" s="116">
        <v>6343</v>
      </c>
      <c r="N6352" s="22">
        <v>0</v>
      </c>
      <c r="O6352" s="138">
        <v>6343</v>
      </c>
      <c r="P6352" s="135">
        <v>0</v>
      </c>
      <c r="Q6352" s="102"/>
      <c r="R6352" s="22"/>
      <c r="Y6352" s="16"/>
      <c r="Z6352" s="16"/>
      <c r="AA6352" s="16"/>
    </row>
    <row r="6353" spans="13:27" ht="13.8" x14ac:dyDescent="0.3">
      <c r="M6353" s="116">
        <v>6344</v>
      </c>
      <c r="N6353" s="22">
        <v>0</v>
      </c>
      <c r="O6353" s="138">
        <v>6344</v>
      </c>
      <c r="P6353" s="135">
        <v>0</v>
      </c>
      <c r="Q6353" s="102"/>
      <c r="R6353" s="22"/>
      <c r="Y6353" s="16"/>
      <c r="Z6353" s="16"/>
      <c r="AA6353" s="16"/>
    </row>
    <row r="6354" spans="13:27" ht="13.8" x14ac:dyDescent="0.3">
      <c r="M6354" s="116">
        <v>6345</v>
      </c>
      <c r="N6354" s="22">
        <v>0</v>
      </c>
      <c r="O6354" s="138">
        <v>6345</v>
      </c>
      <c r="P6354" s="135">
        <v>0</v>
      </c>
      <c r="Q6354" s="102"/>
      <c r="R6354" s="22"/>
      <c r="Y6354" s="16"/>
      <c r="Z6354" s="16"/>
      <c r="AA6354" s="16"/>
    </row>
    <row r="6355" spans="13:27" ht="13.8" x14ac:dyDescent="0.3">
      <c r="M6355" s="116">
        <v>6346</v>
      </c>
      <c r="N6355" s="22">
        <v>0</v>
      </c>
      <c r="O6355" s="138">
        <v>6346</v>
      </c>
      <c r="P6355" s="135">
        <v>0</v>
      </c>
      <c r="Q6355" s="102"/>
      <c r="R6355" s="22"/>
      <c r="Y6355" s="16"/>
      <c r="Z6355" s="16"/>
      <c r="AA6355" s="16"/>
    </row>
    <row r="6356" spans="13:27" ht="13.8" x14ac:dyDescent="0.3">
      <c r="M6356" s="116">
        <v>6347</v>
      </c>
      <c r="N6356" s="22">
        <v>0</v>
      </c>
      <c r="O6356" s="138">
        <v>6347</v>
      </c>
      <c r="P6356" s="135">
        <v>0</v>
      </c>
      <c r="Q6356" s="102"/>
      <c r="R6356" s="22"/>
      <c r="Y6356" s="16"/>
      <c r="Z6356" s="16"/>
      <c r="AA6356" s="16"/>
    </row>
    <row r="6357" spans="13:27" ht="13.8" x14ac:dyDescent="0.3">
      <c r="M6357" s="116">
        <v>6348</v>
      </c>
      <c r="N6357" s="22">
        <v>0</v>
      </c>
      <c r="O6357" s="138">
        <v>6348</v>
      </c>
      <c r="P6357" s="135">
        <v>0</v>
      </c>
      <c r="Q6357" s="102"/>
      <c r="R6357" s="22"/>
      <c r="Y6357" s="16"/>
      <c r="Z6357" s="16"/>
      <c r="AA6357" s="16"/>
    </row>
    <row r="6358" spans="13:27" ht="13.8" x14ac:dyDescent="0.3">
      <c r="M6358" s="116">
        <v>6349</v>
      </c>
      <c r="N6358" s="22">
        <v>0</v>
      </c>
      <c r="O6358" s="138">
        <v>6349</v>
      </c>
      <c r="P6358" s="135">
        <v>0</v>
      </c>
      <c r="Q6358" s="102"/>
      <c r="R6358" s="22"/>
      <c r="Y6358" s="16"/>
      <c r="Z6358" s="16"/>
      <c r="AA6358" s="16"/>
    </row>
    <row r="6359" spans="13:27" ht="13.8" x14ac:dyDescent="0.3">
      <c r="M6359" s="116">
        <v>6350</v>
      </c>
      <c r="N6359" s="22">
        <v>0</v>
      </c>
      <c r="O6359" s="138">
        <v>6350</v>
      </c>
      <c r="P6359" s="135">
        <v>0</v>
      </c>
      <c r="Q6359" s="102"/>
      <c r="R6359" s="22"/>
      <c r="Y6359" s="16"/>
      <c r="Z6359" s="16"/>
      <c r="AA6359" s="16"/>
    </row>
    <row r="6360" spans="13:27" ht="13.8" x14ac:dyDescent="0.3">
      <c r="M6360" s="116">
        <v>6351</v>
      </c>
      <c r="N6360" s="22">
        <v>0</v>
      </c>
      <c r="O6360" s="138">
        <v>6351</v>
      </c>
      <c r="P6360" s="135">
        <v>0</v>
      </c>
      <c r="Q6360" s="102"/>
      <c r="R6360" s="22"/>
      <c r="Y6360" s="16"/>
      <c r="Z6360" s="16"/>
      <c r="AA6360" s="16"/>
    </row>
    <row r="6361" spans="13:27" ht="13.8" x14ac:dyDescent="0.3">
      <c r="M6361" s="116">
        <v>6352</v>
      </c>
      <c r="N6361" s="22">
        <v>0</v>
      </c>
      <c r="O6361" s="138">
        <v>6352</v>
      </c>
      <c r="P6361" s="135">
        <v>0</v>
      </c>
      <c r="Q6361" s="102"/>
      <c r="R6361" s="22"/>
      <c r="Y6361" s="16"/>
      <c r="Z6361" s="16"/>
      <c r="AA6361" s="16"/>
    </row>
    <row r="6362" spans="13:27" ht="13.8" x14ac:dyDescent="0.3">
      <c r="M6362" s="116">
        <v>6353</v>
      </c>
      <c r="N6362" s="22">
        <v>0</v>
      </c>
      <c r="O6362" s="138">
        <v>6353</v>
      </c>
      <c r="P6362" s="135">
        <v>0</v>
      </c>
      <c r="Q6362" s="102"/>
      <c r="R6362" s="22"/>
      <c r="Y6362" s="16"/>
      <c r="Z6362" s="16"/>
      <c r="AA6362" s="16"/>
    </row>
    <row r="6363" spans="13:27" ht="13.8" x14ac:dyDescent="0.3">
      <c r="M6363" s="116">
        <v>6354</v>
      </c>
      <c r="N6363" s="22">
        <v>0</v>
      </c>
      <c r="O6363" s="138">
        <v>6354</v>
      </c>
      <c r="P6363" s="135">
        <v>0</v>
      </c>
      <c r="Q6363" s="102"/>
      <c r="R6363" s="22"/>
      <c r="Y6363" s="16"/>
      <c r="Z6363" s="16"/>
      <c r="AA6363" s="16"/>
    </row>
    <row r="6364" spans="13:27" ht="13.8" x14ac:dyDescent="0.3">
      <c r="M6364" s="116">
        <v>6355</v>
      </c>
      <c r="N6364" s="22">
        <v>0</v>
      </c>
      <c r="O6364" s="138">
        <v>6355</v>
      </c>
      <c r="P6364" s="135">
        <v>0</v>
      </c>
      <c r="Q6364" s="102"/>
      <c r="R6364" s="22"/>
      <c r="Y6364" s="16"/>
      <c r="Z6364" s="16"/>
      <c r="AA6364" s="16"/>
    </row>
    <row r="6365" spans="13:27" ht="13.8" x14ac:dyDescent="0.3">
      <c r="M6365" s="116">
        <v>6356</v>
      </c>
      <c r="N6365" s="22">
        <v>0</v>
      </c>
      <c r="O6365" s="138">
        <v>6356</v>
      </c>
      <c r="P6365" s="135">
        <v>0</v>
      </c>
      <c r="Q6365" s="102"/>
      <c r="R6365" s="22"/>
      <c r="Y6365" s="16"/>
      <c r="Z6365" s="16"/>
      <c r="AA6365" s="16"/>
    </row>
    <row r="6366" spans="13:27" ht="13.8" x14ac:dyDescent="0.3">
      <c r="M6366" s="116">
        <v>6357</v>
      </c>
      <c r="N6366" s="22">
        <v>0</v>
      </c>
      <c r="O6366" s="138">
        <v>6357</v>
      </c>
      <c r="P6366" s="135">
        <v>0</v>
      </c>
      <c r="Q6366" s="102"/>
      <c r="R6366" s="22"/>
      <c r="Y6366" s="16"/>
      <c r="Z6366" s="16"/>
      <c r="AA6366" s="16"/>
    </row>
    <row r="6367" spans="13:27" ht="13.8" x14ac:dyDescent="0.3">
      <c r="M6367" s="116">
        <v>6358</v>
      </c>
      <c r="N6367" s="22">
        <v>0</v>
      </c>
      <c r="O6367" s="138">
        <v>6358</v>
      </c>
      <c r="P6367" s="135">
        <v>0</v>
      </c>
      <c r="Q6367" s="102"/>
      <c r="R6367" s="22"/>
      <c r="Y6367" s="16"/>
      <c r="Z6367" s="16"/>
      <c r="AA6367" s="16"/>
    </row>
    <row r="6368" spans="13:27" ht="13.8" x14ac:dyDescent="0.3">
      <c r="M6368" s="116">
        <v>6359</v>
      </c>
      <c r="N6368" s="22">
        <v>0</v>
      </c>
      <c r="O6368" s="138">
        <v>6359</v>
      </c>
      <c r="P6368" s="135">
        <v>0</v>
      </c>
      <c r="Q6368" s="102"/>
      <c r="R6368" s="22"/>
      <c r="Y6368" s="16"/>
      <c r="Z6368" s="16"/>
      <c r="AA6368" s="16"/>
    </row>
    <row r="6369" spans="13:27" ht="13.8" x14ac:dyDescent="0.3">
      <c r="M6369" s="116">
        <v>6360</v>
      </c>
      <c r="N6369" s="22">
        <v>0</v>
      </c>
      <c r="O6369" s="138">
        <v>6360</v>
      </c>
      <c r="P6369" s="135">
        <v>0</v>
      </c>
      <c r="Q6369" s="102"/>
      <c r="R6369" s="22"/>
      <c r="Y6369" s="16"/>
      <c r="Z6369" s="16"/>
      <c r="AA6369" s="16"/>
    </row>
    <row r="6370" spans="13:27" ht="13.8" x14ac:dyDescent="0.3">
      <c r="M6370" s="116">
        <v>6361</v>
      </c>
      <c r="N6370" s="22">
        <v>0</v>
      </c>
      <c r="O6370" s="138">
        <v>6361</v>
      </c>
      <c r="P6370" s="135">
        <v>0</v>
      </c>
      <c r="Q6370" s="102"/>
      <c r="R6370" s="22"/>
      <c r="Y6370" s="16"/>
      <c r="Z6370" s="16"/>
      <c r="AA6370" s="16"/>
    </row>
    <row r="6371" spans="13:27" ht="13.8" x14ac:dyDescent="0.3">
      <c r="M6371" s="116">
        <v>6362</v>
      </c>
      <c r="N6371" s="22">
        <v>0</v>
      </c>
      <c r="O6371" s="138">
        <v>6362</v>
      </c>
      <c r="P6371" s="135">
        <v>0</v>
      </c>
      <c r="Q6371" s="102"/>
      <c r="R6371" s="22"/>
      <c r="Y6371" s="16"/>
      <c r="Z6371" s="16"/>
      <c r="AA6371" s="16"/>
    </row>
    <row r="6372" spans="13:27" ht="13.8" x14ac:dyDescent="0.3">
      <c r="M6372" s="116">
        <v>6363</v>
      </c>
      <c r="N6372" s="22">
        <v>0</v>
      </c>
      <c r="O6372" s="138">
        <v>6363</v>
      </c>
      <c r="P6372" s="135">
        <v>0</v>
      </c>
      <c r="Q6372" s="102"/>
      <c r="R6372" s="22"/>
      <c r="Y6372" s="16"/>
      <c r="Z6372" s="16"/>
      <c r="AA6372" s="16"/>
    </row>
    <row r="6373" spans="13:27" ht="13.8" x14ac:dyDescent="0.3">
      <c r="M6373" s="116">
        <v>6364</v>
      </c>
      <c r="N6373" s="22">
        <v>0</v>
      </c>
      <c r="O6373" s="138">
        <v>6364</v>
      </c>
      <c r="P6373" s="135">
        <v>0</v>
      </c>
      <c r="Q6373" s="102"/>
      <c r="R6373" s="22"/>
      <c r="Y6373" s="16"/>
      <c r="Z6373" s="16"/>
      <c r="AA6373" s="16"/>
    </row>
    <row r="6374" spans="13:27" ht="13.8" x14ac:dyDescent="0.3">
      <c r="M6374" s="116">
        <v>6365</v>
      </c>
      <c r="N6374" s="22">
        <v>0</v>
      </c>
      <c r="O6374" s="138">
        <v>6365</v>
      </c>
      <c r="P6374" s="135">
        <v>0</v>
      </c>
      <c r="Q6374" s="102"/>
      <c r="R6374" s="22"/>
      <c r="Y6374" s="16"/>
      <c r="Z6374" s="16"/>
      <c r="AA6374" s="16"/>
    </row>
    <row r="6375" spans="13:27" ht="13.8" x14ac:dyDescent="0.3">
      <c r="M6375" s="116">
        <v>6366</v>
      </c>
      <c r="N6375" s="22">
        <v>0</v>
      </c>
      <c r="O6375" s="138">
        <v>6366</v>
      </c>
      <c r="P6375" s="135">
        <v>0</v>
      </c>
      <c r="Q6375" s="102"/>
      <c r="R6375" s="22"/>
      <c r="Y6375" s="16"/>
      <c r="Z6375" s="16"/>
      <c r="AA6375" s="16"/>
    </row>
    <row r="6376" spans="13:27" ht="13.8" x14ac:dyDescent="0.3">
      <c r="M6376" s="116">
        <v>6367</v>
      </c>
      <c r="N6376" s="22">
        <v>0</v>
      </c>
      <c r="O6376" s="138">
        <v>6367</v>
      </c>
      <c r="P6376" s="135">
        <v>0</v>
      </c>
      <c r="Q6376" s="102"/>
      <c r="R6376" s="22"/>
      <c r="Y6376" s="16"/>
      <c r="Z6376" s="16"/>
      <c r="AA6376" s="16"/>
    </row>
    <row r="6377" spans="13:27" ht="13.8" x14ac:dyDescent="0.3">
      <c r="M6377" s="116">
        <v>6368</v>
      </c>
      <c r="N6377" s="22">
        <v>0</v>
      </c>
      <c r="O6377" s="138">
        <v>6368</v>
      </c>
      <c r="P6377" s="135">
        <v>0</v>
      </c>
      <c r="Q6377" s="102"/>
      <c r="R6377" s="22"/>
      <c r="Y6377" s="16"/>
      <c r="Z6377" s="16"/>
      <c r="AA6377" s="16"/>
    </row>
    <row r="6378" spans="13:27" ht="13.8" x14ac:dyDescent="0.3">
      <c r="M6378" s="116">
        <v>6369</v>
      </c>
      <c r="N6378" s="22">
        <v>0</v>
      </c>
      <c r="O6378" s="138">
        <v>6369</v>
      </c>
      <c r="P6378" s="135">
        <v>0</v>
      </c>
      <c r="Q6378" s="102"/>
      <c r="R6378" s="22"/>
      <c r="Y6378" s="16"/>
      <c r="Z6378" s="16"/>
      <c r="AA6378" s="16"/>
    </row>
    <row r="6379" spans="13:27" ht="13.8" x14ac:dyDescent="0.3">
      <c r="M6379" s="116">
        <v>6370</v>
      </c>
      <c r="N6379" s="22">
        <v>0</v>
      </c>
      <c r="O6379" s="138">
        <v>6370</v>
      </c>
      <c r="P6379" s="135">
        <v>0</v>
      </c>
      <c r="Q6379" s="102"/>
      <c r="R6379" s="22"/>
      <c r="Y6379" s="16"/>
      <c r="Z6379" s="16"/>
      <c r="AA6379" s="16"/>
    </row>
    <row r="6380" spans="13:27" ht="13.8" x14ac:dyDescent="0.3">
      <c r="M6380" s="116">
        <v>6371</v>
      </c>
      <c r="N6380" s="22">
        <v>0</v>
      </c>
      <c r="O6380" s="138">
        <v>6371</v>
      </c>
      <c r="P6380" s="135">
        <v>0</v>
      </c>
      <c r="Q6380" s="102"/>
      <c r="R6380" s="22"/>
      <c r="Y6380" s="16"/>
      <c r="Z6380" s="16"/>
      <c r="AA6380" s="16"/>
    </row>
    <row r="6381" spans="13:27" ht="13.8" x14ac:dyDescent="0.3">
      <c r="M6381" s="116">
        <v>6372</v>
      </c>
      <c r="N6381" s="22">
        <v>0</v>
      </c>
      <c r="O6381" s="138">
        <v>6372</v>
      </c>
      <c r="P6381" s="135">
        <v>0</v>
      </c>
      <c r="Q6381" s="102"/>
      <c r="R6381" s="22"/>
      <c r="Y6381" s="16"/>
      <c r="Z6381" s="16"/>
      <c r="AA6381" s="16"/>
    </row>
    <row r="6382" spans="13:27" ht="13.8" x14ac:dyDescent="0.3">
      <c r="M6382" s="116">
        <v>6373</v>
      </c>
      <c r="N6382" s="22">
        <v>0</v>
      </c>
      <c r="O6382" s="138">
        <v>6373</v>
      </c>
      <c r="P6382" s="135">
        <v>0</v>
      </c>
      <c r="Q6382" s="102"/>
      <c r="R6382" s="22"/>
      <c r="Y6382" s="16"/>
      <c r="Z6382" s="16"/>
      <c r="AA6382" s="16"/>
    </row>
    <row r="6383" spans="13:27" ht="13.8" x14ac:dyDescent="0.3">
      <c r="M6383" s="116">
        <v>6374</v>
      </c>
      <c r="N6383" s="22">
        <v>0</v>
      </c>
      <c r="O6383" s="138">
        <v>6374</v>
      </c>
      <c r="P6383" s="135">
        <v>0</v>
      </c>
      <c r="Q6383" s="102"/>
      <c r="R6383" s="22"/>
      <c r="Y6383" s="16"/>
      <c r="Z6383" s="16"/>
      <c r="AA6383" s="16"/>
    </row>
    <row r="6384" spans="13:27" ht="13.8" x14ac:dyDescent="0.3">
      <c r="M6384" s="116">
        <v>6375</v>
      </c>
      <c r="N6384" s="22">
        <v>0</v>
      </c>
      <c r="O6384" s="138">
        <v>6375</v>
      </c>
      <c r="P6384" s="135">
        <v>0</v>
      </c>
      <c r="Q6384" s="102"/>
      <c r="R6384" s="22"/>
      <c r="Y6384" s="16"/>
      <c r="Z6384" s="16"/>
      <c r="AA6384" s="16"/>
    </row>
    <row r="6385" spans="13:27" ht="13.8" x14ac:dyDescent="0.3">
      <c r="M6385" s="116">
        <v>6376</v>
      </c>
      <c r="N6385" s="22">
        <v>0</v>
      </c>
      <c r="O6385" s="138">
        <v>6376</v>
      </c>
      <c r="P6385" s="135">
        <v>0</v>
      </c>
      <c r="Q6385" s="102"/>
      <c r="R6385" s="22"/>
      <c r="Y6385" s="16"/>
      <c r="Z6385" s="16"/>
      <c r="AA6385" s="16"/>
    </row>
    <row r="6386" spans="13:27" ht="13.8" x14ac:dyDescent="0.3">
      <c r="M6386" s="116">
        <v>6377</v>
      </c>
      <c r="N6386" s="22">
        <v>0</v>
      </c>
      <c r="O6386" s="138">
        <v>6377</v>
      </c>
      <c r="P6386" s="135">
        <v>0</v>
      </c>
      <c r="Q6386" s="102"/>
      <c r="R6386" s="22"/>
      <c r="Y6386" s="16"/>
      <c r="Z6386" s="16"/>
      <c r="AA6386" s="16"/>
    </row>
    <row r="6387" spans="13:27" ht="13.8" x14ac:dyDescent="0.3">
      <c r="M6387" s="116">
        <v>6378</v>
      </c>
      <c r="N6387" s="22">
        <v>0</v>
      </c>
      <c r="O6387" s="138">
        <v>6378</v>
      </c>
      <c r="P6387" s="135">
        <v>0</v>
      </c>
      <c r="Q6387" s="102"/>
      <c r="R6387" s="22"/>
      <c r="Y6387" s="16"/>
      <c r="Z6387" s="16"/>
      <c r="AA6387" s="16"/>
    </row>
    <row r="6388" spans="13:27" ht="13.8" x14ac:dyDescent="0.3">
      <c r="M6388" s="116">
        <v>6379</v>
      </c>
      <c r="N6388" s="22">
        <v>0</v>
      </c>
      <c r="O6388" s="138">
        <v>6379</v>
      </c>
      <c r="P6388" s="135">
        <v>0</v>
      </c>
      <c r="Q6388" s="102"/>
      <c r="R6388" s="22"/>
      <c r="Y6388" s="16"/>
      <c r="Z6388" s="16"/>
      <c r="AA6388" s="16"/>
    </row>
    <row r="6389" spans="13:27" ht="13.8" x14ac:dyDescent="0.3">
      <c r="M6389" s="116">
        <v>6380</v>
      </c>
      <c r="N6389" s="22">
        <v>0</v>
      </c>
      <c r="O6389" s="138">
        <v>6380</v>
      </c>
      <c r="P6389" s="135">
        <v>0</v>
      </c>
      <c r="Q6389" s="102"/>
      <c r="R6389" s="22"/>
      <c r="Y6389" s="16"/>
      <c r="Z6389" s="16"/>
      <c r="AA6389" s="16"/>
    </row>
    <row r="6390" spans="13:27" ht="13.8" x14ac:dyDescent="0.3">
      <c r="M6390" s="116">
        <v>6381</v>
      </c>
      <c r="N6390" s="22">
        <v>0</v>
      </c>
      <c r="O6390" s="138">
        <v>6381</v>
      </c>
      <c r="P6390" s="135">
        <v>0</v>
      </c>
      <c r="Q6390" s="102"/>
      <c r="R6390" s="22"/>
      <c r="Y6390" s="16"/>
      <c r="Z6390" s="16"/>
      <c r="AA6390" s="16"/>
    </row>
    <row r="6391" spans="13:27" ht="13.8" x14ac:dyDescent="0.3">
      <c r="M6391" s="116">
        <v>6382</v>
      </c>
      <c r="N6391" s="22">
        <v>0</v>
      </c>
      <c r="O6391" s="138">
        <v>6382</v>
      </c>
      <c r="P6391" s="135">
        <v>0</v>
      </c>
      <c r="Q6391" s="102"/>
      <c r="R6391" s="22"/>
      <c r="Y6391" s="16"/>
      <c r="Z6391" s="16"/>
      <c r="AA6391" s="16"/>
    </row>
    <row r="6392" spans="13:27" ht="13.8" x14ac:dyDescent="0.3">
      <c r="M6392" s="116">
        <v>6383</v>
      </c>
      <c r="N6392" s="22">
        <v>0</v>
      </c>
      <c r="O6392" s="138">
        <v>6383</v>
      </c>
      <c r="P6392" s="135">
        <v>0</v>
      </c>
      <c r="Q6392" s="102"/>
      <c r="R6392" s="22"/>
      <c r="Y6392" s="16"/>
      <c r="Z6392" s="16"/>
      <c r="AA6392" s="16"/>
    </row>
    <row r="6393" spans="13:27" ht="13.8" x14ac:dyDescent="0.3">
      <c r="M6393" s="116">
        <v>6384</v>
      </c>
      <c r="N6393" s="22">
        <v>0</v>
      </c>
      <c r="O6393" s="138">
        <v>6384</v>
      </c>
      <c r="P6393" s="135">
        <v>0</v>
      </c>
      <c r="Q6393" s="102"/>
      <c r="R6393" s="22"/>
      <c r="Y6393" s="16"/>
      <c r="Z6393" s="16"/>
      <c r="AA6393" s="16"/>
    </row>
    <row r="6394" spans="13:27" ht="13.8" x14ac:dyDescent="0.3">
      <c r="M6394" s="116">
        <v>6385</v>
      </c>
      <c r="N6394" s="22">
        <v>0</v>
      </c>
      <c r="O6394" s="138">
        <v>6385</v>
      </c>
      <c r="P6394" s="135">
        <v>0</v>
      </c>
      <c r="Q6394" s="102"/>
      <c r="R6394" s="22"/>
      <c r="Y6394" s="16"/>
      <c r="Z6394" s="16"/>
      <c r="AA6394" s="16"/>
    </row>
    <row r="6395" spans="13:27" ht="13.8" x14ac:dyDescent="0.3">
      <c r="M6395" s="116">
        <v>6386</v>
      </c>
      <c r="N6395" s="22">
        <v>0</v>
      </c>
      <c r="O6395" s="138">
        <v>6386</v>
      </c>
      <c r="P6395" s="135">
        <v>0</v>
      </c>
      <c r="Q6395" s="102"/>
      <c r="R6395" s="22"/>
      <c r="Y6395" s="16"/>
      <c r="Z6395" s="16"/>
      <c r="AA6395" s="16"/>
    </row>
    <row r="6396" spans="13:27" ht="13.8" x14ac:dyDescent="0.3">
      <c r="M6396" s="116">
        <v>6387</v>
      </c>
      <c r="N6396" s="22">
        <v>0</v>
      </c>
      <c r="O6396" s="138">
        <v>6387</v>
      </c>
      <c r="P6396" s="135">
        <v>0</v>
      </c>
      <c r="Q6396" s="102"/>
      <c r="R6396" s="22"/>
      <c r="Y6396" s="16"/>
      <c r="Z6396" s="16"/>
      <c r="AA6396" s="16"/>
    </row>
    <row r="6397" spans="13:27" ht="13.8" x14ac:dyDescent="0.3">
      <c r="M6397" s="116">
        <v>6388</v>
      </c>
      <c r="N6397" s="22">
        <v>0</v>
      </c>
      <c r="O6397" s="138">
        <v>6388</v>
      </c>
      <c r="P6397" s="135">
        <v>0</v>
      </c>
      <c r="Q6397" s="102"/>
      <c r="R6397" s="22"/>
      <c r="Y6397" s="16"/>
      <c r="Z6397" s="16"/>
      <c r="AA6397" s="16"/>
    </row>
    <row r="6398" spans="13:27" ht="13.8" x14ac:dyDescent="0.3">
      <c r="M6398" s="116">
        <v>6389</v>
      </c>
      <c r="N6398" s="22">
        <v>0</v>
      </c>
      <c r="O6398" s="138">
        <v>6389</v>
      </c>
      <c r="P6398" s="135">
        <v>0</v>
      </c>
      <c r="Q6398" s="102"/>
      <c r="R6398" s="22"/>
      <c r="Y6398" s="16"/>
      <c r="Z6398" s="16"/>
      <c r="AA6398" s="16"/>
    </row>
    <row r="6399" spans="13:27" ht="13.8" x14ac:dyDescent="0.3">
      <c r="M6399" s="116">
        <v>6390</v>
      </c>
      <c r="N6399" s="22">
        <v>0</v>
      </c>
      <c r="O6399" s="138">
        <v>6390</v>
      </c>
      <c r="P6399" s="135">
        <v>0</v>
      </c>
      <c r="Q6399" s="102"/>
      <c r="R6399" s="22"/>
      <c r="Y6399" s="16"/>
      <c r="Z6399" s="16"/>
      <c r="AA6399" s="16"/>
    </row>
    <row r="6400" spans="13:27" ht="13.8" x14ac:dyDescent="0.3">
      <c r="M6400" s="116">
        <v>6391</v>
      </c>
      <c r="N6400" s="22">
        <v>0</v>
      </c>
      <c r="O6400" s="138">
        <v>6391</v>
      </c>
      <c r="P6400" s="135">
        <v>0</v>
      </c>
      <c r="Q6400" s="102"/>
      <c r="R6400" s="22"/>
      <c r="Y6400" s="16"/>
      <c r="Z6400" s="16"/>
      <c r="AA6400" s="16"/>
    </row>
    <row r="6401" spans="13:27" ht="13.8" x14ac:dyDescent="0.3">
      <c r="M6401" s="116">
        <v>6392</v>
      </c>
      <c r="N6401" s="22">
        <v>0</v>
      </c>
      <c r="O6401" s="138">
        <v>6392</v>
      </c>
      <c r="P6401" s="135">
        <v>0</v>
      </c>
      <c r="Q6401" s="102"/>
      <c r="R6401" s="22"/>
      <c r="Y6401" s="16"/>
      <c r="Z6401" s="16"/>
      <c r="AA6401" s="16"/>
    </row>
    <row r="6402" spans="13:27" ht="13.8" x14ac:dyDescent="0.3">
      <c r="M6402" s="116">
        <v>6393</v>
      </c>
      <c r="N6402" s="22">
        <v>0</v>
      </c>
      <c r="O6402" s="138">
        <v>6393</v>
      </c>
      <c r="P6402" s="135">
        <v>0</v>
      </c>
      <c r="Q6402" s="102"/>
      <c r="R6402" s="22"/>
      <c r="Y6402" s="16"/>
      <c r="Z6402" s="16"/>
      <c r="AA6402" s="16"/>
    </row>
    <row r="6403" spans="13:27" ht="13.8" x14ac:dyDescent="0.3">
      <c r="M6403" s="116">
        <v>6394</v>
      </c>
      <c r="N6403" s="22">
        <v>0</v>
      </c>
      <c r="O6403" s="138">
        <v>6394</v>
      </c>
      <c r="P6403" s="135">
        <v>0</v>
      </c>
      <c r="Q6403" s="102"/>
      <c r="R6403" s="22"/>
      <c r="Y6403" s="16"/>
      <c r="Z6403" s="16"/>
      <c r="AA6403" s="16"/>
    </row>
    <row r="6404" spans="13:27" ht="13.8" x14ac:dyDescent="0.3">
      <c r="M6404" s="116">
        <v>6395</v>
      </c>
      <c r="N6404" s="22">
        <v>0</v>
      </c>
      <c r="O6404" s="138">
        <v>6395</v>
      </c>
      <c r="P6404" s="135">
        <v>0</v>
      </c>
      <c r="Q6404" s="102"/>
      <c r="R6404" s="22"/>
      <c r="Y6404" s="16"/>
      <c r="Z6404" s="16"/>
      <c r="AA6404" s="16"/>
    </row>
    <row r="6405" spans="13:27" ht="13.8" x14ac:dyDescent="0.3">
      <c r="M6405" s="116">
        <v>6396</v>
      </c>
      <c r="N6405" s="22">
        <v>0</v>
      </c>
      <c r="O6405" s="138">
        <v>6396</v>
      </c>
      <c r="P6405" s="135">
        <v>0</v>
      </c>
      <c r="Q6405" s="102"/>
      <c r="R6405" s="22"/>
      <c r="Y6405" s="16"/>
      <c r="Z6405" s="16"/>
      <c r="AA6405" s="16"/>
    </row>
    <row r="6406" spans="13:27" ht="13.8" x14ac:dyDescent="0.3">
      <c r="M6406" s="116">
        <v>6397</v>
      </c>
      <c r="N6406" s="22">
        <v>0</v>
      </c>
      <c r="O6406" s="138">
        <v>6397</v>
      </c>
      <c r="P6406" s="135">
        <v>0</v>
      </c>
      <c r="Q6406" s="102"/>
      <c r="R6406" s="22"/>
      <c r="Y6406" s="16"/>
      <c r="Z6406" s="16"/>
      <c r="AA6406" s="16"/>
    </row>
    <row r="6407" spans="13:27" ht="13.8" x14ac:dyDescent="0.3">
      <c r="M6407" s="116">
        <v>6398</v>
      </c>
      <c r="N6407" s="22">
        <v>0</v>
      </c>
      <c r="O6407" s="138">
        <v>6398</v>
      </c>
      <c r="P6407" s="135">
        <v>0</v>
      </c>
      <c r="Q6407" s="102"/>
      <c r="R6407" s="22"/>
      <c r="Y6407" s="16"/>
      <c r="Z6407" s="16"/>
      <c r="AA6407" s="16"/>
    </row>
    <row r="6408" spans="13:27" ht="13.8" x14ac:dyDescent="0.3">
      <c r="M6408" s="116">
        <v>6399</v>
      </c>
      <c r="N6408" s="22">
        <v>0</v>
      </c>
      <c r="O6408" s="138">
        <v>6399</v>
      </c>
      <c r="P6408" s="135">
        <v>0</v>
      </c>
      <c r="Q6408" s="102"/>
      <c r="R6408" s="22"/>
      <c r="Y6408" s="16"/>
      <c r="Z6408" s="16"/>
      <c r="AA6408" s="16"/>
    </row>
    <row r="6409" spans="13:27" ht="13.8" x14ac:dyDescent="0.3">
      <c r="M6409" s="116">
        <v>6400</v>
      </c>
      <c r="N6409" s="22">
        <v>0</v>
      </c>
      <c r="O6409" s="138">
        <v>6400</v>
      </c>
      <c r="P6409" s="135">
        <v>0</v>
      </c>
      <c r="Q6409" s="102"/>
      <c r="R6409" s="22"/>
      <c r="Y6409" s="16"/>
      <c r="Z6409" s="16"/>
      <c r="AA6409" s="16"/>
    </row>
    <row r="6410" spans="13:27" ht="13.8" x14ac:dyDescent="0.3">
      <c r="M6410" s="116">
        <v>6401</v>
      </c>
      <c r="N6410" s="22">
        <v>0</v>
      </c>
      <c r="O6410" s="138">
        <v>6401</v>
      </c>
      <c r="P6410" s="135">
        <v>0</v>
      </c>
      <c r="Q6410" s="102"/>
      <c r="R6410" s="22"/>
      <c r="Y6410" s="16"/>
      <c r="Z6410" s="16"/>
      <c r="AA6410" s="16"/>
    </row>
    <row r="6411" spans="13:27" ht="13.8" x14ac:dyDescent="0.3">
      <c r="M6411" s="116">
        <v>6402</v>
      </c>
      <c r="N6411" s="22">
        <v>0</v>
      </c>
      <c r="O6411" s="138">
        <v>6402</v>
      </c>
      <c r="P6411" s="135">
        <v>0</v>
      </c>
      <c r="Q6411" s="102"/>
      <c r="R6411" s="22"/>
      <c r="Y6411" s="16"/>
      <c r="Z6411" s="16"/>
      <c r="AA6411" s="16"/>
    </row>
    <row r="6412" spans="13:27" ht="13.8" x14ac:dyDescent="0.3">
      <c r="M6412" s="116">
        <v>6403</v>
      </c>
      <c r="N6412" s="22">
        <v>0</v>
      </c>
      <c r="O6412" s="138">
        <v>6403</v>
      </c>
      <c r="P6412" s="135">
        <v>0</v>
      </c>
      <c r="Q6412" s="102"/>
      <c r="R6412" s="22"/>
      <c r="Y6412" s="16"/>
      <c r="Z6412" s="16"/>
      <c r="AA6412" s="16"/>
    </row>
    <row r="6413" spans="13:27" ht="13.8" x14ac:dyDescent="0.3">
      <c r="M6413" s="116">
        <v>6404</v>
      </c>
      <c r="N6413" s="22">
        <v>0</v>
      </c>
      <c r="O6413" s="138">
        <v>6404</v>
      </c>
      <c r="P6413" s="135">
        <v>0</v>
      </c>
      <c r="Q6413" s="102"/>
      <c r="R6413" s="22"/>
      <c r="Y6413" s="16"/>
      <c r="Z6413" s="16"/>
      <c r="AA6413" s="16"/>
    </row>
    <row r="6414" spans="13:27" ht="13.8" x14ac:dyDescent="0.3">
      <c r="M6414" s="116">
        <v>6405</v>
      </c>
      <c r="N6414" s="22">
        <v>0</v>
      </c>
      <c r="O6414" s="138">
        <v>6405</v>
      </c>
      <c r="P6414" s="135">
        <v>0</v>
      </c>
      <c r="Q6414" s="102"/>
      <c r="R6414" s="22"/>
      <c r="Y6414" s="16"/>
      <c r="Z6414" s="16"/>
      <c r="AA6414" s="16"/>
    </row>
    <row r="6415" spans="13:27" ht="13.8" x14ac:dyDescent="0.3">
      <c r="M6415" s="116">
        <v>6406</v>
      </c>
      <c r="N6415" s="22">
        <v>0</v>
      </c>
      <c r="O6415" s="138">
        <v>6406</v>
      </c>
      <c r="P6415" s="135">
        <v>0</v>
      </c>
      <c r="Q6415" s="102"/>
      <c r="R6415" s="22"/>
      <c r="Y6415" s="16"/>
      <c r="Z6415" s="16"/>
      <c r="AA6415" s="16"/>
    </row>
    <row r="6416" spans="13:27" ht="13.8" x14ac:dyDescent="0.3">
      <c r="M6416" s="116">
        <v>6407</v>
      </c>
      <c r="N6416" s="22">
        <v>0</v>
      </c>
      <c r="O6416" s="138">
        <v>6407</v>
      </c>
      <c r="P6416" s="135">
        <v>0</v>
      </c>
      <c r="Q6416" s="102"/>
      <c r="R6416" s="22"/>
      <c r="Y6416" s="16"/>
      <c r="Z6416" s="16"/>
      <c r="AA6416" s="16"/>
    </row>
    <row r="6417" spans="13:27" ht="13.8" x14ac:dyDescent="0.3">
      <c r="M6417" s="116">
        <v>6408</v>
      </c>
      <c r="N6417" s="22">
        <v>0</v>
      </c>
      <c r="O6417" s="138">
        <v>6408</v>
      </c>
      <c r="P6417" s="135">
        <v>0</v>
      </c>
      <c r="Q6417" s="102"/>
      <c r="R6417" s="22"/>
      <c r="Y6417" s="16"/>
      <c r="Z6417" s="16"/>
      <c r="AA6417" s="16"/>
    </row>
    <row r="6418" spans="13:27" ht="13.8" x14ac:dyDescent="0.3">
      <c r="M6418" s="116">
        <v>6409</v>
      </c>
      <c r="N6418" s="22">
        <v>0</v>
      </c>
      <c r="O6418" s="138">
        <v>6409</v>
      </c>
      <c r="P6418" s="135">
        <v>0</v>
      </c>
      <c r="Q6418" s="102"/>
      <c r="R6418" s="22"/>
      <c r="Y6418" s="16"/>
      <c r="Z6418" s="16"/>
      <c r="AA6418" s="16"/>
    </row>
    <row r="6419" spans="13:27" ht="13.8" x14ac:dyDescent="0.3">
      <c r="M6419" s="116">
        <v>6410</v>
      </c>
      <c r="N6419" s="22">
        <v>0</v>
      </c>
      <c r="O6419" s="138">
        <v>6410</v>
      </c>
      <c r="P6419" s="135">
        <v>0</v>
      </c>
      <c r="Q6419" s="102"/>
      <c r="R6419" s="22"/>
      <c r="Y6419" s="16"/>
      <c r="Z6419" s="16"/>
      <c r="AA6419" s="16"/>
    </row>
    <row r="6420" spans="13:27" ht="13.8" x14ac:dyDescent="0.3">
      <c r="M6420" s="116">
        <v>6411</v>
      </c>
      <c r="N6420" s="22">
        <v>0</v>
      </c>
      <c r="O6420" s="138">
        <v>6411</v>
      </c>
      <c r="P6420" s="135">
        <v>0</v>
      </c>
      <c r="Q6420" s="102"/>
      <c r="R6420" s="22"/>
      <c r="Y6420" s="16"/>
      <c r="Z6420" s="16"/>
      <c r="AA6420" s="16"/>
    </row>
    <row r="6421" spans="13:27" ht="13.8" x14ac:dyDescent="0.3">
      <c r="M6421" s="116">
        <v>6412</v>
      </c>
      <c r="N6421" s="22">
        <v>0</v>
      </c>
      <c r="O6421" s="138">
        <v>6412</v>
      </c>
      <c r="P6421" s="135">
        <v>0</v>
      </c>
      <c r="Q6421" s="102"/>
      <c r="R6421" s="22"/>
      <c r="Y6421" s="16"/>
      <c r="Z6421" s="16"/>
      <c r="AA6421" s="16"/>
    </row>
    <row r="6422" spans="13:27" ht="13.8" x14ac:dyDescent="0.3">
      <c r="M6422" s="116">
        <v>6413</v>
      </c>
      <c r="N6422" s="22">
        <v>0</v>
      </c>
      <c r="O6422" s="138">
        <v>6413</v>
      </c>
      <c r="P6422" s="135">
        <v>0</v>
      </c>
      <c r="Q6422" s="102"/>
      <c r="R6422" s="22"/>
      <c r="Y6422" s="16"/>
      <c r="Z6422" s="16"/>
      <c r="AA6422" s="16"/>
    </row>
    <row r="6423" spans="13:27" ht="13.8" x14ac:dyDescent="0.3">
      <c r="M6423" s="116">
        <v>6414</v>
      </c>
      <c r="N6423" s="22">
        <v>0</v>
      </c>
      <c r="O6423" s="138">
        <v>6414</v>
      </c>
      <c r="P6423" s="135">
        <v>0</v>
      </c>
      <c r="Q6423" s="102"/>
      <c r="R6423" s="22"/>
      <c r="Y6423" s="16"/>
      <c r="Z6423" s="16"/>
      <c r="AA6423" s="16"/>
    </row>
    <row r="6424" spans="13:27" ht="13.8" x14ac:dyDescent="0.3">
      <c r="M6424" s="116">
        <v>6415</v>
      </c>
      <c r="N6424" s="22">
        <v>0</v>
      </c>
      <c r="O6424" s="138">
        <v>6415</v>
      </c>
      <c r="P6424" s="135">
        <v>0</v>
      </c>
      <c r="Q6424" s="102"/>
      <c r="R6424" s="22"/>
      <c r="Y6424" s="16"/>
      <c r="Z6424" s="16"/>
      <c r="AA6424" s="16"/>
    </row>
    <row r="6425" spans="13:27" ht="13.8" x14ac:dyDescent="0.3">
      <c r="M6425" s="116">
        <v>6416</v>
      </c>
      <c r="N6425" s="22">
        <v>0</v>
      </c>
      <c r="O6425" s="138">
        <v>6416</v>
      </c>
      <c r="P6425" s="135">
        <v>0</v>
      </c>
      <c r="Q6425" s="102"/>
      <c r="R6425" s="22"/>
      <c r="Y6425" s="16"/>
      <c r="Z6425" s="16"/>
      <c r="AA6425" s="16"/>
    </row>
    <row r="6426" spans="13:27" ht="13.8" x14ac:dyDescent="0.3">
      <c r="M6426" s="116">
        <v>6417</v>
      </c>
      <c r="N6426" s="22">
        <v>0</v>
      </c>
      <c r="O6426" s="138">
        <v>6417</v>
      </c>
      <c r="P6426" s="135">
        <v>0</v>
      </c>
      <c r="Q6426" s="102"/>
      <c r="R6426" s="22"/>
      <c r="Y6426" s="16"/>
      <c r="Z6426" s="16"/>
      <c r="AA6426" s="16"/>
    </row>
    <row r="6427" spans="13:27" ht="13.8" x14ac:dyDescent="0.3">
      <c r="M6427" s="116">
        <v>6418</v>
      </c>
      <c r="N6427" s="22">
        <v>0</v>
      </c>
      <c r="O6427" s="138">
        <v>6418</v>
      </c>
      <c r="P6427" s="135">
        <v>0</v>
      </c>
      <c r="Q6427" s="102"/>
      <c r="R6427" s="22"/>
      <c r="Y6427" s="16"/>
      <c r="Z6427" s="16"/>
      <c r="AA6427" s="16"/>
    </row>
    <row r="6428" spans="13:27" ht="13.8" x14ac:dyDescent="0.3">
      <c r="M6428" s="116">
        <v>6419</v>
      </c>
      <c r="N6428" s="22">
        <v>0</v>
      </c>
      <c r="O6428" s="138">
        <v>6419</v>
      </c>
      <c r="P6428" s="135">
        <v>0</v>
      </c>
      <c r="Q6428" s="102"/>
      <c r="R6428" s="22"/>
      <c r="Y6428" s="16"/>
      <c r="Z6428" s="16"/>
      <c r="AA6428" s="16"/>
    </row>
    <row r="6429" spans="13:27" ht="13.8" x14ac:dyDescent="0.3">
      <c r="M6429" s="116">
        <v>6420</v>
      </c>
      <c r="N6429" s="22">
        <v>0</v>
      </c>
      <c r="O6429" s="138">
        <v>6420</v>
      </c>
      <c r="P6429" s="135">
        <v>0</v>
      </c>
      <c r="Q6429" s="102"/>
      <c r="R6429" s="22"/>
      <c r="Y6429" s="16"/>
      <c r="Z6429" s="16"/>
      <c r="AA6429" s="16"/>
    </row>
    <row r="6430" spans="13:27" ht="13.8" x14ac:dyDescent="0.3">
      <c r="M6430" s="116">
        <v>6421</v>
      </c>
      <c r="N6430" s="22">
        <v>0</v>
      </c>
      <c r="O6430" s="138">
        <v>6421</v>
      </c>
      <c r="P6430" s="135">
        <v>0</v>
      </c>
      <c r="Q6430" s="102"/>
      <c r="R6430" s="22"/>
      <c r="Y6430" s="16"/>
      <c r="Z6430" s="16"/>
      <c r="AA6430" s="16"/>
    </row>
    <row r="6431" spans="13:27" ht="13.8" x14ac:dyDescent="0.3">
      <c r="M6431" s="116">
        <v>6422</v>
      </c>
      <c r="N6431" s="22">
        <v>0</v>
      </c>
      <c r="O6431" s="138">
        <v>6422</v>
      </c>
      <c r="P6431" s="135">
        <v>0</v>
      </c>
      <c r="Q6431" s="102"/>
      <c r="R6431" s="22"/>
      <c r="Y6431" s="16"/>
      <c r="Z6431" s="16"/>
      <c r="AA6431" s="16"/>
    </row>
    <row r="6432" spans="13:27" ht="13.8" x14ac:dyDescent="0.3">
      <c r="M6432" s="116">
        <v>6423</v>
      </c>
      <c r="N6432" s="22">
        <v>0</v>
      </c>
      <c r="O6432" s="138">
        <v>6423</v>
      </c>
      <c r="P6432" s="135">
        <v>0</v>
      </c>
      <c r="Q6432" s="102"/>
      <c r="R6432" s="22"/>
      <c r="Y6432" s="16"/>
      <c r="Z6432" s="16"/>
      <c r="AA6432" s="16"/>
    </row>
    <row r="6433" spans="13:27" ht="13.8" x14ac:dyDescent="0.3">
      <c r="M6433" s="116">
        <v>6424</v>
      </c>
      <c r="N6433" s="22">
        <v>0</v>
      </c>
      <c r="O6433" s="138">
        <v>6424</v>
      </c>
      <c r="P6433" s="135">
        <v>0</v>
      </c>
      <c r="Q6433" s="102"/>
      <c r="R6433" s="22"/>
      <c r="Y6433" s="16"/>
      <c r="Z6433" s="16"/>
      <c r="AA6433" s="16"/>
    </row>
    <row r="6434" spans="13:27" ht="13.8" x14ac:dyDescent="0.3">
      <c r="M6434" s="116">
        <v>6425</v>
      </c>
      <c r="N6434" s="22">
        <v>0</v>
      </c>
      <c r="O6434" s="138">
        <v>6425</v>
      </c>
      <c r="P6434" s="135">
        <v>0</v>
      </c>
      <c r="Q6434" s="102"/>
      <c r="R6434" s="22"/>
      <c r="Y6434" s="16"/>
      <c r="Z6434" s="16"/>
      <c r="AA6434" s="16"/>
    </row>
    <row r="6435" spans="13:27" ht="13.8" x14ac:dyDescent="0.3">
      <c r="M6435" s="116">
        <v>6426</v>
      </c>
      <c r="N6435" s="22">
        <v>0</v>
      </c>
      <c r="O6435" s="138">
        <v>6426</v>
      </c>
      <c r="P6435" s="135">
        <v>0</v>
      </c>
      <c r="Q6435" s="102"/>
      <c r="R6435" s="22"/>
      <c r="Y6435" s="16"/>
      <c r="Z6435" s="16"/>
      <c r="AA6435" s="16"/>
    </row>
    <row r="6436" spans="13:27" ht="13.8" x14ac:dyDescent="0.3">
      <c r="M6436" s="116">
        <v>6427</v>
      </c>
      <c r="N6436" s="22">
        <v>0</v>
      </c>
      <c r="O6436" s="138">
        <v>6427</v>
      </c>
      <c r="P6436" s="135">
        <v>0</v>
      </c>
      <c r="Q6436" s="102"/>
      <c r="R6436" s="22"/>
      <c r="Y6436" s="16"/>
      <c r="Z6436" s="16"/>
      <c r="AA6436" s="16"/>
    </row>
    <row r="6437" spans="13:27" ht="13.8" x14ac:dyDescent="0.3">
      <c r="M6437" s="116">
        <v>6428</v>
      </c>
      <c r="N6437" s="22">
        <v>0</v>
      </c>
      <c r="O6437" s="138">
        <v>6428</v>
      </c>
      <c r="P6437" s="135">
        <v>0</v>
      </c>
      <c r="Q6437" s="102"/>
      <c r="R6437" s="22"/>
      <c r="Y6437" s="16"/>
      <c r="Z6437" s="16"/>
      <c r="AA6437" s="16"/>
    </row>
    <row r="6438" spans="13:27" ht="13.8" x14ac:dyDescent="0.3">
      <c r="M6438" s="116">
        <v>6429</v>
      </c>
      <c r="N6438" s="22">
        <v>0</v>
      </c>
      <c r="O6438" s="138">
        <v>6429</v>
      </c>
      <c r="P6438" s="135">
        <v>0</v>
      </c>
      <c r="Q6438" s="102"/>
      <c r="R6438" s="22"/>
      <c r="Y6438" s="16"/>
      <c r="Z6438" s="16"/>
      <c r="AA6438" s="16"/>
    </row>
    <row r="6439" spans="13:27" ht="13.8" x14ac:dyDescent="0.3">
      <c r="M6439" s="116">
        <v>6430</v>
      </c>
      <c r="N6439" s="22">
        <v>0</v>
      </c>
      <c r="O6439" s="138">
        <v>6430</v>
      </c>
      <c r="P6439" s="135">
        <v>0</v>
      </c>
      <c r="Q6439" s="102"/>
      <c r="R6439" s="22"/>
      <c r="Y6439" s="16"/>
      <c r="Z6439" s="16"/>
      <c r="AA6439" s="16"/>
    </row>
    <row r="6440" spans="13:27" ht="13.8" x14ac:dyDescent="0.3">
      <c r="M6440" s="116">
        <v>6431</v>
      </c>
      <c r="N6440" s="22">
        <v>0</v>
      </c>
      <c r="O6440" s="138">
        <v>6431</v>
      </c>
      <c r="P6440" s="135">
        <v>0</v>
      </c>
      <c r="Q6440" s="102"/>
      <c r="R6440" s="22"/>
      <c r="Y6440" s="16"/>
      <c r="Z6440" s="16"/>
      <c r="AA6440" s="16"/>
    </row>
    <row r="6441" spans="13:27" ht="13.8" x14ac:dyDescent="0.3">
      <c r="M6441" s="116">
        <v>6432</v>
      </c>
      <c r="N6441" s="22">
        <v>0</v>
      </c>
      <c r="O6441" s="138">
        <v>6432</v>
      </c>
      <c r="P6441" s="135">
        <v>0</v>
      </c>
      <c r="Q6441" s="102"/>
      <c r="R6441" s="22"/>
      <c r="Y6441" s="16"/>
      <c r="Z6441" s="16"/>
      <c r="AA6441" s="16"/>
    </row>
    <row r="6442" spans="13:27" ht="13.8" x14ac:dyDescent="0.3">
      <c r="M6442" s="116">
        <v>6433</v>
      </c>
      <c r="N6442" s="22">
        <v>0</v>
      </c>
      <c r="O6442" s="138">
        <v>6433</v>
      </c>
      <c r="P6442" s="135">
        <v>0</v>
      </c>
      <c r="Q6442" s="102"/>
      <c r="R6442" s="22"/>
      <c r="Y6442" s="16"/>
      <c r="Z6442" s="16"/>
      <c r="AA6442" s="16"/>
    </row>
    <row r="6443" spans="13:27" ht="13.8" x14ac:dyDescent="0.3">
      <c r="M6443" s="116">
        <v>6434</v>
      </c>
      <c r="N6443" s="22">
        <v>0</v>
      </c>
      <c r="O6443" s="138">
        <v>6434</v>
      </c>
      <c r="P6443" s="135">
        <v>0</v>
      </c>
      <c r="Q6443" s="102"/>
      <c r="R6443" s="22"/>
      <c r="Y6443" s="16"/>
      <c r="Z6443" s="16"/>
      <c r="AA6443" s="16"/>
    </row>
    <row r="6444" spans="13:27" ht="13.8" x14ac:dyDescent="0.3">
      <c r="M6444" s="116">
        <v>6435</v>
      </c>
      <c r="N6444" s="22">
        <v>0</v>
      </c>
      <c r="O6444" s="138">
        <v>6435</v>
      </c>
      <c r="P6444" s="135">
        <v>0</v>
      </c>
      <c r="Q6444" s="102"/>
      <c r="R6444" s="22"/>
      <c r="Y6444" s="16"/>
      <c r="Z6444" s="16"/>
      <c r="AA6444" s="16"/>
    </row>
    <row r="6445" spans="13:27" ht="13.8" x14ac:dyDescent="0.3">
      <c r="M6445" s="116">
        <v>6436</v>
      </c>
      <c r="N6445" s="22">
        <v>0</v>
      </c>
      <c r="O6445" s="138">
        <v>6436</v>
      </c>
      <c r="P6445" s="135">
        <v>0</v>
      </c>
      <c r="Q6445" s="102"/>
      <c r="R6445" s="22"/>
      <c r="Y6445" s="16"/>
      <c r="Z6445" s="16"/>
      <c r="AA6445" s="16"/>
    </row>
    <row r="6446" spans="13:27" ht="13.8" x14ac:dyDescent="0.3">
      <c r="M6446" s="116">
        <v>6437</v>
      </c>
      <c r="N6446" s="22">
        <v>0</v>
      </c>
      <c r="O6446" s="138">
        <v>6437</v>
      </c>
      <c r="P6446" s="135">
        <v>0</v>
      </c>
      <c r="Q6446" s="102"/>
      <c r="R6446" s="22"/>
      <c r="Y6446" s="16"/>
      <c r="Z6446" s="16"/>
      <c r="AA6446" s="16"/>
    </row>
    <row r="6447" spans="13:27" ht="13.8" x14ac:dyDescent="0.3">
      <c r="M6447" s="116">
        <v>6438</v>
      </c>
      <c r="N6447" s="22">
        <v>0</v>
      </c>
      <c r="O6447" s="138">
        <v>6438</v>
      </c>
      <c r="P6447" s="135">
        <v>0</v>
      </c>
      <c r="Q6447" s="102"/>
      <c r="R6447" s="22"/>
      <c r="Y6447" s="16"/>
      <c r="Z6447" s="16"/>
      <c r="AA6447" s="16"/>
    </row>
    <row r="6448" spans="13:27" ht="13.8" x14ac:dyDescent="0.3">
      <c r="M6448" s="116">
        <v>6439</v>
      </c>
      <c r="N6448" s="22">
        <v>0</v>
      </c>
      <c r="O6448" s="138">
        <v>6439</v>
      </c>
      <c r="P6448" s="135">
        <v>0</v>
      </c>
      <c r="Q6448" s="102"/>
      <c r="R6448" s="22"/>
      <c r="Y6448" s="16"/>
      <c r="Z6448" s="16"/>
      <c r="AA6448" s="16"/>
    </row>
    <row r="6449" spans="13:27" ht="13.8" x14ac:dyDescent="0.3">
      <c r="M6449" s="116">
        <v>6440</v>
      </c>
      <c r="N6449" s="22">
        <v>0</v>
      </c>
      <c r="O6449" s="138">
        <v>6440</v>
      </c>
      <c r="P6449" s="135">
        <v>0</v>
      </c>
      <c r="Q6449" s="102"/>
      <c r="R6449" s="22"/>
      <c r="Y6449" s="16"/>
      <c r="Z6449" s="16"/>
      <c r="AA6449" s="16"/>
    </row>
    <row r="6450" spans="13:27" ht="13.8" x14ac:dyDescent="0.3">
      <c r="M6450" s="116">
        <v>6441</v>
      </c>
      <c r="N6450" s="22">
        <v>0</v>
      </c>
      <c r="O6450" s="138">
        <v>6441</v>
      </c>
      <c r="P6450" s="135">
        <v>0</v>
      </c>
      <c r="Q6450" s="102"/>
      <c r="R6450" s="22"/>
      <c r="Y6450" s="16"/>
      <c r="Z6450" s="16"/>
      <c r="AA6450" s="16"/>
    </row>
    <row r="6451" spans="13:27" ht="13.8" x14ac:dyDescent="0.3">
      <c r="M6451" s="116">
        <v>6442</v>
      </c>
      <c r="N6451" s="22">
        <v>0</v>
      </c>
      <c r="O6451" s="138">
        <v>6442</v>
      </c>
      <c r="P6451" s="135">
        <v>0</v>
      </c>
      <c r="Q6451" s="102"/>
      <c r="R6451" s="22"/>
      <c r="Y6451" s="16"/>
      <c r="Z6451" s="16"/>
      <c r="AA6451" s="16"/>
    </row>
    <row r="6452" spans="13:27" ht="13.8" x14ac:dyDescent="0.3">
      <c r="M6452" s="116">
        <v>6443</v>
      </c>
      <c r="N6452" s="22">
        <v>0</v>
      </c>
      <c r="O6452" s="138">
        <v>6443</v>
      </c>
      <c r="P6452" s="135">
        <v>0</v>
      </c>
      <c r="Q6452" s="102"/>
      <c r="R6452" s="22"/>
      <c r="Y6452" s="16"/>
      <c r="Z6452" s="16"/>
      <c r="AA6452" s="16"/>
    </row>
    <row r="6453" spans="13:27" ht="13.8" x14ac:dyDescent="0.3">
      <c r="M6453" s="116">
        <v>6444</v>
      </c>
      <c r="N6453" s="22">
        <v>0</v>
      </c>
      <c r="O6453" s="138">
        <v>6444</v>
      </c>
      <c r="P6453" s="135">
        <v>0</v>
      </c>
      <c r="Q6453" s="102"/>
      <c r="R6453" s="22"/>
      <c r="Y6453" s="16"/>
      <c r="Z6453" s="16"/>
      <c r="AA6453" s="16"/>
    </row>
    <row r="6454" spans="13:27" ht="13.8" x14ac:dyDescent="0.3">
      <c r="M6454" s="116">
        <v>6445</v>
      </c>
      <c r="N6454" s="22">
        <v>0</v>
      </c>
      <c r="O6454" s="138">
        <v>6445</v>
      </c>
      <c r="P6454" s="135">
        <v>0</v>
      </c>
      <c r="Q6454" s="102"/>
      <c r="R6454" s="22"/>
      <c r="Y6454" s="16"/>
      <c r="Z6454" s="16"/>
      <c r="AA6454" s="16"/>
    </row>
    <row r="6455" spans="13:27" ht="13.8" x14ac:dyDescent="0.3">
      <c r="M6455" s="116">
        <v>6446</v>
      </c>
      <c r="N6455" s="22">
        <v>0</v>
      </c>
      <c r="O6455" s="138">
        <v>6446</v>
      </c>
      <c r="P6455" s="135">
        <v>0</v>
      </c>
      <c r="Q6455" s="102"/>
      <c r="R6455" s="22"/>
      <c r="Y6455" s="16"/>
      <c r="Z6455" s="16"/>
      <c r="AA6455" s="16"/>
    </row>
    <row r="6456" spans="13:27" ht="13.8" x14ac:dyDescent="0.3">
      <c r="M6456" s="116">
        <v>6447</v>
      </c>
      <c r="N6456" s="22">
        <v>0</v>
      </c>
      <c r="O6456" s="138">
        <v>6447</v>
      </c>
      <c r="P6456" s="135">
        <v>0</v>
      </c>
      <c r="Q6456" s="102"/>
      <c r="R6456" s="22"/>
      <c r="Y6456" s="16"/>
      <c r="Z6456" s="16"/>
      <c r="AA6456" s="16"/>
    </row>
    <row r="6457" spans="13:27" ht="13.8" x14ac:dyDescent="0.3">
      <c r="M6457" s="116">
        <v>6448</v>
      </c>
      <c r="N6457" s="22">
        <v>0</v>
      </c>
      <c r="O6457" s="138">
        <v>6448</v>
      </c>
      <c r="P6457" s="135">
        <v>0</v>
      </c>
      <c r="Q6457" s="102"/>
      <c r="R6457" s="22"/>
      <c r="Y6457" s="16"/>
      <c r="Z6457" s="16"/>
      <c r="AA6457" s="16"/>
    </row>
    <row r="6458" spans="13:27" ht="13.8" x14ac:dyDescent="0.3">
      <c r="M6458" s="116">
        <v>6449</v>
      </c>
      <c r="N6458" s="22">
        <v>0</v>
      </c>
      <c r="O6458" s="138">
        <v>6449</v>
      </c>
      <c r="P6458" s="135">
        <v>0</v>
      </c>
      <c r="Q6458" s="102"/>
      <c r="R6458" s="22"/>
      <c r="Y6458" s="16"/>
      <c r="Z6458" s="16"/>
      <c r="AA6458" s="16"/>
    </row>
    <row r="6459" spans="13:27" ht="13.8" x14ac:dyDescent="0.3">
      <c r="M6459" s="116">
        <v>6450</v>
      </c>
      <c r="N6459" s="22">
        <v>0</v>
      </c>
      <c r="O6459" s="138">
        <v>6450</v>
      </c>
      <c r="P6459" s="135">
        <v>0</v>
      </c>
      <c r="Q6459" s="102"/>
      <c r="R6459" s="22"/>
      <c r="Y6459" s="16"/>
      <c r="Z6459" s="16"/>
      <c r="AA6459" s="16"/>
    </row>
    <row r="6460" spans="13:27" ht="13.8" x14ac:dyDescent="0.3">
      <c r="M6460" s="116">
        <v>6451</v>
      </c>
      <c r="N6460" s="22">
        <v>0</v>
      </c>
      <c r="O6460" s="138">
        <v>6451</v>
      </c>
      <c r="P6460" s="135">
        <v>0</v>
      </c>
      <c r="Q6460" s="102"/>
      <c r="R6460" s="22"/>
      <c r="Y6460" s="16"/>
      <c r="Z6460" s="16"/>
      <c r="AA6460" s="16"/>
    </row>
    <row r="6461" spans="13:27" ht="13.8" x14ac:dyDescent="0.3">
      <c r="M6461" s="116">
        <v>6452</v>
      </c>
      <c r="N6461" s="22">
        <v>0</v>
      </c>
      <c r="O6461" s="138">
        <v>6452</v>
      </c>
      <c r="P6461" s="135">
        <v>0</v>
      </c>
      <c r="Q6461" s="102"/>
      <c r="R6461" s="22"/>
      <c r="Y6461" s="16"/>
      <c r="Z6461" s="16"/>
      <c r="AA6461" s="16"/>
    </row>
    <row r="6462" spans="13:27" ht="13.8" x14ac:dyDescent="0.3">
      <c r="M6462" s="116">
        <v>6453</v>
      </c>
      <c r="N6462" s="22">
        <v>0</v>
      </c>
      <c r="O6462" s="138">
        <v>6453</v>
      </c>
      <c r="P6462" s="135">
        <v>0</v>
      </c>
      <c r="Q6462" s="102"/>
      <c r="R6462" s="22"/>
      <c r="Y6462" s="16"/>
      <c r="Z6462" s="16"/>
      <c r="AA6462" s="16"/>
    </row>
    <row r="6463" spans="13:27" ht="13.8" x14ac:dyDescent="0.3">
      <c r="M6463" s="116">
        <v>6454</v>
      </c>
      <c r="N6463" s="22">
        <v>0</v>
      </c>
      <c r="O6463" s="138">
        <v>6454</v>
      </c>
      <c r="P6463" s="135">
        <v>0</v>
      </c>
      <c r="Q6463" s="102"/>
      <c r="R6463" s="22"/>
      <c r="Y6463" s="16"/>
      <c r="Z6463" s="16"/>
      <c r="AA6463" s="16"/>
    </row>
    <row r="6464" spans="13:27" ht="13.8" x14ac:dyDescent="0.3">
      <c r="M6464" s="116">
        <v>6455</v>
      </c>
      <c r="N6464" s="22">
        <v>0</v>
      </c>
      <c r="O6464" s="138">
        <v>6455</v>
      </c>
      <c r="P6464" s="135">
        <v>0</v>
      </c>
      <c r="Q6464" s="102"/>
      <c r="R6464" s="22"/>
      <c r="Y6464" s="16"/>
      <c r="Z6464" s="16"/>
      <c r="AA6464" s="16"/>
    </row>
    <row r="6465" spans="13:27" ht="13.8" x14ac:dyDescent="0.3">
      <c r="M6465" s="116">
        <v>6456</v>
      </c>
      <c r="N6465" s="22">
        <v>0</v>
      </c>
      <c r="O6465" s="138">
        <v>6456</v>
      </c>
      <c r="P6465" s="135">
        <v>0</v>
      </c>
      <c r="Q6465" s="102"/>
      <c r="R6465" s="22"/>
      <c r="Y6465" s="16"/>
      <c r="Z6465" s="16"/>
      <c r="AA6465" s="16"/>
    </row>
    <row r="6466" spans="13:27" ht="13.8" x14ac:dyDescent="0.3">
      <c r="M6466" s="116">
        <v>6457</v>
      </c>
      <c r="N6466" s="22">
        <v>0</v>
      </c>
      <c r="O6466" s="138">
        <v>6457</v>
      </c>
      <c r="P6466" s="135">
        <v>0</v>
      </c>
      <c r="Q6466" s="102"/>
      <c r="R6466" s="22"/>
      <c r="Y6466" s="16"/>
      <c r="Z6466" s="16"/>
      <c r="AA6466" s="16"/>
    </row>
    <row r="6467" spans="13:27" ht="13.8" x14ac:dyDescent="0.3">
      <c r="M6467" s="116">
        <v>6458</v>
      </c>
      <c r="N6467" s="22">
        <v>0</v>
      </c>
      <c r="O6467" s="138">
        <v>6458</v>
      </c>
      <c r="P6467" s="135">
        <v>0</v>
      </c>
      <c r="Q6467" s="102"/>
      <c r="R6467" s="22"/>
      <c r="Y6467" s="16"/>
      <c r="Z6467" s="16"/>
      <c r="AA6467" s="16"/>
    </row>
    <row r="6468" spans="13:27" ht="13.8" x14ac:dyDescent="0.3">
      <c r="M6468" s="116">
        <v>6459</v>
      </c>
      <c r="N6468" s="22">
        <v>0</v>
      </c>
      <c r="O6468" s="138">
        <v>6459</v>
      </c>
      <c r="P6468" s="135">
        <v>0</v>
      </c>
      <c r="Q6468" s="102"/>
      <c r="R6468" s="22"/>
      <c r="Y6468" s="16"/>
      <c r="Z6468" s="16"/>
      <c r="AA6468" s="16"/>
    </row>
    <row r="6469" spans="13:27" ht="13.8" x14ac:dyDescent="0.3">
      <c r="M6469" s="116">
        <v>6460</v>
      </c>
      <c r="N6469" s="22">
        <v>0</v>
      </c>
      <c r="O6469" s="138">
        <v>6460</v>
      </c>
      <c r="P6469" s="135">
        <v>0</v>
      </c>
      <c r="Q6469" s="102"/>
      <c r="R6469" s="22"/>
      <c r="Y6469" s="16"/>
      <c r="Z6469" s="16"/>
      <c r="AA6469" s="16"/>
    </row>
    <row r="6470" spans="13:27" ht="13.8" x14ac:dyDescent="0.3">
      <c r="M6470" s="116">
        <v>6461</v>
      </c>
      <c r="N6470" s="22">
        <v>0</v>
      </c>
      <c r="O6470" s="138">
        <v>6461</v>
      </c>
      <c r="P6470" s="135">
        <v>0</v>
      </c>
      <c r="Q6470" s="102"/>
      <c r="R6470" s="22"/>
      <c r="Y6470" s="16"/>
      <c r="Z6470" s="16"/>
      <c r="AA6470" s="16"/>
    </row>
    <row r="6471" spans="13:27" ht="13.8" x14ac:dyDescent="0.3">
      <c r="M6471" s="116">
        <v>6462</v>
      </c>
      <c r="N6471" s="22">
        <v>0</v>
      </c>
      <c r="O6471" s="138">
        <v>6462</v>
      </c>
      <c r="P6471" s="135">
        <v>0</v>
      </c>
      <c r="Q6471" s="102"/>
      <c r="R6471" s="22"/>
      <c r="Y6471" s="16"/>
      <c r="Z6471" s="16"/>
      <c r="AA6471" s="16"/>
    </row>
    <row r="6472" spans="13:27" ht="13.8" x14ac:dyDescent="0.3">
      <c r="M6472" s="116">
        <v>6463</v>
      </c>
      <c r="N6472" s="22">
        <v>0</v>
      </c>
      <c r="O6472" s="138">
        <v>6463</v>
      </c>
      <c r="P6472" s="135">
        <v>0</v>
      </c>
      <c r="Q6472" s="102"/>
      <c r="R6472" s="22"/>
      <c r="Y6472" s="16"/>
      <c r="Z6472" s="16"/>
      <c r="AA6472" s="16"/>
    </row>
    <row r="6473" spans="13:27" ht="13.8" x14ac:dyDescent="0.3">
      <c r="M6473" s="116">
        <v>6464</v>
      </c>
      <c r="N6473" s="22">
        <v>0</v>
      </c>
      <c r="O6473" s="138">
        <v>6464</v>
      </c>
      <c r="P6473" s="135">
        <v>0</v>
      </c>
      <c r="Q6473" s="102"/>
      <c r="R6473" s="22"/>
      <c r="Y6473" s="16"/>
      <c r="Z6473" s="16"/>
      <c r="AA6473" s="16"/>
    </row>
    <row r="6474" spans="13:27" ht="13.8" x14ac:dyDescent="0.3">
      <c r="M6474" s="116">
        <v>6465</v>
      </c>
      <c r="N6474" s="22">
        <v>0</v>
      </c>
      <c r="O6474" s="138">
        <v>6465</v>
      </c>
      <c r="P6474" s="135">
        <v>0</v>
      </c>
      <c r="Q6474" s="102"/>
      <c r="R6474" s="22"/>
      <c r="Y6474" s="16"/>
      <c r="Z6474" s="16"/>
      <c r="AA6474" s="16"/>
    </row>
    <row r="6475" spans="13:27" ht="13.8" x14ac:dyDescent="0.3">
      <c r="M6475" s="116">
        <v>6466</v>
      </c>
      <c r="N6475" s="22">
        <v>0</v>
      </c>
      <c r="O6475" s="138">
        <v>6466</v>
      </c>
      <c r="P6475" s="135">
        <v>0</v>
      </c>
      <c r="Q6475" s="102"/>
      <c r="R6475" s="22"/>
      <c r="Y6475" s="16"/>
      <c r="Z6475" s="16"/>
      <c r="AA6475" s="16"/>
    </row>
    <row r="6476" spans="13:27" ht="13.8" x14ac:dyDescent="0.3">
      <c r="M6476" s="116">
        <v>6467</v>
      </c>
      <c r="N6476" s="22">
        <v>0</v>
      </c>
      <c r="O6476" s="138">
        <v>6467</v>
      </c>
      <c r="P6476" s="135">
        <v>0</v>
      </c>
      <c r="Q6476" s="102"/>
      <c r="R6476" s="22"/>
      <c r="Y6476" s="16"/>
      <c r="Z6476" s="16"/>
      <c r="AA6476" s="16"/>
    </row>
    <row r="6477" spans="13:27" ht="13.8" x14ac:dyDescent="0.3">
      <c r="M6477" s="116">
        <v>6468</v>
      </c>
      <c r="N6477" s="22">
        <v>0</v>
      </c>
      <c r="O6477" s="138">
        <v>6468</v>
      </c>
      <c r="P6477" s="135">
        <v>0</v>
      </c>
      <c r="Q6477" s="102"/>
      <c r="R6477" s="22"/>
      <c r="Y6477" s="16"/>
      <c r="Z6477" s="16"/>
      <c r="AA6477" s="16"/>
    </row>
    <row r="6478" spans="13:27" ht="13.8" x14ac:dyDescent="0.3">
      <c r="M6478" s="116">
        <v>6469</v>
      </c>
      <c r="N6478" s="22">
        <v>0</v>
      </c>
      <c r="O6478" s="138">
        <v>6469</v>
      </c>
      <c r="P6478" s="135">
        <v>0</v>
      </c>
      <c r="Q6478" s="102"/>
      <c r="R6478" s="22"/>
      <c r="Y6478" s="16"/>
      <c r="Z6478" s="16"/>
      <c r="AA6478" s="16"/>
    </row>
    <row r="6479" spans="13:27" ht="13.8" x14ac:dyDescent="0.3">
      <c r="M6479" s="116">
        <v>6470</v>
      </c>
      <c r="N6479" s="22">
        <v>0</v>
      </c>
      <c r="O6479" s="138">
        <v>6470</v>
      </c>
      <c r="P6479" s="135">
        <v>0</v>
      </c>
      <c r="Q6479" s="102"/>
      <c r="R6479" s="22"/>
      <c r="Y6479" s="16"/>
      <c r="Z6479" s="16"/>
      <c r="AA6479" s="16"/>
    </row>
    <row r="6480" spans="13:27" ht="13.8" x14ac:dyDescent="0.3">
      <c r="M6480" s="116">
        <v>6471</v>
      </c>
      <c r="N6480" s="22">
        <v>0</v>
      </c>
      <c r="O6480" s="138">
        <v>6471</v>
      </c>
      <c r="P6480" s="135">
        <v>0</v>
      </c>
      <c r="Q6480" s="102"/>
      <c r="R6480" s="22"/>
      <c r="Y6480" s="16"/>
      <c r="Z6480" s="16"/>
      <c r="AA6480" s="16"/>
    </row>
    <row r="6481" spans="13:27" ht="13.8" x14ac:dyDescent="0.3">
      <c r="M6481" s="116">
        <v>6472</v>
      </c>
      <c r="N6481" s="22">
        <v>0</v>
      </c>
      <c r="O6481" s="138">
        <v>6472</v>
      </c>
      <c r="P6481" s="135">
        <v>0</v>
      </c>
      <c r="Q6481" s="102"/>
      <c r="R6481" s="22"/>
      <c r="Y6481" s="16"/>
      <c r="Z6481" s="16"/>
      <c r="AA6481" s="16"/>
    </row>
    <row r="6482" spans="13:27" ht="13.8" x14ac:dyDescent="0.3">
      <c r="M6482" s="116">
        <v>6473</v>
      </c>
      <c r="N6482" s="22">
        <v>0</v>
      </c>
      <c r="O6482" s="138">
        <v>6473</v>
      </c>
      <c r="P6482" s="135">
        <v>0</v>
      </c>
      <c r="Q6482" s="102"/>
      <c r="R6482" s="22"/>
      <c r="Y6482" s="16"/>
      <c r="Z6482" s="16"/>
      <c r="AA6482" s="16"/>
    </row>
    <row r="6483" spans="13:27" ht="13.8" x14ac:dyDescent="0.3">
      <c r="M6483" s="116">
        <v>6474</v>
      </c>
      <c r="N6483" s="22">
        <v>0</v>
      </c>
      <c r="O6483" s="138">
        <v>6474</v>
      </c>
      <c r="P6483" s="135">
        <v>0</v>
      </c>
      <c r="Q6483" s="102"/>
      <c r="R6483" s="22"/>
      <c r="Y6483" s="16"/>
      <c r="Z6483" s="16"/>
      <c r="AA6483" s="16"/>
    </row>
    <row r="6484" spans="13:27" ht="13.8" x14ac:dyDescent="0.3">
      <c r="M6484" s="116">
        <v>6475</v>
      </c>
      <c r="N6484" s="22">
        <v>0</v>
      </c>
      <c r="O6484" s="138">
        <v>6475</v>
      </c>
      <c r="P6484" s="135">
        <v>0</v>
      </c>
      <c r="Q6484" s="102"/>
      <c r="R6484" s="22"/>
      <c r="Y6484" s="16"/>
      <c r="Z6484" s="16"/>
      <c r="AA6484" s="16"/>
    </row>
    <row r="6485" spans="13:27" ht="13.8" x14ac:dyDescent="0.3">
      <c r="M6485" s="116">
        <v>6476</v>
      </c>
      <c r="N6485" s="22">
        <v>0</v>
      </c>
      <c r="O6485" s="138">
        <v>6476</v>
      </c>
      <c r="P6485" s="135">
        <v>0</v>
      </c>
      <c r="Q6485" s="102"/>
      <c r="R6485" s="22"/>
      <c r="Y6485" s="16"/>
      <c r="Z6485" s="16"/>
      <c r="AA6485" s="16"/>
    </row>
    <row r="6486" spans="13:27" ht="13.8" x14ac:dyDescent="0.3">
      <c r="M6486" s="116">
        <v>6477</v>
      </c>
      <c r="N6486" s="22">
        <v>0</v>
      </c>
      <c r="O6486" s="138">
        <v>6477</v>
      </c>
      <c r="P6486" s="135">
        <v>0</v>
      </c>
      <c r="Q6486" s="102"/>
      <c r="R6486" s="22"/>
      <c r="Y6486" s="16"/>
      <c r="Z6486" s="16"/>
      <c r="AA6486" s="16"/>
    </row>
    <row r="6487" spans="13:27" ht="13.8" x14ac:dyDescent="0.3">
      <c r="M6487" s="116">
        <v>6478</v>
      </c>
      <c r="N6487" s="22">
        <v>0</v>
      </c>
      <c r="O6487" s="138">
        <v>6478</v>
      </c>
      <c r="P6487" s="135">
        <v>0</v>
      </c>
      <c r="Q6487" s="102"/>
      <c r="R6487" s="22"/>
      <c r="Y6487" s="16"/>
      <c r="Z6487" s="16"/>
      <c r="AA6487" s="16"/>
    </row>
    <row r="6488" spans="13:27" ht="13.8" x14ac:dyDescent="0.3">
      <c r="M6488" s="116">
        <v>6479</v>
      </c>
      <c r="N6488" s="22">
        <v>0</v>
      </c>
      <c r="O6488" s="138">
        <v>6479</v>
      </c>
      <c r="P6488" s="135">
        <v>0</v>
      </c>
      <c r="Q6488" s="102"/>
      <c r="R6488" s="22"/>
      <c r="Y6488" s="16"/>
      <c r="Z6488" s="16"/>
      <c r="AA6488" s="16"/>
    </row>
    <row r="6489" spans="13:27" ht="13.8" x14ac:dyDescent="0.3">
      <c r="M6489" s="116">
        <v>6480</v>
      </c>
      <c r="N6489" s="22">
        <v>0</v>
      </c>
      <c r="O6489" s="138">
        <v>6480</v>
      </c>
      <c r="P6489" s="135">
        <v>0</v>
      </c>
      <c r="Q6489" s="102"/>
      <c r="R6489" s="22"/>
      <c r="Y6489" s="16"/>
      <c r="Z6489" s="16"/>
      <c r="AA6489" s="16"/>
    </row>
    <row r="6490" spans="13:27" ht="13.8" x14ac:dyDescent="0.3">
      <c r="M6490" s="116">
        <v>6481</v>
      </c>
      <c r="N6490" s="22">
        <v>0</v>
      </c>
      <c r="O6490" s="138">
        <v>6481</v>
      </c>
      <c r="P6490" s="135">
        <v>0</v>
      </c>
      <c r="Q6490" s="102"/>
      <c r="R6490" s="22"/>
      <c r="Y6490" s="16"/>
      <c r="Z6490" s="16"/>
      <c r="AA6490" s="16"/>
    </row>
    <row r="6491" spans="13:27" ht="13.8" x14ac:dyDescent="0.3">
      <c r="M6491" s="116">
        <v>6482</v>
      </c>
      <c r="N6491" s="22">
        <v>0</v>
      </c>
      <c r="O6491" s="138">
        <v>6482</v>
      </c>
      <c r="P6491" s="135">
        <v>0</v>
      </c>
      <c r="Q6491" s="102"/>
      <c r="R6491" s="22"/>
      <c r="Y6491" s="16"/>
      <c r="Z6491" s="16"/>
      <c r="AA6491" s="16"/>
    </row>
    <row r="6492" spans="13:27" ht="13.8" x14ac:dyDescent="0.3">
      <c r="M6492" s="116">
        <v>6483</v>
      </c>
      <c r="N6492" s="22">
        <v>0</v>
      </c>
      <c r="O6492" s="138">
        <v>6483</v>
      </c>
      <c r="P6492" s="135">
        <v>0</v>
      </c>
      <c r="Q6492" s="102"/>
      <c r="R6492" s="22"/>
      <c r="Y6492" s="16"/>
      <c r="Z6492" s="16"/>
      <c r="AA6492" s="16"/>
    </row>
    <row r="6493" spans="13:27" ht="13.8" x14ac:dyDescent="0.3">
      <c r="M6493" s="116">
        <v>6484</v>
      </c>
      <c r="N6493" s="22">
        <v>0</v>
      </c>
      <c r="O6493" s="138">
        <v>6484</v>
      </c>
      <c r="P6493" s="135">
        <v>0</v>
      </c>
      <c r="Q6493" s="102"/>
      <c r="R6493" s="22"/>
      <c r="Y6493" s="16"/>
      <c r="Z6493" s="16"/>
      <c r="AA6493" s="16"/>
    </row>
    <row r="6494" spans="13:27" ht="13.8" x14ac:dyDescent="0.3">
      <c r="M6494" s="116">
        <v>6485</v>
      </c>
      <c r="N6494" s="22">
        <v>0</v>
      </c>
      <c r="O6494" s="138">
        <v>6485</v>
      </c>
      <c r="P6494" s="135">
        <v>0</v>
      </c>
      <c r="Q6494" s="102"/>
      <c r="R6494" s="22"/>
      <c r="Y6494" s="16"/>
      <c r="Z6494" s="16"/>
      <c r="AA6494" s="16"/>
    </row>
    <row r="6495" spans="13:27" ht="13.8" x14ac:dyDescent="0.3">
      <c r="M6495" s="116">
        <v>6486</v>
      </c>
      <c r="N6495" s="22">
        <v>0</v>
      </c>
      <c r="O6495" s="138">
        <v>6486</v>
      </c>
      <c r="P6495" s="135">
        <v>0</v>
      </c>
      <c r="Q6495" s="102"/>
      <c r="R6495" s="22"/>
      <c r="Y6495" s="16"/>
      <c r="Z6495" s="16"/>
      <c r="AA6495" s="16"/>
    </row>
    <row r="6496" spans="13:27" ht="13.8" x14ac:dyDescent="0.3">
      <c r="M6496" s="116">
        <v>6487</v>
      </c>
      <c r="N6496" s="22">
        <v>0</v>
      </c>
      <c r="O6496" s="138">
        <v>6487</v>
      </c>
      <c r="P6496" s="135">
        <v>0</v>
      </c>
      <c r="Q6496" s="102"/>
      <c r="R6496" s="22"/>
      <c r="Y6496" s="16"/>
      <c r="Z6496" s="16"/>
      <c r="AA6496" s="16"/>
    </row>
    <row r="6497" spans="13:27" ht="13.8" x14ac:dyDescent="0.3">
      <c r="M6497" s="116">
        <v>6488</v>
      </c>
      <c r="N6497" s="22">
        <v>0</v>
      </c>
      <c r="O6497" s="138">
        <v>6488</v>
      </c>
      <c r="P6497" s="135">
        <v>0</v>
      </c>
      <c r="Q6497" s="102"/>
      <c r="R6497" s="22"/>
      <c r="Y6497" s="16"/>
      <c r="Z6497" s="16"/>
      <c r="AA6497" s="16"/>
    </row>
    <row r="6498" spans="13:27" ht="13.8" x14ac:dyDescent="0.3">
      <c r="M6498" s="116">
        <v>6489</v>
      </c>
      <c r="N6498" s="22">
        <v>0</v>
      </c>
      <c r="O6498" s="138">
        <v>6489</v>
      </c>
      <c r="P6498" s="135">
        <v>0</v>
      </c>
      <c r="Q6498" s="102"/>
      <c r="R6498" s="22"/>
      <c r="Y6498" s="16"/>
      <c r="Z6498" s="16"/>
      <c r="AA6498" s="16"/>
    </row>
    <row r="6499" spans="13:27" ht="13.8" x14ac:dyDescent="0.3">
      <c r="M6499" s="116">
        <v>6490</v>
      </c>
      <c r="N6499" s="22">
        <v>0</v>
      </c>
      <c r="O6499" s="138">
        <v>6490</v>
      </c>
      <c r="P6499" s="135">
        <v>0</v>
      </c>
      <c r="Q6499" s="102"/>
      <c r="R6499" s="22"/>
      <c r="Y6499" s="16"/>
      <c r="Z6499" s="16"/>
      <c r="AA6499" s="16"/>
    </row>
    <row r="6500" spans="13:27" ht="13.8" x14ac:dyDescent="0.3">
      <c r="M6500" s="116">
        <v>6491</v>
      </c>
      <c r="N6500" s="22">
        <v>0</v>
      </c>
      <c r="O6500" s="138">
        <v>6491</v>
      </c>
      <c r="P6500" s="135">
        <v>0</v>
      </c>
      <c r="Q6500" s="102"/>
      <c r="R6500" s="22"/>
      <c r="Y6500" s="16"/>
      <c r="Z6500" s="16"/>
      <c r="AA6500" s="16"/>
    </row>
    <row r="6501" spans="13:27" ht="13.8" x14ac:dyDescent="0.3">
      <c r="M6501" s="116">
        <v>6492</v>
      </c>
      <c r="N6501" s="22">
        <v>0</v>
      </c>
      <c r="O6501" s="138">
        <v>6492</v>
      </c>
      <c r="P6501" s="135">
        <v>0</v>
      </c>
      <c r="Q6501" s="102"/>
      <c r="R6501" s="22"/>
      <c r="Y6501" s="16"/>
      <c r="Z6501" s="16"/>
      <c r="AA6501" s="16"/>
    </row>
    <row r="6502" spans="13:27" ht="13.8" x14ac:dyDescent="0.3">
      <c r="M6502" s="116">
        <v>6493</v>
      </c>
      <c r="N6502" s="22">
        <v>0</v>
      </c>
      <c r="O6502" s="138">
        <v>6493</v>
      </c>
      <c r="P6502" s="135">
        <v>0</v>
      </c>
      <c r="Q6502" s="102"/>
      <c r="R6502" s="22"/>
      <c r="Y6502" s="16"/>
      <c r="Z6502" s="16"/>
      <c r="AA6502" s="16"/>
    </row>
    <row r="6503" spans="13:27" ht="13.8" x14ac:dyDescent="0.3">
      <c r="M6503" s="116">
        <v>6494</v>
      </c>
      <c r="N6503" s="22">
        <v>0</v>
      </c>
      <c r="O6503" s="138">
        <v>6494</v>
      </c>
      <c r="P6503" s="135">
        <v>0</v>
      </c>
      <c r="Q6503" s="102"/>
      <c r="R6503" s="22"/>
      <c r="Y6503" s="16"/>
      <c r="Z6503" s="16"/>
      <c r="AA6503" s="16"/>
    </row>
    <row r="6504" spans="13:27" ht="13.8" x14ac:dyDescent="0.3">
      <c r="M6504" s="116">
        <v>6495</v>
      </c>
      <c r="N6504" s="22">
        <v>0</v>
      </c>
      <c r="O6504" s="138">
        <v>6495</v>
      </c>
      <c r="P6504" s="135">
        <v>0</v>
      </c>
      <c r="Q6504" s="102"/>
      <c r="R6504" s="22"/>
      <c r="Y6504" s="16"/>
      <c r="Z6504" s="16"/>
      <c r="AA6504" s="16"/>
    </row>
    <row r="6505" spans="13:27" ht="13.8" x14ac:dyDescent="0.3">
      <c r="M6505" s="116">
        <v>6496</v>
      </c>
      <c r="N6505" s="22">
        <v>0</v>
      </c>
      <c r="O6505" s="138">
        <v>6496</v>
      </c>
      <c r="P6505" s="135">
        <v>0</v>
      </c>
      <c r="Q6505" s="102"/>
      <c r="R6505" s="22"/>
      <c r="Y6505" s="16"/>
      <c r="Z6505" s="16"/>
      <c r="AA6505" s="16"/>
    </row>
    <row r="6506" spans="13:27" ht="13.8" x14ac:dyDescent="0.3">
      <c r="M6506" s="116">
        <v>6497</v>
      </c>
      <c r="N6506" s="22">
        <v>0</v>
      </c>
      <c r="O6506" s="138">
        <v>6497</v>
      </c>
      <c r="P6506" s="135">
        <v>0</v>
      </c>
      <c r="Q6506" s="102"/>
      <c r="R6506" s="22"/>
      <c r="Y6506" s="16"/>
      <c r="Z6506" s="16"/>
      <c r="AA6506" s="16"/>
    </row>
    <row r="6507" spans="13:27" ht="13.8" x14ac:dyDescent="0.3">
      <c r="M6507" s="116">
        <v>6498</v>
      </c>
      <c r="N6507" s="22">
        <v>0</v>
      </c>
      <c r="O6507" s="138">
        <v>6498</v>
      </c>
      <c r="P6507" s="135">
        <v>0</v>
      </c>
      <c r="Q6507" s="102"/>
      <c r="R6507" s="22"/>
      <c r="Y6507" s="16"/>
      <c r="Z6507" s="16"/>
      <c r="AA6507" s="16"/>
    </row>
    <row r="6508" spans="13:27" ht="13.8" x14ac:dyDescent="0.3">
      <c r="M6508" s="116">
        <v>6499</v>
      </c>
      <c r="N6508" s="22">
        <v>0</v>
      </c>
      <c r="O6508" s="138">
        <v>6499</v>
      </c>
      <c r="P6508" s="135">
        <v>0</v>
      </c>
      <c r="Q6508" s="102"/>
      <c r="R6508" s="22"/>
      <c r="Y6508" s="16"/>
      <c r="Z6508" s="16"/>
      <c r="AA6508" s="16"/>
    </row>
    <row r="6509" spans="13:27" ht="13.8" x14ac:dyDescent="0.3">
      <c r="M6509" s="116">
        <v>6500</v>
      </c>
      <c r="N6509" s="22">
        <v>0</v>
      </c>
      <c r="O6509" s="138">
        <v>6500</v>
      </c>
      <c r="P6509" s="135">
        <v>0</v>
      </c>
      <c r="Q6509" s="102"/>
      <c r="R6509" s="22"/>
      <c r="Y6509" s="16"/>
      <c r="Z6509" s="16"/>
      <c r="AA6509" s="16"/>
    </row>
    <row r="6510" spans="13:27" ht="13.8" x14ac:dyDescent="0.3">
      <c r="M6510" s="116">
        <v>6501</v>
      </c>
      <c r="N6510" s="22">
        <v>0</v>
      </c>
      <c r="O6510" s="138">
        <v>6501</v>
      </c>
      <c r="P6510" s="135">
        <v>0</v>
      </c>
      <c r="Q6510" s="102"/>
      <c r="R6510" s="22"/>
      <c r="Y6510" s="16"/>
      <c r="Z6510" s="16"/>
      <c r="AA6510" s="16"/>
    </row>
    <row r="6511" spans="13:27" ht="13.8" x14ac:dyDescent="0.3">
      <c r="M6511" s="116">
        <v>6502</v>
      </c>
      <c r="N6511" s="22">
        <v>0</v>
      </c>
      <c r="O6511" s="138">
        <v>6502</v>
      </c>
      <c r="P6511" s="135">
        <v>0</v>
      </c>
      <c r="Q6511" s="102"/>
      <c r="R6511" s="22"/>
      <c r="Y6511" s="16"/>
      <c r="Z6511" s="16"/>
      <c r="AA6511" s="16"/>
    </row>
    <row r="6512" spans="13:27" ht="13.8" x14ac:dyDescent="0.3">
      <c r="M6512" s="116">
        <v>6503</v>
      </c>
      <c r="N6512" s="22">
        <v>0</v>
      </c>
      <c r="O6512" s="138">
        <v>6503</v>
      </c>
      <c r="P6512" s="135">
        <v>0</v>
      </c>
      <c r="Q6512" s="102"/>
      <c r="R6512" s="22"/>
      <c r="Y6512" s="16"/>
      <c r="Z6512" s="16"/>
      <c r="AA6512" s="16"/>
    </row>
    <row r="6513" spans="13:27" ht="13.8" x14ac:dyDescent="0.3">
      <c r="M6513" s="116">
        <v>6504</v>
      </c>
      <c r="N6513" s="22">
        <v>0</v>
      </c>
      <c r="O6513" s="138">
        <v>6504</v>
      </c>
      <c r="P6513" s="135">
        <v>0</v>
      </c>
      <c r="Q6513" s="102"/>
      <c r="R6513" s="22"/>
      <c r="Y6513" s="16"/>
      <c r="Z6513" s="16"/>
      <c r="AA6513" s="16"/>
    </row>
    <row r="6514" spans="13:27" ht="13.8" x14ac:dyDescent="0.3">
      <c r="M6514" s="116">
        <v>6505</v>
      </c>
      <c r="N6514" s="22">
        <v>0</v>
      </c>
      <c r="O6514" s="138">
        <v>6505</v>
      </c>
      <c r="P6514" s="135">
        <v>0</v>
      </c>
      <c r="Q6514" s="102"/>
      <c r="R6514" s="22"/>
      <c r="Y6514" s="16"/>
      <c r="Z6514" s="16"/>
      <c r="AA6514" s="16"/>
    </row>
    <row r="6515" spans="13:27" ht="13.8" x14ac:dyDescent="0.3">
      <c r="M6515" s="116">
        <v>6506</v>
      </c>
      <c r="N6515" s="22">
        <v>0</v>
      </c>
      <c r="O6515" s="138">
        <v>6506</v>
      </c>
      <c r="P6515" s="135">
        <v>0</v>
      </c>
      <c r="Q6515" s="102"/>
      <c r="R6515" s="22"/>
      <c r="Y6515" s="16"/>
      <c r="Z6515" s="16"/>
      <c r="AA6515" s="16"/>
    </row>
    <row r="6516" spans="13:27" ht="13.8" x14ac:dyDescent="0.3">
      <c r="M6516" s="116">
        <v>6507</v>
      </c>
      <c r="N6516" s="22">
        <v>0</v>
      </c>
      <c r="O6516" s="138">
        <v>6507</v>
      </c>
      <c r="P6516" s="135">
        <v>0</v>
      </c>
      <c r="Q6516" s="102"/>
      <c r="R6516" s="22"/>
      <c r="Y6516" s="16"/>
      <c r="Z6516" s="16"/>
      <c r="AA6516" s="16"/>
    </row>
    <row r="6517" spans="13:27" ht="13.8" x14ac:dyDescent="0.3">
      <c r="M6517" s="116">
        <v>6508</v>
      </c>
      <c r="N6517" s="22">
        <v>0</v>
      </c>
      <c r="O6517" s="138">
        <v>6508</v>
      </c>
      <c r="P6517" s="135">
        <v>0</v>
      </c>
      <c r="Q6517" s="102"/>
      <c r="R6517" s="22"/>
      <c r="Y6517" s="16"/>
      <c r="Z6517" s="16"/>
      <c r="AA6517" s="16"/>
    </row>
    <row r="6518" spans="13:27" ht="13.8" x14ac:dyDescent="0.3">
      <c r="M6518" s="116">
        <v>6509</v>
      </c>
      <c r="N6518" s="22">
        <v>0</v>
      </c>
      <c r="O6518" s="138">
        <v>6509</v>
      </c>
      <c r="P6518" s="135">
        <v>0</v>
      </c>
      <c r="Q6518" s="102"/>
      <c r="R6518" s="22"/>
      <c r="Y6518" s="16"/>
      <c r="Z6518" s="16"/>
      <c r="AA6518" s="16"/>
    </row>
    <row r="6519" spans="13:27" ht="13.8" x14ac:dyDescent="0.3">
      <c r="M6519" s="116">
        <v>6510</v>
      </c>
      <c r="N6519" s="22">
        <v>0</v>
      </c>
      <c r="O6519" s="138">
        <v>6510</v>
      </c>
      <c r="P6519" s="135">
        <v>0</v>
      </c>
      <c r="Q6519" s="102"/>
      <c r="R6519" s="22"/>
      <c r="Y6519" s="16"/>
      <c r="Z6519" s="16"/>
      <c r="AA6519" s="16"/>
    </row>
    <row r="6520" spans="13:27" ht="13.8" x14ac:dyDescent="0.3">
      <c r="M6520" s="116">
        <v>6511</v>
      </c>
      <c r="N6520" s="22">
        <v>0</v>
      </c>
      <c r="O6520" s="138">
        <v>6511</v>
      </c>
      <c r="P6520" s="135">
        <v>0</v>
      </c>
      <c r="Q6520" s="102"/>
      <c r="R6520" s="22"/>
      <c r="Y6520" s="16"/>
      <c r="Z6520" s="16"/>
      <c r="AA6520" s="16"/>
    </row>
    <row r="6521" spans="13:27" ht="13.8" x14ac:dyDescent="0.3">
      <c r="M6521" s="116">
        <v>6512</v>
      </c>
      <c r="N6521" s="22">
        <v>0</v>
      </c>
      <c r="O6521" s="138">
        <v>6512</v>
      </c>
      <c r="P6521" s="135">
        <v>0</v>
      </c>
      <c r="Q6521" s="102"/>
      <c r="R6521" s="22"/>
      <c r="Y6521" s="16"/>
      <c r="Z6521" s="16"/>
      <c r="AA6521" s="16"/>
    </row>
    <row r="6522" spans="13:27" ht="13.8" x14ac:dyDescent="0.3">
      <c r="M6522" s="116">
        <v>6513</v>
      </c>
      <c r="N6522" s="22">
        <v>0</v>
      </c>
      <c r="O6522" s="138">
        <v>6513</v>
      </c>
      <c r="P6522" s="135">
        <v>0</v>
      </c>
      <c r="Q6522" s="102"/>
      <c r="R6522" s="22"/>
      <c r="Y6522" s="16"/>
      <c r="Z6522" s="16"/>
      <c r="AA6522" s="16"/>
    </row>
    <row r="6523" spans="13:27" ht="13.8" x14ac:dyDescent="0.3">
      <c r="M6523" s="116">
        <v>6514</v>
      </c>
      <c r="N6523" s="22">
        <v>0</v>
      </c>
      <c r="O6523" s="138">
        <v>6514</v>
      </c>
      <c r="P6523" s="135">
        <v>0</v>
      </c>
      <c r="Q6523" s="102"/>
      <c r="R6523" s="22"/>
      <c r="Y6523" s="16"/>
      <c r="Z6523" s="16"/>
      <c r="AA6523" s="16"/>
    </row>
    <row r="6524" spans="13:27" ht="13.8" x14ac:dyDescent="0.3">
      <c r="M6524" s="116">
        <v>6515</v>
      </c>
      <c r="N6524" s="22">
        <v>0</v>
      </c>
      <c r="O6524" s="138">
        <v>6515</v>
      </c>
      <c r="P6524" s="135">
        <v>0</v>
      </c>
      <c r="Q6524" s="102"/>
      <c r="R6524" s="22"/>
      <c r="Y6524" s="16"/>
      <c r="Z6524" s="16"/>
      <c r="AA6524" s="16"/>
    </row>
    <row r="6525" spans="13:27" ht="13.8" x14ac:dyDescent="0.3">
      <c r="M6525" s="116">
        <v>6516</v>
      </c>
      <c r="N6525" s="22">
        <v>0</v>
      </c>
      <c r="O6525" s="138">
        <v>6516</v>
      </c>
      <c r="P6525" s="135">
        <v>0</v>
      </c>
      <c r="Q6525" s="102"/>
      <c r="R6525" s="22"/>
      <c r="Y6525" s="16"/>
      <c r="Z6525" s="16"/>
      <c r="AA6525" s="16"/>
    </row>
    <row r="6526" spans="13:27" ht="13.8" x14ac:dyDescent="0.3">
      <c r="M6526" s="116">
        <v>6517</v>
      </c>
      <c r="N6526" s="22">
        <v>0</v>
      </c>
      <c r="O6526" s="138">
        <v>6517</v>
      </c>
      <c r="P6526" s="135">
        <v>0</v>
      </c>
      <c r="Q6526" s="102"/>
      <c r="R6526" s="22"/>
      <c r="Y6526" s="16"/>
      <c r="Z6526" s="16"/>
      <c r="AA6526" s="16"/>
    </row>
    <row r="6527" spans="13:27" ht="13.8" x14ac:dyDescent="0.3">
      <c r="M6527" s="116">
        <v>6518</v>
      </c>
      <c r="N6527" s="22">
        <v>0</v>
      </c>
      <c r="O6527" s="138">
        <v>6518</v>
      </c>
      <c r="P6527" s="135">
        <v>0</v>
      </c>
      <c r="Q6527" s="102"/>
      <c r="R6527" s="22"/>
      <c r="Y6527" s="16"/>
      <c r="Z6527" s="16"/>
      <c r="AA6527" s="16"/>
    </row>
    <row r="6528" spans="13:27" ht="13.8" x14ac:dyDescent="0.3">
      <c r="M6528" s="116">
        <v>6519</v>
      </c>
      <c r="N6528" s="22">
        <v>0</v>
      </c>
      <c r="O6528" s="138">
        <v>6519</v>
      </c>
      <c r="P6528" s="135">
        <v>0</v>
      </c>
      <c r="Q6528" s="102"/>
      <c r="R6528" s="22"/>
      <c r="Y6528" s="16"/>
      <c r="Z6528" s="16"/>
      <c r="AA6528" s="16"/>
    </row>
    <row r="6529" spans="13:27" ht="13.8" x14ac:dyDescent="0.3">
      <c r="M6529" s="116">
        <v>6520</v>
      </c>
      <c r="N6529" s="22">
        <v>0</v>
      </c>
      <c r="O6529" s="138">
        <v>6520</v>
      </c>
      <c r="P6529" s="135">
        <v>0</v>
      </c>
      <c r="Q6529" s="102"/>
      <c r="R6529" s="22"/>
      <c r="Y6529" s="16"/>
      <c r="Z6529" s="16"/>
      <c r="AA6529" s="16"/>
    </row>
    <row r="6530" spans="13:27" ht="13.8" x14ac:dyDescent="0.3">
      <c r="M6530" s="116">
        <v>6521</v>
      </c>
      <c r="N6530" s="22">
        <v>0</v>
      </c>
      <c r="O6530" s="138">
        <v>6521</v>
      </c>
      <c r="P6530" s="135">
        <v>0</v>
      </c>
      <c r="Q6530" s="102"/>
      <c r="R6530" s="22"/>
      <c r="Y6530" s="16"/>
      <c r="Z6530" s="16"/>
      <c r="AA6530" s="16"/>
    </row>
    <row r="6531" spans="13:27" ht="13.8" x14ac:dyDescent="0.3">
      <c r="M6531" s="116">
        <v>6522</v>
      </c>
      <c r="N6531" s="22">
        <v>0</v>
      </c>
      <c r="O6531" s="138">
        <v>6522</v>
      </c>
      <c r="P6531" s="135">
        <v>0</v>
      </c>
      <c r="Q6531" s="102"/>
      <c r="R6531" s="22"/>
      <c r="Y6531" s="16"/>
      <c r="Z6531" s="16"/>
      <c r="AA6531" s="16"/>
    </row>
    <row r="6532" spans="13:27" ht="13.8" x14ac:dyDescent="0.3">
      <c r="M6532" s="116">
        <v>6523</v>
      </c>
      <c r="N6532" s="22">
        <v>0</v>
      </c>
      <c r="O6532" s="138">
        <v>6523</v>
      </c>
      <c r="P6532" s="135">
        <v>0</v>
      </c>
      <c r="Q6532" s="102"/>
      <c r="R6532" s="22"/>
      <c r="Y6532" s="16"/>
      <c r="Z6532" s="16"/>
      <c r="AA6532" s="16"/>
    </row>
    <row r="6533" spans="13:27" ht="13.8" x14ac:dyDescent="0.3">
      <c r="M6533" s="116">
        <v>6524</v>
      </c>
      <c r="N6533" s="22">
        <v>0</v>
      </c>
      <c r="O6533" s="138">
        <v>6524</v>
      </c>
      <c r="P6533" s="135">
        <v>0</v>
      </c>
      <c r="Q6533" s="102"/>
      <c r="R6533" s="22"/>
      <c r="Y6533" s="16"/>
      <c r="Z6533" s="16"/>
      <c r="AA6533" s="16"/>
    </row>
    <row r="6534" spans="13:27" ht="13.8" x14ac:dyDescent="0.3">
      <c r="M6534" s="116">
        <v>6525</v>
      </c>
      <c r="N6534" s="22">
        <v>0</v>
      </c>
      <c r="O6534" s="138">
        <v>6525</v>
      </c>
      <c r="P6534" s="135">
        <v>0</v>
      </c>
      <c r="Q6534" s="102"/>
      <c r="R6534" s="22"/>
      <c r="Y6534" s="16"/>
      <c r="Z6534" s="16"/>
      <c r="AA6534" s="16"/>
    </row>
    <row r="6535" spans="13:27" ht="13.8" x14ac:dyDescent="0.3">
      <c r="M6535" s="116">
        <v>6526</v>
      </c>
      <c r="N6535" s="22">
        <v>0</v>
      </c>
      <c r="O6535" s="138">
        <v>6526</v>
      </c>
      <c r="P6535" s="135">
        <v>0</v>
      </c>
      <c r="Q6535" s="102"/>
      <c r="R6535" s="22"/>
      <c r="Y6535" s="16"/>
      <c r="Z6535" s="16"/>
      <c r="AA6535" s="16"/>
    </row>
    <row r="6536" spans="13:27" ht="13.8" x14ac:dyDescent="0.3">
      <c r="M6536" s="116">
        <v>6527</v>
      </c>
      <c r="N6536" s="22">
        <v>0</v>
      </c>
      <c r="O6536" s="138">
        <v>6527</v>
      </c>
      <c r="P6536" s="135">
        <v>0</v>
      </c>
      <c r="Q6536" s="102"/>
      <c r="R6536" s="22"/>
      <c r="Y6536" s="16"/>
      <c r="Z6536" s="16"/>
      <c r="AA6536" s="16"/>
    </row>
    <row r="6537" spans="13:27" ht="13.8" x14ac:dyDescent="0.3">
      <c r="M6537" s="116">
        <v>6528</v>
      </c>
      <c r="N6537" s="22">
        <v>0</v>
      </c>
      <c r="O6537" s="138">
        <v>6528</v>
      </c>
      <c r="P6537" s="135">
        <v>0</v>
      </c>
      <c r="Q6537" s="102"/>
      <c r="R6537" s="22"/>
      <c r="Y6537" s="16"/>
      <c r="Z6537" s="16"/>
      <c r="AA6537" s="16"/>
    </row>
    <row r="6538" spans="13:27" ht="13.8" x14ac:dyDescent="0.3">
      <c r="M6538" s="116">
        <v>6529</v>
      </c>
      <c r="N6538" s="22">
        <v>0</v>
      </c>
      <c r="O6538" s="138">
        <v>6529</v>
      </c>
      <c r="P6538" s="135">
        <v>0</v>
      </c>
      <c r="Q6538" s="102"/>
      <c r="R6538" s="22"/>
      <c r="Y6538" s="16"/>
      <c r="Z6538" s="16"/>
      <c r="AA6538" s="16"/>
    </row>
    <row r="6539" spans="13:27" ht="13.8" x14ac:dyDescent="0.3">
      <c r="M6539" s="116">
        <v>6530</v>
      </c>
      <c r="N6539" s="22">
        <v>0</v>
      </c>
      <c r="O6539" s="138">
        <v>6530</v>
      </c>
      <c r="P6539" s="135">
        <v>0</v>
      </c>
      <c r="Q6539" s="102"/>
      <c r="R6539" s="22"/>
      <c r="Y6539" s="16"/>
      <c r="Z6539" s="16"/>
      <c r="AA6539" s="16"/>
    </row>
    <row r="6540" spans="13:27" ht="13.8" x14ac:dyDescent="0.3">
      <c r="M6540" s="116">
        <v>6531</v>
      </c>
      <c r="N6540" s="22">
        <v>0</v>
      </c>
      <c r="O6540" s="138">
        <v>6531</v>
      </c>
      <c r="P6540" s="135">
        <v>0</v>
      </c>
      <c r="Q6540" s="102"/>
      <c r="R6540" s="22"/>
      <c r="Y6540" s="16"/>
      <c r="Z6540" s="16"/>
      <c r="AA6540" s="16"/>
    </row>
    <row r="6541" spans="13:27" ht="13.8" x14ac:dyDescent="0.3">
      <c r="M6541" s="116">
        <v>6532</v>
      </c>
      <c r="N6541" s="22">
        <v>0</v>
      </c>
      <c r="O6541" s="138">
        <v>6532</v>
      </c>
      <c r="P6541" s="135">
        <v>0</v>
      </c>
      <c r="Q6541" s="102"/>
      <c r="R6541" s="22"/>
      <c r="Y6541" s="16"/>
      <c r="Z6541" s="16"/>
      <c r="AA6541" s="16"/>
    </row>
    <row r="6542" spans="13:27" ht="13.8" x14ac:dyDescent="0.3">
      <c r="M6542" s="116">
        <v>6533</v>
      </c>
      <c r="N6542" s="22">
        <v>0</v>
      </c>
      <c r="O6542" s="138">
        <v>6533</v>
      </c>
      <c r="P6542" s="135">
        <v>0</v>
      </c>
      <c r="Q6542" s="102"/>
      <c r="R6542" s="22"/>
      <c r="Y6542" s="16"/>
      <c r="Z6542" s="16"/>
      <c r="AA6542" s="16"/>
    </row>
    <row r="6543" spans="13:27" ht="13.8" x14ac:dyDescent="0.3">
      <c r="M6543" s="116">
        <v>6534</v>
      </c>
      <c r="N6543" s="22">
        <v>0</v>
      </c>
      <c r="O6543" s="138">
        <v>6534</v>
      </c>
      <c r="P6543" s="135">
        <v>0</v>
      </c>
      <c r="Q6543" s="102"/>
      <c r="R6543" s="22"/>
      <c r="Y6543" s="16"/>
      <c r="Z6543" s="16"/>
      <c r="AA6543" s="16"/>
    </row>
    <row r="6544" spans="13:27" ht="13.8" x14ac:dyDescent="0.3">
      <c r="M6544" s="116">
        <v>6535</v>
      </c>
      <c r="N6544" s="22">
        <v>0</v>
      </c>
      <c r="O6544" s="138">
        <v>6535</v>
      </c>
      <c r="P6544" s="135">
        <v>0</v>
      </c>
      <c r="Q6544" s="102"/>
      <c r="R6544" s="22"/>
      <c r="Y6544" s="16"/>
      <c r="Z6544" s="16"/>
      <c r="AA6544" s="16"/>
    </row>
    <row r="6545" spans="13:27" ht="13.8" x14ac:dyDescent="0.3">
      <c r="M6545" s="116">
        <v>6536</v>
      </c>
      <c r="N6545" s="22">
        <v>0</v>
      </c>
      <c r="O6545" s="138">
        <v>6536</v>
      </c>
      <c r="P6545" s="135">
        <v>0</v>
      </c>
      <c r="Q6545" s="102"/>
      <c r="R6545" s="22"/>
      <c r="Y6545" s="16"/>
      <c r="Z6545" s="16"/>
      <c r="AA6545" s="16"/>
    </row>
    <row r="6546" spans="13:27" ht="13.8" x14ac:dyDescent="0.3">
      <c r="M6546" s="116">
        <v>6537</v>
      </c>
      <c r="N6546" s="22">
        <v>0</v>
      </c>
      <c r="O6546" s="138">
        <v>6537</v>
      </c>
      <c r="P6546" s="135">
        <v>0</v>
      </c>
      <c r="Q6546" s="102"/>
      <c r="R6546" s="22"/>
      <c r="Y6546" s="16"/>
      <c r="Z6546" s="16"/>
      <c r="AA6546" s="16"/>
    </row>
    <row r="6547" spans="13:27" ht="13.8" x14ac:dyDescent="0.3">
      <c r="M6547" s="116">
        <v>6538</v>
      </c>
      <c r="N6547" s="22">
        <v>0</v>
      </c>
      <c r="O6547" s="138">
        <v>6538</v>
      </c>
      <c r="P6547" s="135">
        <v>0</v>
      </c>
      <c r="Q6547" s="102"/>
      <c r="R6547" s="22"/>
      <c r="Y6547" s="16"/>
      <c r="Z6547" s="16"/>
      <c r="AA6547" s="16"/>
    </row>
    <row r="6548" spans="13:27" ht="13.8" x14ac:dyDescent="0.3">
      <c r="M6548" s="116">
        <v>6539</v>
      </c>
      <c r="N6548" s="22">
        <v>0</v>
      </c>
      <c r="O6548" s="138">
        <v>6539</v>
      </c>
      <c r="P6548" s="135">
        <v>0</v>
      </c>
      <c r="Q6548" s="102"/>
      <c r="R6548" s="22"/>
      <c r="Y6548" s="16"/>
      <c r="Z6548" s="16"/>
      <c r="AA6548" s="16"/>
    </row>
    <row r="6549" spans="13:27" ht="13.8" x14ac:dyDescent="0.3">
      <c r="M6549" s="116">
        <v>6540</v>
      </c>
      <c r="N6549" s="22">
        <v>0</v>
      </c>
      <c r="O6549" s="138">
        <v>6540</v>
      </c>
      <c r="P6549" s="135">
        <v>0</v>
      </c>
      <c r="Q6549" s="102"/>
      <c r="R6549" s="22"/>
      <c r="Y6549" s="16"/>
      <c r="Z6549" s="16"/>
      <c r="AA6549" s="16"/>
    </row>
    <row r="6550" spans="13:27" ht="13.8" x14ac:dyDescent="0.3">
      <c r="M6550" s="116">
        <v>6541</v>
      </c>
      <c r="N6550" s="22">
        <v>0</v>
      </c>
      <c r="O6550" s="138">
        <v>6541</v>
      </c>
      <c r="P6550" s="135">
        <v>0</v>
      </c>
      <c r="Q6550" s="102"/>
      <c r="R6550" s="22"/>
      <c r="Y6550" s="16"/>
      <c r="Z6550" s="16"/>
      <c r="AA6550" s="16"/>
    </row>
    <row r="6551" spans="13:27" ht="13.8" x14ac:dyDescent="0.3">
      <c r="M6551" s="116">
        <v>6542</v>
      </c>
      <c r="N6551" s="22">
        <v>0</v>
      </c>
      <c r="O6551" s="138">
        <v>6542</v>
      </c>
      <c r="P6551" s="135">
        <v>0</v>
      </c>
      <c r="Q6551" s="102"/>
      <c r="R6551" s="22"/>
      <c r="Y6551" s="16"/>
      <c r="Z6551" s="16"/>
      <c r="AA6551" s="16"/>
    </row>
    <row r="6552" spans="13:27" ht="13.8" x14ac:dyDescent="0.3">
      <c r="M6552" s="116">
        <v>6543</v>
      </c>
      <c r="N6552" s="22">
        <v>0</v>
      </c>
      <c r="O6552" s="138">
        <v>6543</v>
      </c>
      <c r="P6552" s="135">
        <v>0</v>
      </c>
      <c r="Q6552" s="102"/>
      <c r="R6552" s="22"/>
      <c r="Y6552" s="16"/>
      <c r="Z6552" s="16"/>
      <c r="AA6552" s="16"/>
    </row>
    <row r="6553" spans="13:27" ht="13.8" x14ac:dyDescent="0.3">
      <c r="M6553" s="116">
        <v>6544</v>
      </c>
      <c r="N6553" s="22">
        <v>0</v>
      </c>
      <c r="O6553" s="138">
        <v>6544</v>
      </c>
      <c r="P6553" s="135">
        <v>0</v>
      </c>
      <c r="Q6553" s="102"/>
      <c r="R6553" s="22"/>
      <c r="Y6553" s="16"/>
      <c r="Z6553" s="16"/>
      <c r="AA6553" s="16"/>
    </row>
    <row r="6554" spans="13:27" ht="13.8" x14ac:dyDescent="0.3">
      <c r="M6554" s="116">
        <v>6545</v>
      </c>
      <c r="N6554" s="22">
        <v>0</v>
      </c>
      <c r="O6554" s="138">
        <v>6545</v>
      </c>
      <c r="P6554" s="135">
        <v>0</v>
      </c>
      <c r="Q6554" s="102"/>
      <c r="R6554" s="22"/>
      <c r="Y6554" s="16"/>
      <c r="Z6554" s="16"/>
      <c r="AA6554" s="16"/>
    </row>
    <row r="6555" spans="13:27" ht="13.8" x14ac:dyDescent="0.3">
      <c r="M6555" s="116">
        <v>6546</v>
      </c>
      <c r="N6555" s="22">
        <v>0</v>
      </c>
      <c r="O6555" s="138">
        <v>6546</v>
      </c>
      <c r="P6555" s="135">
        <v>0</v>
      </c>
      <c r="Q6555" s="102"/>
      <c r="R6555" s="22"/>
      <c r="Y6555" s="16"/>
      <c r="Z6555" s="16"/>
      <c r="AA6555" s="16"/>
    </row>
    <row r="6556" spans="13:27" ht="13.8" x14ac:dyDescent="0.3">
      <c r="M6556" s="116">
        <v>6547</v>
      </c>
      <c r="N6556" s="22">
        <v>0</v>
      </c>
      <c r="O6556" s="138">
        <v>6547</v>
      </c>
      <c r="P6556" s="135">
        <v>0</v>
      </c>
      <c r="Q6556" s="102"/>
      <c r="R6556" s="22"/>
      <c r="Y6556" s="16"/>
      <c r="Z6556" s="16"/>
      <c r="AA6556" s="16"/>
    </row>
    <row r="6557" spans="13:27" ht="13.8" x14ac:dyDescent="0.3">
      <c r="M6557" s="116">
        <v>6548</v>
      </c>
      <c r="N6557" s="22">
        <v>0</v>
      </c>
      <c r="O6557" s="138">
        <v>6548</v>
      </c>
      <c r="P6557" s="135">
        <v>0</v>
      </c>
      <c r="Q6557" s="102"/>
      <c r="R6557" s="22"/>
      <c r="Y6557" s="16"/>
      <c r="Z6557" s="16"/>
      <c r="AA6557" s="16"/>
    </row>
    <row r="6558" spans="13:27" ht="13.8" x14ac:dyDescent="0.3">
      <c r="M6558" s="116">
        <v>6549</v>
      </c>
      <c r="N6558" s="22">
        <v>0</v>
      </c>
      <c r="O6558" s="138">
        <v>6549</v>
      </c>
      <c r="P6558" s="135">
        <v>0</v>
      </c>
      <c r="Q6558" s="102"/>
      <c r="R6558" s="22"/>
      <c r="Y6558" s="16"/>
      <c r="Z6558" s="16"/>
      <c r="AA6558" s="16"/>
    </row>
    <row r="6559" spans="13:27" ht="13.8" x14ac:dyDescent="0.3">
      <c r="M6559" s="116">
        <v>6550</v>
      </c>
      <c r="N6559" s="22">
        <v>0</v>
      </c>
      <c r="O6559" s="138">
        <v>6550</v>
      </c>
      <c r="P6559" s="135">
        <v>0</v>
      </c>
      <c r="Q6559" s="102"/>
      <c r="R6559" s="22"/>
      <c r="Y6559" s="16"/>
      <c r="Z6559" s="16"/>
      <c r="AA6559" s="16"/>
    </row>
    <row r="6560" spans="13:27" ht="13.8" x14ac:dyDescent="0.3">
      <c r="M6560" s="116">
        <v>6551</v>
      </c>
      <c r="N6560" s="22">
        <v>0</v>
      </c>
      <c r="O6560" s="138">
        <v>6551</v>
      </c>
      <c r="P6560" s="135">
        <v>0</v>
      </c>
      <c r="Q6560" s="102"/>
      <c r="R6560" s="22"/>
      <c r="Y6560" s="16"/>
      <c r="Z6560" s="16"/>
      <c r="AA6560" s="16"/>
    </row>
    <row r="6561" spans="13:27" ht="13.8" x14ac:dyDescent="0.3">
      <c r="M6561" s="116">
        <v>6552</v>
      </c>
      <c r="N6561" s="22">
        <v>0</v>
      </c>
      <c r="O6561" s="138">
        <v>6552</v>
      </c>
      <c r="P6561" s="135">
        <v>0</v>
      </c>
      <c r="Q6561" s="102"/>
      <c r="R6561" s="22"/>
      <c r="Y6561" s="16"/>
      <c r="Z6561" s="16"/>
      <c r="AA6561" s="16"/>
    </row>
    <row r="6562" spans="13:27" ht="13.8" x14ac:dyDescent="0.3">
      <c r="M6562" s="116">
        <v>6553</v>
      </c>
      <c r="N6562" s="22">
        <v>0</v>
      </c>
      <c r="O6562" s="138">
        <v>6553</v>
      </c>
      <c r="P6562" s="135">
        <v>0</v>
      </c>
      <c r="Q6562" s="102"/>
      <c r="R6562" s="22"/>
      <c r="Y6562" s="16"/>
      <c r="Z6562" s="16"/>
      <c r="AA6562" s="16"/>
    </row>
    <row r="6563" spans="13:27" ht="13.8" x14ac:dyDescent="0.3">
      <c r="M6563" s="116">
        <v>6554</v>
      </c>
      <c r="N6563" s="22">
        <v>0</v>
      </c>
      <c r="O6563" s="138">
        <v>6554</v>
      </c>
      <c r="P6563" s="135">
        <v>0</v>
      </c>
      <c r="Q6563" s="102"/>
      <c r="R6563" s="22"/>
      <c r="Y6563" s="16"/>
      <c r="Z6563" s="16"/>
      <c r="AA6563" s="16"/>
    </row>
    <row r="6564" spans="13:27" ht="13.8" x14ac:dyDescent="0.3">
      <c r="M6564" s="116">
        <v>6555</v>
      </c>
      <c r="N6564" s="22">
        <v>0</v>
      </c>
      <c r="O6564" s="138">
        <v>6555</v>
      </c>
      <c r="P6564" s="135">
        <v>0</v>
      </c>
      <c r="Q6564" s="102"/>
      <c r="R6564" s="22"/>
      <c r="Y6564" s="16"/>
      <c r="Z6564" s="16"/>
      <c r="AA6564" s="16"/>
    </row>
    <row r="6565" spans="13:27" ht="13.8" x14ac:dyDescent="0.3">
      <c r="M6565" s="116">
        <v>6556</v>
      </c>
      <c r="N6565" s="22">
        <v>0</v>
      </c>
      <c r="O6565" s="138">
        <v>6556</v>
      </c>
      <c r="P6565" s="135">
        <v>0</v>
      </c>
      <c r="Q6565" s="102"/>
      <c r="R6565" s="22"/>
      <c r="Y6565" s="16"/>
      <c r="Z6565" s="16"/>
      <c r="AA6565" s="16"/>
    </row>
    <row r="6566" spans="13:27" ht="13.8" x14ac:dyDescent="0.3">
      <c r="M6566" s="116">
        <v>6557</v>
      </c>
      <c r="N6566" s="22">
        <v>0</v>
      </c>
      <c r="O6566" s="138">
        <v>6557</v>
      </c>
      <c r="P6566" s="135">
        <v>0</v>
      </c>
      <c r="Q6566" s="102"/>
      <c r="R6566" s="22"/>
      <c r="Y6566" s="16"/>
      <c r="Z6566" s="16"/>
      <c r="AA6566" s="16"/>
    </row>
    <row r="6567" spans="13:27" ht="13.8" x14ac:dyDescent="0.3">
      <c r="M6567" s="116">
        <v>6558</v>
      </c>
      <c r="N6567" s="22">
        <v>0</v>
      </c>
      <c r="O6567" s="138">
        <v>6558</v>
      </c>
      <c r="P6567" s="135">
        <v>0</v>
      </c>
      <c r="Q6567" s="102"/>
      <c r="R6567" s="22"/>
      <c r="Y6567" s="16"/>
      <c r="Z6567" s="16"/>
      <c r="AA6567" s="16"/>
    </row>
    <row r="6568" spans="13:27" ht="13.8" x14ac:dyDescent="0.3">
      <c r="M6568" s="116">
        <v>6559</v>
      </c>
      <c r="N6568" s="22">
        <v>0</v>
      </c>
      <c r="O6568" s="138">
        <v>6559</v>
      </c>
      <c r="P6568" s="135">
        <v>0</v>
      </c>
      <c r="Q6568" s="102"/>
      <c r="R6568" s="22"/>
      <c r="Y6568" s="16"/>
      <c r="Z6568" s="16"/>
      <c r="AA6568" s="16"/>
    </row>
    <row r="6569" spans="13:27" ht="13.8" x14ac:dyDescent="0.3">
      <c r="M6569" s="116">
        <v>6560</v>
      </c>
      <c r="N6569" s="22">
        <v>0</v>
      </c>
      <c r="O6569" s="138">
        <v>6560</v>
      </c>
      <c r="P6569" s="135">
        <v>0</v>
      </c>
      <c r="Q6569" s="102"/>
      <c r="R6569" s="22"/>
      <c r="Y6569" s="16"/>
      <c r="Z6569" s="16"/>
      <c r="AA6569" s="16"/>
    </row>
    <row r="6570" spans="13:27" ht="13.8" x14ac:dyDescent="0.3">
      <c r="M6570" s="116">
        <v>6561</v>
      </c>
      <c r="N6570" s="22">
        <v>0</v>
      </c>
      <c r="O6570" s="138">
        <v>6561</v>
      </c>
      <c r="P6570" s="135">
        <v>0</v>
      </c>
      <c r="Q6570" s="102"/>
      <c r="R6570" s="22"/>
      <c r="Y6570" s="16"/>
      <c r="Z6570" s="16"/>
      <c r="AA6570" s="16"/>
    </row>
    <row r="6571" spans="13:27" ht="13.8" x14ac:dyDescent="0.3">
      <c r="M6571" s="116">
        <v>6562</v>
      </c>
      <c r="N6571" s="22">
        <v>0</v>
      </c>
      <c r="O6571" s="138">
        <v>6562</v>
      </c>
      <c r="P6571" s="135">
        <v>0</v>
      </c>
      <c r="Q6571" s="102"/>
      <c r="R6571" s="22"/>
      <c r="Y6571" s="16"/>
      <c r="Z6571" s="16"/>
      <c r="AA6571" s="16"/>
    </row>
    <row r="6572" spans="13:27" ht="13.8" x14ac:dyDescent="0.3">
      <c r="M6572" s="116">
        <v>6563</v>
      </c>
      <c r="N6572" s="22">
        <v>0</v>
      </c>
      <c r="O6572" s="138">
        <v>6563</v>
      </c>
      <c r="P6572" s="135">
        <v>0</v>
      </c>
      <c r="Q6572" s="102"/>
      <c r="R6572" s="22"/>
      <c r="Y6572" s="16"/>
      <c r="Z6572" s="16"/>
      <c r="AA6572" s="16"/>
    </row>
    <row r="6573" spans="13:27" ht="13.8" x14ac:dyDescent="0.3">
      <c r="M6573" s="116">
        <v>6564</v>
      </c>
      <c r="N6573" s="22">
        <v>0</v>
      </c>
      <c r="O6573" s="138">
        <v>6564</v>
      </c>
      <c r="P6573" s="135">
        <v>0</v>
      </c>
      <c r="Q6573" s="102"/>
      <c r="R6573" s="22"/>
      <c r="Y6573" s="16"/>
      <c r="Z6573" s="16"/>
      <c r="AA6573" s="16"/>
    </row>
    <row r="6574" spans="13:27" ht="13.8" x14ac:dyDescent="0.3">
      <c r="M6574" s="116">
        <v>6565</v>
      </c>
      <c r="N6574" s="22">
        <v>0</v>
      </c>
      <c r="O6574" s="138">
        <v>6565</v>
      </c>
      <c r="P6574" s="135">
        <v>0</v>
      </c>
      <c r="Q6574" s="102"/>
      <c r="R6574" s="22"/>
      <c r="Y6574" s="16"/>
      <c r="Z6574" s="16"/>
      <c r="AA6574" s="16"/>
    </row>
    <row r="6575" spans="13:27" ht="13.8" x14ac:dyDescent="0.3">
      <c r="M6575" s="116">
        <v>6566</v>
      </c>
      <c r="N6575" s="22">
        <v>0</v>
      </c>
      <c r="O6575" s="138">
        <v>6566</v>
      </c>
      <c r="P6575" s="135">
        <v>0</v>
      </c>
      <c r="Q6575" s="102"/>
      <c r="R6575" s="22"/>
      <c r="Y6575" s="16"/>
      <c r="Z6575" s="16"/>
      <c r="AA6575" s="16"/>
    </row>
    <row r="6576" spans="13:27" ht="13.8" x14ac:dyDescent="0.3">
      <c r="M6576" s="116">
        <v>6567</v>
      </c>
      <c r="N6576" s="22">
        <v>0</v>
      </c>
      <c r="O6576" s="138">
        <v>6567</v>
      </c>
      <c r="P6576" s="135">
        <v>0</v>
      </c>
      <c r="Q6576" s="102"/>
      <c r="R6576" s="22"/>
      <c r="Y6576" s="16"/>
      <c r="Z6576" s="16"/>
      <c r="AA6576" s="16"/>
    </row>
    <row r="6577" spans="13:27" ht="13.8" x14ac:dyDescent="0.3">
      <c r="M6577" s="116">
        <v>6568</v>
      </c>
      <c r="N6577" s="22">
        <v>0</v>
      </c>
      <c r="O6577" s="138">
        <v>6568</v>
      </c>
      <c r="P6577" s="135">
        <v>0</v>
      </c>
      <c r="Q6577" s="102"/>
      <c r="R6577" s="22"/>
      <c r="Y6577" s="16"/>
      <c r="Z6577" s="16"/>
      <c r="AA6577" s="16"/>
    </row>
    <row r="6578" spans="13:27" ht="13.8" x14ac:dyDescent="0.3">
      <c r="M6578" s="116">
        <v>6569</v>
      </c>
      <c r="N6578" s="22">
        <v>0</v>
      </c>
      <c r="O6578" s="138">
        <v>6569</v>
      </c>
      <c r="P6578" s="135">
        <v>0</v>
      </c>
      <c r="Q6578" s="102"/>
      <c r="R6578" s="22"/>
      <c r="Y6578" s="16"/>
      <c r="Z6578" s="16"/>
      <c r="AA6578" s="16"/>
    </row>
    <row r="6579" spans="13:27" ht="13.8" x14ac:dyDescent="0.3">
      <c r="M6579" s="116">
        <v>6570</v>
      </c>
      <c r="N6579" s="22">
        <v>0</v>
      </c>
      <c r="O6579" s="138">
        <v>6570</v>
      </c>
      <c r="P6579" s="135">
        <v>0</v>
      </c>
      <c r="Q6579" s="102"/>
      <c r="R6579" s="22"/>
      <c r="Y6579" s="16"/>
      <c r="Z6579" s="16"/>
      <c r="AA6579" s="16"/>
    </row>
    <row r="6580" spans="13:27" ht="13.8" x14ac:dyDescent="0.3">
      <c r="M6580" s="116">
        <v>6571</v>
      </c>
      <c r="N6580" s="22">
        <v>0</v>
      </c>
      <c r="O6580" s="138">
        <v>6571</v>
      </c>
      <c r="P6580" s="135">
        <v>0</v>
      </c>
      <c r="Q6580" s="102"/>
      <c r="R6580" s="22"/>
      <c r="Y6580" s="16"/>
      <c r="Z6580" s="16"/>
      <c r="AA6580" s="16"/>
    </row>
    <row r="6581" spans="13:27" ht="13.8" x14ac:dyDescent="0.3">
      <c r="M6581" s="116">
        <v>6572</v>
      </c>
      <c r="N6581" s="22">
        <v>0</v>
      </c>
      <c r="O6581" s="138">
        <v>6572</v>
      </c>
      <c r="P6581" s="135">
        <v>0</v>
      </c>
      <c r="Q6581" s="102"/>
      <c r="R6581" s="22"/>
      <c r="Y6581" s="16"/>
      <c r="Z6581" s="16"/>
      <c r="AA6581" s="16"/>
    </row>
    <row r="6582" spans="13:27" ht="13.8" x14ac:dyDescent="0.3">
      <c r="M6582" s="116">
        <v>6573</v>
      </c>
      <c r="N6582" s="22">
        <v>0</v>
      </c>
      <c r="O6582" s="138">
        <v>6573</v>
      </c>
      <c r="P6582" s="135">
        <v>0</v>
      </c>
      <c r="Q6582" s="102"/>
      <c r="R6582" s="22"/>
      <c r="Y6582" s="16"/>
      <c r="Z6582" s="16"/>
      <c r="AA6582" s="16"/>
    </row>
    <row r="6583" spans="13:27" ht="13.8" x14ac:dyDescent="0.3">
      <c r="M6583" s="116">
        <v>6574</v>
      </c>
      <c r="N6583" s="22">
        <v>0</v>
      </c>
      <c r="O6583" s="138">
        <v>6574</v>
      </c>
      <c r="P6583" s="135">
        <v>0</v>
      </c>
      <c r="Q6583" s="102"/>
      <c r="R6583" s="22"/>
      <c r="Y6583" s="16"/>
      <c r="Z6583" s="16"/>
      <c r="AA6583" s="16"/>
    </row>
    <row r="6584" spans="13:27" ht="13.8" x14ac:dyDescent="0.3">
      <c r="M6584" s="116">
        <v>6575</v>
      </c>
      <c r="N6584" s="22">
        <v>0</v>
      </c>
      <c r="O6584" s="138">
        <v>6575</v>
      </c>
      <c r="P6584" s="135">
        <v>0</v>
      </c>
      <c r="Q6584" s="102"/>
      <c r="R6584" s="22"/>
      <c r="Y6584" s="16"/>
      <c r="Z6584" s="16"/>
      <c r="AA6584" s="16"/>
    </row>
    <row r="6585" spans="13:27" ht="13.8" x14ac:dyDescent="0.3">
      <c r="M6585" s="116">
        <v>6576</v>
      </c>
      <c r="N6585" s="22">
        <v>0</v>
      </c>
      <c r="O6585" s="138">
        <v>6576</v>
      </c>
      <c r="P6585" s="135">
        <v>0</v>
      </c>
      <c r="Q6585" s="102"/>
      <c r="R6585" s="22"/>
      <c r="Y6585" s="16"/>
      <c r="Z6585" s="16"/>
      <c r="AA6585" s="16"/>
    </row>
    <row r="6586" spans="13:27" ht="13.8" x14ac:dyDescent="0.3">
      <c r="M6586" s="116">
        <v>6577</v>
      </c>
      <c r="N6586" s="22">
        <v>0</v>
      </c>
      <c r="O6586" s="138">
        <v>6577</v>
      </c>
      <c r="P6586" s="135">
        <v>0</v>
      </c>
      <c r="Q6586" s="102"/>
      <c r="R6586" s="22"/>
      <c r="Y6586" s="16"/>
      <c r="Z6586" s="16"/>
      <c r="AA6586" s="16"/>
    </row>
    <row r="6587" spans="13:27" ht="13.8" x14ac:dyDescent="0.3">
      <c r="M6587" s="116">
        <v>6578</v>
      </c>
      <c r="N6587" s="22">
        <v>0</v>
      </c>
      <c r="O6587" s="138">
        <v>6578</v>
      </c>
      <c r="P6587" s="135">
        <v>0</v>
      </c>
      <c r="Q6587" s="102"/>
      <c r="R6587" s="22"/>
      <c r="Y6587" s="16"/>
      <c r="Z6587" s="16"/>
      <c r="AA6587" s="16"/>
    </row>
    <row r="6588" spans="13:27" ht="13.8" x14ac:dyDescent="0.3">
      <c r="M6588" s="116">
        <v>6579</v>
      </c>
      <c r="N6588" s="22">
        <v>0</v>
      </c>
      <c r="O6588" s="138">
        <v>6579</v>
      </c>
      <c r="P6588" s="135">
        <v>0</v>
      </c>
      <c r="Q6588" s="102"/>
      <c r="R6588" s="22"/>
      <c r="Y6588" s="16"/>
      <c r="Z6588" s="16"/>
      <c r="AA6588" s="16"/>
    </row>
    <row r="6589" spans="13:27" ht="13.8" x14ac:dyDescent="0.3">
      <c r="M6589" s="116">
        <v>6580</v>
      </c>
      <c r="N6589" s="22">
        <v>0</v>
      </c>
      <c r="O6589" s="138">
        <v>6580</v>
      </c>
      <c r="P6589" s="135">
        <v>0</v>
      </c>
      <c r="Q6589" s="102"/>
      <c r="R6589" s="22"/>
      <c r="Y6589" s="16"/>
      <c r="Z6589" s="16"/>
      <c r="AA6589" s="16"/>
    </row>
    <row r="6590" spans="13:27" ht="13.8" x14ac:dyDescent="0.3">
      <c r="M6590" s="116">
        <v>6581</v>
      </c>
      <c r="N6590" s="22">
        <v>0</v>
      </c>
      <c r="O6590" s="138">
        <v>6581</v>
      </c>
      <c r="P6590" s="135">
        <v>0</v>
      </c>
      <c r="Q6590" s="102"/>
      <c r="R6590" s="22"/>
      <c r="Y6590" s="16"/>
      <c r="Z6590" s="16"/>
      <c r="AA6590" s="16"/>
    </row>
    <row r="6591" spans="13:27" ht="13.8" x14ac:dyDescent="0.3">
      <c r="M6591" s="116">
        <v>6582</v>
      </c>
      <c r="N6591" s="22">
        <v>0</v>
      </c>
      <c r="O6591" s="138">
        <v>6582</v>
      </c>
      <c r="P6591" s="135">
        <v>0</v>
      </c>
      <c r="Q6591" s="102"/>
      <c r="R6591" s="22"/>
      <c r="Y6591" s="16"/>
      <c r="Z6591" s="16"/>
      <c r="AA6591" s="16"/>
    </row>
    <row r="6592" spans="13:27" ht="13.8" x14ac:dyDescent="0.3">
      <c r="M6592" s="116">
        <v>6583</v>
      </c>
      <c r="N6592" s="22">
        <v>0</v>
      </c>
      <c r="O6592" s="138">
        <v>6583</v>
      </c>
      <c r="P6592" s="135">
        <v>0</v>
      </c>
      <c r="Q6592" s="102"/>
      <c r="R6592" s="22"/>
      <c r="Y6592" s="16"/>
      <c r="Z6592" s="16"/>
      <c r="AA6592" s="16"/>
    </row>
    <row r="6593" spans="13:27" ht="13.8" x14ac:dyDescent="0.3">
      <c r="M6593" s="116">
        <v>6584</v>
      </c>
      <c r="N6593" s="22">
        <v>0</v>
      </c>
      <c r="O6593" s="138">
        <v>6584</v>
      </c>
      <c r="P6593" s="135">
        <v>0</v>
      </c>
      <c r="Q6593" s="102"/>
      <c r="R6593" s="22"/>
      <c r="Y6593" s="16"/>
      <c r="Z6593" s="16"/>
      <c r="AA6593" s="16"/>
    </row>
    <row r="6594" spans="13:27" ht="13.8" x14ac:dyDescent="0.3">
      <c r="M6594" s="116">
        <v>6585</v>
      </c>
      <c r="N6594" s="22">
        <v>0</v>
      </c>
      <c r="O6594" s="138">
        <v>6585</v>
      </c>
      <c r="P6594" s="135">
        <v>0</v>
      </c>
      <c r="Q6594" s="102"/>
      <c r="R6594" s="22"/>
      <c r="Y6594" s="16"/>
      <c r="Z6594" s="16"/>
      <c r="AA6594" s="16"/>
    </row>
    <row r="6595" spans="13:27" ht="13.8" x14ac:dyDescent="0.3">
      <c r="M6595" s="116">
        <v>6586</v>
      </c>
      <c r="N6595" s="22">
        <v>0</v>
      </c>
      <c r="O6595" s="138">
        <v>6586</v>
      </c>
      <c r="P6595" s="135">
        <v>0</v>
      </c>
      <c r="Q6595" s="102"/>
      <c r="R6595" s="22"/>
      <c r="Y6595" s="16"/>
      <c r="Z6595" s="16"/>
      <c r="AA6595" s="16"/>
    </row>
    <row r="6596" spans="13:27" ht="13.8" x14ac:dyDescent="0.3">
      <c r="M6596" s="116">
        <v>6587</v>
      </c>
      <c r="N6596" s="22">
        <v>0</v>
      </c>
      <c r="O6596" s="138">
        <v>6587</v>
      </c>
      <c r="P6596" s="135">
        <v>0</v>
      </c>
      <c r="Q6596" s="102"/>
      <c r="R6596" s="22"/>
      <c r="Y6596" s="16"/>
      <c r="Z6596" s="16"/>
      <c r="AA6596" s="16"/>
    </row>
    <row r="6597" spans="13:27" ht="13.8" x14ac:dyDescent="0.3">
      <c r="M6597" s="116">
        <v>6588</v>
      </c>
      <c r="N6597" s="22">
        <v>0</v>
      </c>
      <c r="O6597" s="138">
        <v>6588</v>
      </c>
      <c r="P6597" s="135">
        <v>0</v>
      </c>
      <c r="Q6597" s="102"/>
      <c r="R6597" s="22"/>
      <c r="Y6597" s="16"/>
      <c r="Z6597" s="16"/>
      <c r="AA6597" s="16"/>
    </row>
    <row r="6598" spans="13:27" ht="13.8" x14ac:dyDescent="0.3">
      <c r="M6598" s="116">
        <v>6589</v>
      </c>
      <c r="N6598" s="22">
        <v>0</v>
      </c>
      <c r="O6598" s="138">
        <v>6589</v>
      </c>
      <c r="P6598" s="135">
        <v>0</v>
      </c>
      <c r="Q6598" s="102"/>
      <c r="R6598" s="22"/>
      <c r="Y6598" s="16"/>
      <c r="Z6598" s="16"/>
      <c r="AA6598" s="16"/>
    </row>
    <row r="6599" spans="13:27" ht="13.8" x14ac:dyDescent="0.3">
      <c r="M6599" s="116">
        <v>6590</v>
      </c>
      <c r="N6599" s="22">
        <v>0</v>
      </c>
      <c r="O6599" s="138">
        <v>6590</v>
      </c>
      <c r="P6599" s="135">
        <v>0</v>
      </c>
      <c r="Q6599" s="102"/>
      <c r="R6599" s="22"/>
      <c r="Y6599" s="16"/>
      <c r="Z6599" s="16"/>
      <c r="AA6599" s="16"/>
    </row>
    <row r="6600" spans="13:27" ht="13.8" x14ac:dyDescent="0.3">
      <c r="M6600" s="116">
        <v>6591</v>
      </c>
      <c r="N6600" s="22">
        <v>0</v>
      </c>
      <c r="O6600" s="138">
        <v>6591</v>
      </c>
      <c r="P6600" s="135">
        <v>0</v>
      </c>
      <c r="Q6600" s="102"/>
      <c r="R6600" s="22"/>
      <c r="Y6600" s="16"/>
      <c r="Z6600" s="16"/>
      <c r="AA6600" s="16"/>
    </row>
    <row r="6601" spans="13:27" ht="13.8" x14ac:dyDescent="0.3">
      <c r="M6601" s="116">
        <v>6592</v>
      </c>
      <c r="N6601" s="22">
        <v>0</v>
      </c>
      <c r="O6601" s="138">
        <v>6592</v>
      </c>
      <c r="P6601" s="135">
        <v>0</v>
      </c>
      <c r="Q6601" s="102"/>
      <c r="R6601" s="22"/>
      <c r="Y6601" s="16"/>
      <c r="Z6601" s="16"/>
      <c r="AA6601" s="16"/>
    </row>
    <row r="6602" spans="13:27" ht="13.8" x14ac:dyDescent="0.3">
      <c r="M6602" s="116">
        <v>6593</v>
      </c>
      <c r="N6602" s="22">
        <v>0</v>
      </c>
      <c r="O6602" s="138">
        <v>6593</v>
      </c>
      <c r="P6602" s="135">
        <v>0</v>
      </c>
      <c r="Q6602" s="102"/>
      <c r="R6602" s="22"/>
      <c r="Y6602" s="16"/>
      <c r="Z6602" s="16"/>
      <c r="AA6602" s="16"/>
    </row>
    <row r="6603" spans="13:27" ht="13.8" x14ac:dyDescent="0.3">
      <c r="M6603" s="116">
        <v>6594</v>
      </c>
      <c r="N6603" s="22">
        <v>0</v>
      </c>
      <c r="O6603" s="138">
        <v>6594</v>
      </c>
      <c r="P6603" s="135">
        <v>0</v>
      </c>
      <c r="Q6603" s="102"/>
      <c r="R6603" s="22"/>
      <c r="Y6603" s="16"/>
      <c r="Z6603" s="16"/>
      <c r="AA6603" s="16"/>
    </row>
    <row r="6604" spans="13:27" ht="13.8" x14ac:dyDescent="0.3">
      <c r="M6604" s="116">
        <v>6595</v>
      </c>
      <c r="N6604" s="22">
        <v>0</v>
      </c>
      <c r="O6604" s="138">
        <v>6595</v>
      </c>
      <c r="P6604" s="135">
        <v>0</v>
      </c>
      <c r="Q6604" s="102"/>
      <c r="R6604" s="22"/>
      <c r="Y6604" s="16"/>
      <c r="Z6604" s="16"/>
      <c r="AA6604" s="16"/>
    </row>
    <row r="6605" spans="13:27" ht="13.8" x14ac:dyDescent="0.3">
      <c r="M6605" s="116">
        <v>6596</v>
      </c>
      <c r="N6605" s="22">
        <v>0</v>
      </c>
      <c r="O6605" s="138">
        <v>6596</v>
      </c>
      <c r="P6605" s="135">
        <v>0</v>
      </c>
      <c r="Q6605" s="102"/>
      <c r="R6605" s="22"/>
      <c r="Y6605" s="16"/>
      <c r="Z6605" s="16"/>
      <c r="AA6605" s="16"/>
    </row>
    <row r="6606" spans="13:27" ht="13.8" x14ac:dyDescent="0.3">
      <c r="M6606" s="116">
        <v>6597</v>
      </c>
      <c r="N6606" s="22">
        <v>0</v>
      </c>
      <c r="O6606" s="138">
        <v>6597</v>
      </c>
      <c r="P6606" s="135">
        <v>0</v>
      </c>
      <c r="Q6606" s="102"/>
      <c r="R6606" s="22"/>
      <c r="Y6606" s="16"/>
      <c r="Z6606" s="16"/>
      <c r="AA6606" s="16"/>
    </row>
    <row r="6607" spans="13:27" ht="13.8" x14ac:dyDescent="0.3">
      <c r="M6607" s="116">
        <v>6598</v>
      </c>
      <c r="N6607" s="22">
        <v>0</v>
      </c>
      <c r="O6607" s="138">
        <v>6598</v>
      </c>
      <c r="P6607" s="135">
        <v>0</v>
      </c>
      <c r="Q6607" s="102"/>
      <c r="R6607" s="22"/>
      <c r="Y6607" s="16"/>
      <c r="Z6607" s="16"/>
      <c r="AA6607" s="16"/>
    </row>
    <row r="6608" spans="13:27" ht="13.8" x14ac:dyDescent="0.3">
      <c r="M6608" s="116">
        <v>6599</v>
      </c>
      <c r="N6608" s="22">
        <v>0</v>
      </c>
      <c r="O6608" s="138">
        <v>6599</v>
      </c>
      <c r="P6608" s="135">
        <v>0</v>
      </c>
      <c r="Q6608" s="102"/>
      <c r="R6608" s="22"/>
      <c r="Y6608" s="16"/>
      <c r="Z6608" s="16"/>
      <c r="AA6608" s="16"/>
    </row>
    <row r="6609" spans="13:27" ht="13.8" x14ac:dyDescent="0.3">
      <c r="M6609" s="116">
        <v>6600</v>
      </c>
      <c r="N6609" s="22">
        <v>0</v>
      </c>
      <c r="O6609" s="138">
        <v>6600</v>
      </c>
      <c r="P6609" s="135">
        <v>0</v>
      </c>
      <c r="Q6609" s="102"/>
      <c r="R6609" s="22"/>
      <c r="Y6609" s="16"/>
      <c r="Z6609" s="16"/>
      <c r="AA6609" s="16"/>
    </row>
    <row r="6610" spans="13:27" ht="13.8" x14ac:dyDescent="0.3">
      <c r="M6610" s="116">
        <v>6601</v>
      </c>
      <c r="N6610" s="22">
        <v>0</v>
      </c>
      <c r="O6610" s="138">
        <v>6601</v>
      </c>
      <c r="P6610" s="135">
        <v>0</v>
      </c>
      <c r="Q6610" s="102"/>
      <c r="R6610" s="22"/>
      <c r="Y6610" s="16"/>
      <c r="Z6610" s="16"/>
      <c r="AA6610" s="16"/>
    </row>
    <row r="6611" spans="13:27" ht="13.8" x14ac:dyDescent="0.3">
      <c r="M6611" s="116">
        <v>6602</v>
      </c>
      <c r="N6611" s="22">
        <v>0</v>
      </c>
      <c r="O6611" s="138">
        <v>6602</v>
      </c>
      <c r="P6611" s="135">
        <v>0</v>
      </c>
      <c r="Q6611" s="102"/>
      <c r="R6611" s="22"/>
      <c r="Y6611" s="16"/>
      <c r="Z6611" s="16"/>
      <c r="AA6611" s="16"/>
    </row>
    <row r="6612" spans="13:27" ht="13.8" x14ac:dyDescent="0.3">
      <c r="M6612" s="116">
        <v>6603</v>
      </c>
      <c r="N6612" s="22">
        <v>0</v>
      </c>
      <c r="O6612" s="138">
        <v>6603</v>
      </c>
      <c r="P6612" s="135">
        <v>0</v>
      </c>
      <c r="Q6612" s="102"/>
      <c r="R6612" s="22"/>
      <c r="Y6612" s="16"/>
      <c r="Z6612" s="16"/>
      <c r="AA6612" s="16"/>
    </row>
    <row r="6613" spans="13:27" ht="13.8" x14ac:dyDescent="0.3">
      <c r="M6613" s="116">
        <v>6604</v>
      </c>
      <c r="N6613" s="22">
        <v>0</v>
      </c>
      <c r="O6613" s="138">
        <v>6604</v>
      </c>
      <c r="P6613" s="135">
        <v>0</v>
      </c>
      <c r="Q6613" s="102"/>
      <c r="R6613" s="22"/>
      <c r="Y6613" s="16"/>
      <c r="Z6613" s="16"/>
      <c r="AA6613" s="16"/>
    </row>
    <row r="6614" spans="13:27" ht="13.8" x14ac:dyDescent="0.3">
      <c r="M6614" s="116">
        <v>6605</v>
      </c>
      <c r="N6614" s="22">
        <v>0</v>
      </c>
      <c r="O6614" s="138">
        <v>6605</v>
      </c>
      <c r="P6614" s="135">
        <v>0</v>
      </c>
      <c r="Q6614" s="102"/>
      <c r="R6614" s="22"/>
      <c r="Y6614" s="16"/>
      <c r="Z6614" s="16"/>
      <c r="AA6614" s="16"/>
    </row>
    <row r="6615" spans="13:27" ht="13.8" x14ac:dyDescent="0.3">
      <c r="M6615" s="116">
        <v>6606</v>
      </c>
      <c r="N6615" s="22">
        <v>0</v>
      </c>
      <c r="O6615" s="138">
        <v>6606</v>
      </c>
      <c r="P6615" s="135">
        <v>0</v>
      </c>
      <c r="Q6615" s="102"/>
      <c r="R6615" s="22"/>
      <c r="Y6615" s="16"/>
      <c r="Z6615" s="16"/>
      <c r="AA6615" s="16"/>
    </row>
    <row r="6616" spans="13:27" ht="13.8" x14ac:dyDescent="0.3">
      <c r="M6616" s="116">
        <v>6607</v>
      </c>
      <c r="N6616" s="22">
        <v>0</v>
      </c>
      <c r="O6616" s="138">
        <v>6607</v>
      </c>
      <c r="P6616" s="135">
        <v>0</v>
      </c>
      <c r="Q6616" s="102"/>
      <c r="R6616" s="22"/>
      <c r="Y6616" s="16"/>
      <c r="Z6616" s="16"/>
      <c r="AA6616" s="16"/>
    </row>
    <row r="6617" spans="13:27" ht="13.8" x14ac:dyDescent="0.3">
      <c r="M6617" s="116">
        <v>6608</v>
      </c>
      <c r="N6617" s="22">
        <v>0</v>
      </c>
      <c r="O6617" s="138">
        <v>6608</v>
      </c>
      <c r="P6617" s="135">
        <v>0</v>
      </c>
      <c r="Q6617" s="102"/>
      <c r="R6617" s="22"/>
      <c r="Y6617" s="16"/>
      <c r="Z6617" s="16"/>
      <c r="AA6617" s="16"/>
    </row>
    <row r="6618" spans="13:27" ht="13.8" x14ac:dyDescent="0.3">
      <c r="M6618" s="116">
        <v>6609</v>
      </c>
      <c r="N6618" s="22">
        <v>0</v>
      </c>
      <c r="O6618" s="138">
        <v>6609</v>
      </c>
      <c r="P6618" s="135">
        <v>0</v>
      </c>
      <c r="Q6618" s="102"/>
      <c r="R6618" s="22"/>
      <c r="Y6618" s="16"/>
      <c r="Z6618" s="16"/>
      <c r="AA6618" s="16"/>
    </row>
    <row r="6619" spans="13:27" ht="13.8" x14ac:dyDescent="0.3">
      <c r="M6619" s="116">
        <v>6610</v>
      </c>
      <c r="N6619" s="22">
        <v>0</v>
      </c>
      <c r="O6619" s="138">
        <v>6610</v>
      </c>
      <c r="P6619" s="135">
        <v>0</v>
      </c>
      <c r="Q6619" s="102"/>
      <c r="R6619" s="22"/>
      <c r="Y6619" s="16"/>
      <c r="Z6619" s="16"/>
      <c r="AA6619" s="16"/>
    </row>
    <row r="6620" spans="13:27" ht="13.8" x14ac:dyDescent="0.3">
      <c r="M6620" s="116">
        <v>6611</v>
      </c>
      <c r="N6620" s="22">
        <v>0</v>
      </c>
      <c r="O6620" s="138">
        <v>6611</v>
      </c>
      <c r="P6620" s="135">
        <v>0</v>
      </c>
      <c r="Q6620" s="102"/>
      <c r="R6620" s="22"/>
      <c r="Y6620" s="16"/>
      <c r="Z6620" s="16"/>
      <c r="AA6620" s="16"/>
    </row>
    <row r="6621" spans="13:27" ht="13.8" x14ac:dyDescent="0.3">
      <c r="M6621" s="116">
        <v>6612</v>
      </c>
      <c r="N6621" s="22">
        <v>0</v>
      </c>
      <c r="O6621" s="138">
        <v>6612</v>
      </c>
      <c r="P6621" s="135">
        <v>0</v>
      </c>
      <c r="Q6621" s="102"/>
      <c r="R6621" s="22"/>
      <c r="Y6621" s="16"/>
      <c r="Z6621" s="16"/>
      <c r="AA6621" s="16"/>
    </row>
    <row r="6622" spans="13:27" ht="13.8" x14ac:dyDescent="0.3">
      <c r="M6622" s="116">
        <v>6613</v>
      </c>
      <c r="N6622" s="22">
        <v>0</v>
      </c>
      <c r="O6622" s="138">
        <v>6613</v>
      </c>
      <c r="P6622" s="135">
        <v>0</v>
      </c>
      <c r="Q6622" s="102"/>
      <c r="R6622" s="22"/>
      <c r="Y6622" s="16"/>
      <c r="Z6622" s="16"/>
      <c r="AA6622" s="16"/>
    </row>
    <row r="6623" spans="13:27" ht="13.8" x14ac:dyDescent="0.3">
      <c r="M6623" s="116">
        <v>6614</v>
      </c>
      <c r="N6623" s="22">
        <v>0</v>
      </c>
      <c r="O6623" s="138">
        <v>6614</v>
      </c>
      <c r="P6623" s="135">
        <v>0</v>
      </c>
      <c r="Q6623" s="102"/>
      <c r="R6623" s="22"/>
      <c r="Y6623" s="16"/>
      <c r="Z6623" s="16"/>
      <c r="AA6623" s="16"/>
    </row>
    <row r="6624" spans="13:27" ht="13.8" x14ac:dyDescent="0.3">
      <c r="M6624" s="116">
        <v>6615</v>
      </c>
      <c r="N6624" s="22">
        <v>0</v>
      </c>
      <c r="O6624" s="138">
        <v>6615</v>
      </c>
      <c r="P6624" s="135">
        <v>0</v>
      </c>
      <c r="Q6624" s="102"/>
      <c r="R6624" s="22"/>
      <c r="Y6624" s="16"/>
      <c r="Z6624" s="16"/>
      <c r="AA6624" s="16"/>
    </row>
    <row r="6625" spans="13:27" ht="13.8" x14ac:dyDescent="0.3">
      <c r="M6625" s="116">
        <v>6616</v>
      </c>
      <c r="N6625" s="22">
        <v>0</v>
      </c>
      <c r="O6625" s="138">
        <v>6616</v>
      </c>
      <c r="P6625" s="135">
        <v>0</v>
      </c>
      <c r="Q6625" s="102"/>
      <c r="R6625" s="22"/>
      <c r="Y6625" s="16"/>
      <c r="Z6625" s="16"/>
      <c r="AA6625" s="16"/>
    </row>
    <row r="6626" spans="13:27" ht="13.8" x14ac:dyDescent="0.3">
      <c r="M6626" s="116">
        <v>6617</v>
      </c>
      <c r="N6626" s="22">
        <v>0</v>
      </c>
      <c r="O6626" s="138">
        <v>6617</v>
      </c>
      <c r="P6626" s="135">
        <v>0</v>
      </c>
      <c r="Q6626" s="102"/>
      <c r="R6626" s="22"/>
      <c r="Y6626" s="16"/>
      <c r="Z6626" s="16"/>
      <c r="AA6626" s="16"/>
    </row>
    <row r="6627" spans="13:27" ht="13.8" x14ac:dyDescent="0.3">
      <c r="M6627" s="116">
        <v>6618</v>
      </c>
      <c r="N6627" s="22">
        <v>0</v>
      </c>
      <c r="O6627" s="138">
        <v>6618</v>
      </c>
      <c r="P6627" s="135">
        <v>0</v>
      </c>
      <c r="Q6627" s="102"/>
      <c r="R6627" s="22"/>
      <c r="Y6627" s="16"/>
      <c r="Z6627" s="16"/>
      <c r="AA6627" s="16"/>
    </row>
    <row r="6628" spans="13:27" ht="13.8" x14ac:dyDescent="0.3">
      <c r="M6628" s="116">
        <v>6619</v>
      </c>
      <c r="N6628" s="22">
        <v>0</v>
      </c>
      <c r="O6628" s="138">
        <v>6619</v>
      </c>
      <c r="P6628" s="135">
        <v>0</v>
      </c>
      <c r="Q6628" s="102"/>
      <c r="R6628" s="22"/>
      <c r="Y6628" s="16"/>
      <c r="Z6628" s="16"/>
      <c r="AA6628" s="16"/>
    </row>
    <row r="6629" spans="13:27" ht="13.8" x14ac:dyDescent="0.3">
      <c r="M6629" s="116">
        <v>6620</v>
      </c>
      <c r="N6629" s="22">
        <v>0</v>
      </c>
      <c r="O6629" s="138">
        <v>6620</v>
      </c>
      <c r="P6629" s="135">
        <v>0</v>
      </c>
      <c r="Q6629" s="102"/>
      <c r="R6629" s="22"/>
      <c r="Y6629" s="16"/>
      <c r="Z6629" s="16"/>
      <c r="AA6629" s="16"/>
    </row>
    <row r="6630" spans="13:27" ht="13.8" x14ac:dyDescent="0.3">
      <c r="M6630" s="116">
        <v>6621</v>
      </c>
      <c r="N6630" s="22">
        <v>0</v>
      </c>
      <c r="O6630" s="138">
        <v>6621</v>
      </c>
      <c r="P6630" s="135">
        <v>0</v>
      </c>
      <c r="Q6630" s="102"/>
      <c r="R6630" s="22"/>
      <c r="Y6630" s="16"/>
      <c r="Z6630" s="16"/>
      <c r="AA6630" s="16"/>
    </row>
    <row r="6631" spans="13:27" ht="13.8" x14ac:dyDescent="0.3">
      <c r="M6631" s="116">
        <v>6622</v>
      </c>
      <c r="N6631" s="22">
        <v>0</v>
      </c>
      <c r="O6631" s="138">
        <v>6622</v>
      </c>
      <c r="P6631" s="135">
        <v>0</v>
      </c>
      <c r="Q6631" s="102"/>
      <c r="R6631" s="22"/>
      <c r="Y6631" s="16"/>
      <c r="Z6631" s="16"/>
      <c r="AA6631" s="16"/>
    </row>
    <row r="6632" spans="13:27" ht="13.8" x14ac:dyDescent="0.3">
      <c r="M6632" s="116">
        <v>6623</v>
      </c>
      <c r="N6632" s="22">
        <v>0</v>
      </c>
      <c r="O6632" s="138">
        <v>6623</v>
      </c>
      <c r="P6632" s="135">
        <v>0</v>
      </c>
      <c r="Q6632" s="102"/>
      <c r="R6632" s="22"/>
      <c r="Y6632" s="16"/>
      <c r="Z6632" s="16"/>
      <c r="AA6632" s="16"/>
    </row>
    <row r="6633" spans="13:27" ht="13.8" x14ac:dyDescent="0.3">
      <c r="M6633" s="116">
        <v>6624</v>
      </c>
      <c r="N6633" s="22">
        <v>0</v>
      </c>
      <c r="O6633" s="138">
        <v>6624</v>
      </c>
      <c r="P6633" s="135">
        <v>0</v>
      </c>
      <c r="Q6633" s="102"/>
      <c r="R6633" s="22"/>
      <c r="Y6633" s="16"/>
      <c r="Z6633" s="16"/>
      <c r="AA6633" s="16"/>
    </row>
    <row r="6634" spans="13:27" ht="13.8" x14ac:dyDescent="0.3">
      <c r="M6634" s="116">
        <v>6625</v>
      </c>
      <c r="N6634" s="22">
        <v>0</v>
      </c>
      <c r="O6634" s="138">
        <v>6625</v>
      </c>
      <c r="P6634" s="135">
        <v>0</v>
      </c>
      <c r="Q6634" s="102"/>
      <c r="R6634" s="22"/>
      <c r="Y6634" s="16"/>
      <c r="Z6634" s="16"/>
      <c r="AA6634" s="16"/>
    </row>
    <row r="6635" spans="13:27" ht="13.8" x14ac:dyDescent="0.3">
      <c r="M6635" s="116">
        <v>6626</v>
      </c>
      <c r="N6635" s="22">
        <v>0</v>
      </c>
      <c r="O6635" s="138">
        <v>6626</v>
      </c>
      <c r="P6635" s="135">
        <v>0</v>
      </c>
      <c r="Q6635" s="102"/>
      <c r="R6635" s="22"/>
      <c r="Y6635" s="16"/>
      <c r="Z6635" s="16"/>
      <c r="AA6635" s="16"/>
    </row>
    <row r="6636" spans="13:27" ht="13.8" x14ac:dyDescent="0.3">
      <c r="M6636" s="116">
        <v>6627</v>
      </c>
      <c r="N6636" s="22">
        <v>0</v>
      </c>
      <c r="O6636" s="138">
        <v>6627</v>
      </c>
      <c r="P6636" s="135">
        <v>0</v>
      </c>
      <c r="Q6636" s="102"/>
      <c r="R6636" s="22"/>
      <c r="Y6636" s="16"/>
      <c r="Z6636" s="16"/>
      <c r="AA6636" s="16"/>
    </row>
    <row r="6637" spans="13:27" ht="13.8" x14ac:dyDescent="0.3">
      <c r="M6637" s="116">
        <v>6628</v>
      </c>
      <c r="N6637" s="22">
        <v>0</v>
      </c>
      <c r="O6637" s="138">
        <v>6628</v>
      </c>
      <c r="P6637" s="135">
        <v>0</v>
      </c>
      <c r="Q6637" s="102"/>
      <c r="R6637" s="22"/>
      <c r="Y6637" s="16"/>
      <c r="Z6637" s="16"/>
      <c r="AA6637" s="16"/>
    </row>
    <row r="6638" spans="13:27" ht="13.8" x14ac:dyDescent="0.3">
      <c r="M6638" s="116">
        <v>6629</v>
      </c>
      <c r="N6638" s="22">
        <v>0</v>
      </c>
      <c r="O6638" s="138">
        <v>6629</v>
      </c>
      <c r="P6638" s="135">
        <v>0</v>
      </c>
      <c r="Q6638" s="102"/>
      <c r="R6638" s="22"/>
      <c r="Y6638" s="16"/>
      <c r="Z6638" s="16"/>
      <c r="AA6638" s="16"/>
    </row>
    <row r="6639" spans="13:27" ht="13.8" x14ac:dyDescent="0.3">
      <c r="M6639" s="116">
        <v>6630</v>
      </c>
      <c r="N6639" s="22">
        <v>0</v>
      </c>
      <c r="O6639" s="138">
        <v>6630</v>
      </c>
      <c r="P6639" s="135">
        <v>0</v>
      </c>
      <c r="Q6639" s="102"/>
      <c r="R6639" s="22"/>
      <c r="Y6639" s="16"/>
      <c r="Z6639" s="16"/>
      <c r="AA6639" s="16"/>
    </row>
    <row r="6640" spans="13:27" ht="13.8" x14ac:dyDescent="0.3">
      <c r="M6640" s="116">
        <v>6631</v>
      </c>
      <c r="N6640" s="22">
        <v>0</v>
      </c>
      <c r="O6640" s="138">
        <v>6631</v>
      </c>
      <c r="P6640" s="135">
        <v>0</v>
      </c>
      <c r="Q6640" s="102"/>
      <c r="R6640" s="22"/>
      <c r="Y6640" s="16"/>
      <c r="Z6640" s="16"/>
      <c r="AA6640" s="16"/>
    </row>
    <row r="6641" spans="13:27" ht="13.8" x14ac:dyDescent="0.3">
      <c r="M6641" s="116">
        <v>6632</v>
      </c>
      <c r="N6641" s="22">
        <v>0</v>
      </c>
      <c r="O6641" s="138">
        <v>6632</v>
      </c>
      <c r="P6641" s="135">
        <v>0</v>
      </c>
      <c r="Q6641" s="102"/>
      <c r="R6641" s="22"/>
      <c r="Y6641" s="16"/>
      <c r="Z6641" s="16"/>
      <c r="AA6641" s="16"/>
    </row>
    <row r="6642" spans="13:27" ht="13.8" x14ac:dyDescent="0.3">
      <c r="M6642" s="116">
        <v>6633</v>
      </c>
      <c r="N6642" s="22">
        <v>0</v>
      </c>
      <c r="O6642" s="138">
        <v>6633</v>
      </c>
      <c r="P6642" s="135">
        <v>0</v>
      </c>
      <c r="Q6642" s="102"/>
      <c r="R6642" s="22"/>
      <c r="Y6642" s="16"/>
      <c r="Z6642" s="16"/>
      <c r="AA6642" s="16"/>
    </row>
    <row r="6643" spans="13:27" ht="13.8" x14ac:dyDescent="0.3">
      <c r="M6643" s="116">
        <v>6634</v>
      </c>
      <c r="N6643" s="22">
        <v>0</v>
      </c>
      <c r="O6643" s="138">
        <v>6634</v>
      </c>
      <c r="P6643" s="135">
        <v>0</v>
      </c>
      <c r="Q6643" s="102"/>
      <c r="R6643" s="22"/>
      <c r="Y6643" s="16"/>
      <c r="Z6643" s="16"/>
      <c r="AA6643" s="16"/>
    </row>
    <row r="6644" spans="13:27" ht="13.8" x14ac:dyDescent="0.3">
      <c r="M6644" s="116">
        <v>6635</v>
      </c>
      <c r="N6644" s="22">
        <v>0</v>
      </c>
      <c r="O6644" s="138">
        <v>6635</v>
      </c>
      <c r="P6644" s="135">
        <v>0</v>
      </c>
      <c r="Q6644" s="102"/>
      <c r="R6644" s="22"/>
      <c r="Y6644" s="16"/>
      <c r="Z6644" s="16"/>
      <c r="AA6644" s="16"/>
    </row>
    <row r="6645" spans="13:27" ht="13.8" x14ac:dyDescent="0.3">
      <c r="M6645" s="116">
        <v>6636</v>
      </c>
      <c r="N6645" s="22">
        <v>0</v>
      </c>
      <c r="O6645" s="138">
        <v>6636</v>
      </c>
      <c r="P6645" s="135">
        <v>0</v>
      </c>
      <c r="Q6645" s="102"/>
      <c r="R6645" s="22"/>
      <c r="Y6645" s="16"/>
      <c r="Z6645" s="16"/>
      <c r="AA6645" s="16"/>
    </row>
    <row r="6646" spans="13:27" ht="13.8" x14ac:dyDescent="0.3">
      <c r="M6646" s="116">
        <v>6637</v>
      </c>
      <c r="N6646" s="22">
        <v>0</v>
      </c>
      <c r="O6646" s="138">
        <v>6637</v>
      </c>
      <c r="P6646" s="135">
        <v>0</v>
      </c>
      <c r="Q6646" s="102"/>
      <c r="R6646" s="22"/>
      <c r="Y6646" s="16"/>
      <c r="Z6646" s="16"/>
      <c r="AA6646" s="16"/>
    </row>
    <row r="6647" spans="13:27" ht="13.8" x14ac:dyDescent="0.3">
      <c r="M6647" s="116">
        <v>6638</v>
      </c>
      <c r="N6647" s="22">
        <v>0</v>
      </c>
      <c r="O6647" s="138">
        <v>6638</v>
      </c>
      <c r="P6647" s="135">
        <v>0</v>
      </c>
      <c r="Q6647" s="102"/>
      <c r="R6647" s="22"/>
      <c r="Y6647" s="16"/>
      <c r="Z6647" s="16"/>
      <c r="AA6647" s="16"/>
    </row>
    <row r="6648" spans="13:27" ht="13.8" x14ac:dyDescent="0.3">
      <c r="M6648" s="116">
        <v>6639</v>
      </c>
      <c r="N6648" s="22">
        <v>0</v>
      </c>
      <c r="O6648" s="138">
        <v>6639</v>
      </c>
      <c r="P6648" s="135">
        <v>0</v>
      </c>
      <c r="Q6648" s="102"/>
      <c r="R6648" s="22"/>
      <c r="Y6648" s="16"/>
      <c r="Z6648" s="16"/>
      <c r="AA6648" s="16"/>
    </row>
    <row r="6649" spans="13:27" ht="13.8" x14ac:dyDescent="0.3">
      <c r="M6649" s="116">
        <v>6640</v>
      </c>
      <c r="N6649" s="22">
        <v>0</v>
      </c>
      <c r="O6649" s="138">
        <v>6640</v>
      </c>
      <c r="P6649" s="135">
        <v>0</v>
      </c>
      <c r="Q6649" s="102"/>
      <c r="R6649" s="22"/>
      <c r="Y6649" s="16"/>
      <c r="Z6649" s="16"/>
      <c r="AA6649" s="16"/>
    </row>
    <row r="6650" spans="13:27" ht="13.8" x14ac:dyDescent="0.3">
      <c r="M6650" s="116">
        <v>6641</v>
      </c>
      <c r="N6650" s="22">
        <v>0</v>
      </c>
      <c r="O6650" s="138">
        <v>6641</v>
      </c>
      <c r="P6650" s="135">
        <v>0</v>
      </c>
      <c r="Q6650" s="102"/>
      <c r="R6650" s="22"/>
      <c r="Y6650" s="16"/>
      <c r="Z6650" s="16"/>
      <c r="AA6650" s="16"/>
    </row>
    <row r="6651" spans="13:27" ht="13.8" x14ac:dyDescent="0.3">
      <c r="M6651" s="116">
        <v>6642</v>
      </c>
      <c r="N6651" s="22">
        <v>0</v>
      </c>
      <c r="O6651" s="138">
        <v>6642</v>
      </c>
      <c r="P6651" s="135">
        <v>0</v>
      </c>
      <c r="Q6651" s="102"/>
      <c r="R6651" s="22"/>
      <c r="Y6651" s="16"/>
      <c r="Z6651" s="16"/>
      <c r="AA6651" s="16"/>
    </row>
    <row r="6652" spans="13:27" ht="13.8" x14ac:dyDescent="0.3">
      <c r="M6652" s="116">
        <v>6643</v>
      </c>
      <c r="N6652" s="22">
        <v>0</v>
      </c>
      <c r="O6652" s="138">
        <v>6643</v>
      </c>
      <c r="P6652" s="135">
        <v>0</v>
      </c>
      <c r="Q6652" s="102"/>
      <c r="R6652" s="22"/>
      <c r="Y6652" s="16"/>
      <c r="Z6652" s="16"/>
      <c r="AA6652" s="16"/>
    </row>
    <row r="6653" spans="13:27" ht="13.8" x14ac:dyDescent="0.3">
      <c r="M6653" s="116">
        <v>6644</v>
      </c>
      <c r="N6653" s="22">
        <v>0</v>
      </c>
      <c r="O6653" s="138">
        <v>6644</v>
      </c>
      <c r="P6653" s="135">
        <v>0</v>
      </c>
      <c r="Q6653" s="102"/>
      <c r="R6653" s="22"/>
      <c r="Y6653" s="16"/>
      <c r="Z6653" s="16"/>
      <c r="AA6653" s="16"/>
    </row>
    <row r="6654" spans="13:27" ht="13.8" x14ac:dyDescent="0.3">
      <c r="M6654" s="116">
        <v>6645</v>
      </c>
      <c r="N6654" s="22">
        <v>0</v>
      </c>
      <c r="O6654" s="138">
        <v>6645</v>
      </c>
      <c r="P6654" s="135">
        <v>0</v>
      </c>
      <c r="Q6654" s="102"/>
      <c r="R6654" s="22"/>
      <c r="Y6654" s="16"/>
      <c r="Z6654" s="16"/>
      <c r="AA6654" s="16"/>
    </row>
    <row r="6655" spans="13:27" ht="13.8" x14ac:dyDescent="0.3">
      <c r="M6655" s="116">
        <v>6646</v>
      </c>
      <c r="N6655" s="22">
        <v>0</v>
      </c>
      <c r="O6655" s="138">
        <v>6646</v>
      </c>
      <c r="P6655" s="135">
        <v>0</v>
      </c>
      <c r="Q6655" s="102"/>
      <c r="R6655" s="22"/>
      <c r="Y6655" s="16"/>
      <c r="Z6655" s="16"/>
      <c r="AA6655" s="16"/>
    </row>
    <row r="6656" spans="13:27" ht="13.8" x14ac:dyDescent="0.3">
      <c r="M6656" s="116">
        <v>6647</v>
      </c>
      <c r="N6656" s="22">
        <v>0</v>
      </c>
      <c r="O6656" s="138">
        <v>6647</v>
      </c>
      <c r="P6656" s="135">
        <v>0</v>
      </c>
      <c r="Q6656" s="102"/>
      <c r="R6656" s="22"/>
      <c r="Y6656" s="16"/>
      <c r="Z6656" s="16"/>
      <c r="AA6656" s="16"/>
    </row>
    <row r="6657" spans="13:27" ht="13.8" x14ac:dyDescent="0.3">
      <c r="M6657" s="116">
        <v>6648</v>
      </c>
      <c r="N6657" s="22">
        <v>0</v>
      </c>
      <c r="O6657" s="138">
        <v>6648</v>
      </c>
      <c r="P6657" s="135">
        <v>0</v>
      </c>
      <c r="Q6657" s="102"/>
      <c r="R6657" s="22"/>
      <c r="Y6657" s="16"/>
      <c r="Z6657" s="16"/>
      <c r="AA6657" s="16"/>
    </row>
    <row r="6658" spans="13:27" ht="13.8" x14ac:dyDescent="0.3">
      <c r="M6658" s="116">
        <v>6649</v>
      </c>
      <c r="N6658" s="22">
        <v>0</v>
      </c>
      <c r="O6658" s="138">
        <v>6649</v>
      </c>
      <c r="P6658" s="135">
        <v>0</v>
      </c>
      <c r="Q6658" s="102"/>
      <c r="R6658" s="22"/>
      <c r="Y6658" s="16"/>
      <c r="Z6658" s="16"/>
      <c r="AA6658" s="16"/>
    </row>
    <row r="6659" spans="13:27" ht="13.8" x14ac:dyDescent="0.3">
      <c r="M6659" s="116">
        <v>6650</v>
      </c>
      <c r="N6659" s="22">
        <v>0</v>
      </c>
      <c r="O6659" s="138">
        <v>6650</v>
      </c>
      <c r="P6659" s="135">
        <v>0</v>
      </c>
      <c r="Q6659" s="102"/>
      <c r="R6659" s="22"/>
      <c r="Y6659" s="16"/>
      <c r="Z6659" s="16"/>
      <c r="AA6659" s="16"/>
    </row>
    <row r="6660" spans="13:27" ht="13.8" x14ac:dyDescent="0.3">
      <c r="M6660" s="116">
        <v>6651</v>
      </c>
      <c r="N6660" s="22">
        <v>0</v>
      </c>
      <c r="O6660" s="138">
        <v>6651</v>
      </c>
      <c r="P6660" s="135">
        <v>0</v>
      </c>
      <c r="Q6660" s="102"/>
      <c r="R6660" s="22"/>
      <c r="Y6660" s="16"/>
      <c r="Z6660" s="16"/>
      <c r="AA6660" s="16"/>
    </row>
    <row r="6661" spans="13:27" ht="13.8" x14ac:dyDescent="0.3">
      <c r="M6661" s="116">
        <v>6652</v>
      </c>
      <c r="N6661" s="22">
        <v>0</v>
      </c>
      <c r="O6661" s="138">
        <v>6652</v>
      </c>
      <c r="P6661" s="135">
        <v>0</v>
      </c>
      <c r="Q6661" s="102"/>
      <c r="R6661" s="22"/>
      <c r="Y6661" s="16"/>
      <c r="Z6661" s="16"/>
      <c r="AA6661" s="16"/>
    </row>
    <row r="6662" spans="13:27" ht="13.8" x14ac:dyDescent="0.3">
      <c r="M6662" s="116">
        <v>6653</v>
      </c>
      <c r="N6662" s="22">
        <v>0</v>
      </c>
      <c r="O6662" s="138">
        <v>6653</v>
      </c>
      <c r="P6662" s="135">
        <v>0</v>
      </c>
      <c r="Q6662" s="102"/>
      <c r="R6662" s="22"/>
      <c r="Y6662" s="16"/>
      <c r="Z6662" s="16"/>
      <c r="AA6662" s="16"/>
    </row>
    <row r="6663" spans="13:27" ht="13.8" x14ac:dyDescent="0.3">
      <c r="M6663" s="116">
        <v>6654</v>
      </c>
      <c r="N6663" s="22">
        <v>0</v>
      </c>
      <c r="O6663" s="138">
        <v>6654</v>
      </c>
      <c r="P6663" s="135">
        <v>0</v>
      </c>
      <c r="Q6663" s="102"/>
      <c r="R6663" s="22"/>
      <c r="Y6663" s="16"/>
      <c r="Z6663" s="16"/>
      <c r="AA6663" s="16"/>
    </row>
    <row r="6664" spans="13:27" ht="13.8" x14ac:dyDescent="0.3">
      <c r="M6664" s="116">
        <v>6655</v>
      </c>
      <c r="N6664" s="22">
        <v>0</v>
      </c>
      <c r="O6664" s="138">
        <v>6655</v>
      </c>
      <c r="P6664" s="135">
        <v>0</v>
      </c>
      <c r="Q6664" s="102"/>
      <c r="R6664" s="22"/>
      <c r="Y6664" s="16"/>
      <c r="Z6664" s="16"/>
      <c r="AA6664" s="16"/>
    </row>
    <row r="6665" spans="13:27" ht="13.8" x14ac:dyDescent="0.3">
      <c r="M6665" s="116">
        <v>6656</v>
      </c>
      <c r="N6665" s="22">
        <v>0</v>
      </c>
      <c r="O6665" s="138">
        <v>6656</v>
      </c>
      <c r="P6665" s="135">
        <v>0</v>
      </c>
      <c r="Q6665" s="102"/>
      <c r="R6665" s="22"/>
      <c r="Y6665" s="16"/>
      <c r="Z6665" s="16"/>
      <c r="AA6665" s="16"/>
    </row>
    <row r="6666" spans="13:27" ht="13.8" x14ac:dyDescent="0.3">
      <c r="M6666" s="116">
        <v>6657</v>
      </c>
      <c r="N6666" s="22">
        <v>0</v>
      </c>
      <c r="O6666" s="138">
        <v>6657</v>
      </c>
      <c r="P6666" s="135">
        <v>0</v>
      </c>
      <c r="Q6666" s="102"/>
      <c r="R6666" s="22"/>
      <c r="Y6666" s="16"/>
      <c r="Z6666" s="16"/>
      <c r="AA6666" s="16"/>
    </row>
    <row r="6667" spans="13:27" ht="13.8" x14ac:dyDescent="0.3">
      <c r="M6667" s="116">
        <v>6658</v>
      </c>
      <c r="N6667" s="22">
        <v>0</v>
      </c>
      <c r="O6667" s="138">
        <v>6658</v>
      </c>
      <c r="P6667" s="135">
        <v>0</v>
      </c>
      <c r="Q6667" s="102"/>
      <c r="R6667" s="22"/>
      <c r="Y6667" s="16"/>
      <c r="Z6667" s="16"/>
      <c r="AA6667" s="16"/>
    </row>
    <row r="6668" spans="13:27" ht="13.8" x14ac:dyDescent="0.3">
      <c r="M6668" s="116">
        <v>6659</v>
      </c>
      <c r="N6668" s="22">
        <v>0</v>
      </c>
      <c r="O6668" s="138">
        <v>6659</v>
      </c>
      <c r="P6668" s="135">
        <v>0</v>
      </c>
      <c r="Q6668" s="102"/>
      <c r="R6668" s="22"/>
      <c r="Y6668" s="16"/>
      <c r="Z6668" s="16"/>
      <c r="AA6668" s="16"/>
    </row>
    <row r="6669" spans="13:27" ht="13.8" x14ac:dyDescent="0.3">
      <c r="M6669" s="116">
        <v>6660</v>
      </c>
      <c r="N6669" s="22">
        <v>0</v>
      </c>
      <c r="O6669" s="138">
        <v>6660</v>
      </c>
      <c r="P6669" s="135">
        <v>0</v>
      </c>
      <c r="Q6669" s="102"/>
      <c r="R6669" s="22"/>
      <c r="Y6669" s="16"/>
      <c r="Z6669" s="16"/>
      <c r="AA6669" s="16"/>
    </row>
    <row r="6670" spans="13:27" ht="13.8" x14ac:dyDescent="0.3">
      <c r="M6670" s="116">
        <v>6661</v>
      </c>
      <c r="N6670" s="22">
        <v>0</v>
      </c>
      <c r="O6670" s="138">
        <v>6661</v>
      </c>
      <c r="P6670" s="135">
        <v>0</v>
      </c>
      <c r="Q6670" s="102"/>
      <c r="R6670" s="22"/>
      <c r="Y6670" s="16"/>
      <c r="Z6670" s="16"/>
      <c r="AA6670" s="16"/>
    </row>
    <row r="6671" spans="13:27" ht="13.8" x14ac:dyDescent="0.3">
      <c r="M6671" s="116">
        <v>6662</v>
      </c>
      <c r="N6671" s="22">
        <v>0</v>
      </c>
      <c r="O6671" s="138">
        <v>6662</v>
      </c>
      <c r="P6671" s="135">
        <v>0</v>
      </c>
      <c r="Q6671" s="102"/>
      <c r="R6671" s="22"/>
      <c r="Y6671" s="16"/>
      <c r="Z6671" s="16"/>
      <c r="AA6671" s="16"/>
    </row>
    <row r="6672" spans="13:27" ht="13.8" x14ac:dyDescent="0.3">
      <c r="M6672" s="116">
        <v>6663</v>
      </c>
      <c r="N6672" s="22">
        <v>0</v>
      </c>
      <c r="O6672" s="138">
        <v>6663</v>
      </c>
      <c r="P6672" s="135">
        <v>0</v>
      </c>
      <c r="Q6672" s="102"/>
      <c r="R6672" s="22"/>
      <c r="Y6672" s="16"/>
      <c r="Z6672" s="16"/>
      <c r="AA6672" s="16"/>
    </row>
    <row r="6673" spans="13:27" ht="13.8" x14ac:dyDescent="0.3">
      <c r="M6673" s="116">
        <v>6664</v>
      </c>
      <c r="N6673" s="22">
        <v>0</v>
      </c>
      <c r="O6673" s="138">
        <v>6664</v>
      </c>
      <c r="P6673" s="135">
        <v>0</v>
      </c>
      <c r="Q6673" s="102"/>
      <c r="R6673" s="22"/>
      <c r="Y6673" s="16"/>
      <c r="Z6673" s="16"/>
      <c r="AA6673" s="16"/>
    </row>
    <row r="6674" spans="13:27" ht="13.8" x14ac:dyDescent="0.3">
      <c r="M6674" s="116">
        <v>6665</v>
      </c>
      <c r="N6674" s="22">
        <v>0</v>
      </c>
      <c r="O6674" s="138">
        <v>6665</v>
      </c>
      <c r="P6674" s="135">
        <v>0</v>
      </c>
      <c r="Q6674" s="102"/>
      <c r="R6674" s="22"/>
      <c r="Y6674" s="16"/>
      <c r="Z6674" s="16"/>
      <c r="AA6674" s="16"/>
    </row>
    <row r="6675" spans="13:27" ht="13.8" x14ac:dyDescent="0.3">
      <c r="M6675" s="116">
        <v>6666</v>
      </c>
      <c r="N6675" s="22">
        <v>0</v>
      </c>
      <c r="O6675" s="138">
        <v>6666</v>
      </c>
      <c r="P6675" s="135">
        <v>0</v>
      </c>
      <c r="Q6675" s="102"/>
      <c r="R6675" s="22"/>
      <c r="Y6675" s="16"/>
      <c r="Z6675" s="16"/>
      <c r="AA6675" s="16"/>
    </row>
    <row r="6676" spans="13:27" ht="13.8" x14ac:dyDescent="0.3">
      <c r="M6676" s="116">
        <v>6667</v>
      </c>
      <c r="N6676" s="22">
        <v>0</v>
      </c>
      <c r="O6676" s="138">
        <v>6667</v>
      </c>
      <c r="P6676" s="135">
        <v>0</v>
      </c>
      <c r="Q6676" s="102"/>
      <c r="R6676" s="22"/>
      <c r="Y6676" s="16"/>
      <c r="Z6676" s="16"/>
      <c r="AA6676" s="16"/>
    </row>
    <row r="6677" spans="13:27" ht="13.8" x14ac:dyDescent="0.3">
      <c r="M6677" s="116">
        <v>6668</v>
      </c>
      <c r="N6677" s="22">
        <v>0</v>
      </c>
      <c r="O6677" s="138">
        <v>6668</v>
      </c>
      <c r="P6677" s="135">
        <v>0</v>
      </c>
      <c r="Q6677" s="102"/>
      <c r="R6677" s="22"/>
      <c r="Y6677" s="16"/>
      <c r="Z6677" s="16"/>
      <c r="AA6677" s="16"/>
    </row>
    <row r="6678" spans="13:27" ht="13.8" x14ac:dyDescent="0.3">
      <c r="M6678" s="116">
        <v>6669</v>
      </c>
      <c r="N6678" s="22">
        <v>0</v>
      </c>
      <c r="O6678" s="138">
        <v>6669</v>
      </c>
      <c r="P6678" s="135">
        <v>0</v>
      </c>
      <c r="Q6678" s="102"/>
      <c r="R6678" s="22"/>
      <c r="Y6678" s="16"/>
      <c r="Z6678" s="16"/>
      <c r="AA6678" s="16"/>
    </row>
    <row r="6679" spans="13:27" ht="13.8" x14ac:dyDescent="0.3">
      <c r="M6679" s="116">
        <v>6670</v>
      </c>
      <c r="N6679" s="22">
        <v>0</v>
      </c>
      <c r="O6679" s="138">
        <v>6670</v>
      </c>
      <c r="P6679" s="135">
        <v>0</v>
      </c>
      <c r="Q6679" s="102"/>
      <c r="R6679" s="22"/>
      <c r="Y6679" s="16"/>
      <c r="Z6679" s="16"/>
      <c r="AA6679" s="16"/>
    </row>
    <row r="6680" spans="13:27" ht="13.8" x14ac:dyDescent="0.3">
      <c r="M6680" s="116">
        <v>6671</v>
      </c>
      <c r="N6680" s="22">
        <v>0</v>
      </c>
      <c r="O6680" s="138">
        <v>6671</v>
      </c>
      <c r="P6680" s="135">
        <v>0</v>
      </c>
      <c r="Q6680" s="102"/>
      <c r="R6680" s="22"/>
      <c r="Y6680" s="16"/>
      <c r="Z6680" s="16"/>
      <c r="AA6680" s="16"/>
    </row>
    <row r="6681" spans="13:27" ht="13.8" x14ac:dyDescent="0.3">
      <c r="M6681" s="116">
        <v>6672</v>
      </c>
      <c r="N6681" s="22">
        <v>0</v>
      </c>
      <c r="O6681" s="138">
        <v>6672</v>
      </c>
      <c r="P6681" s="135">
        <v>0</v>
      </c>
      <c r="Q6681" s="102"/>
      <c r="R6681" s="22"/>
      <c r="Y6681" s="16"/>
      <c r="Z6681" s="16"/>
      <c r="AA6681" s="16"/>
    </row>
    <row r="6682" spans="13:27" ht="13.8" x14ac:dyDescent="0.3">
      <c r="M6682" s="116">
        <v>6673</v>
      </c>
      <c r="N6682" s="22">
        <v>0</v>
      </c>
      <c r="O6682" s="138">
        <v>6673</v>
      </c>
      <c r="P6682" s="135">
        <v>0</v>
      </c>
      <c r="Q6682" s="102"/>
      <c r="R6682" s="22"/>
      <c r="Y6682" s="16"/>
      <c r="Z6682" s="16"/>
      <c r="AA6682" s="16"/>
    </row>
    <row r="6683" spans="13:27" ht="13.8" x14ac:dyDescent="0.3">
      <c r="M6683" s="116">
        <v>6674</v>
      </c>
      <c r="N6683" s="22">
        <v>0</v>
      </c>
      <c r="O6683" s="138">
        <v>6674</v>
      </c>
      <c r="P6683" s="135">
        <v>0</v>
      </c>
      <c r="Q6683" s="102"/>
      <c r="R6683" s="22"/>
      <c r="Y6683" s="16"/>
      <c r="Z6683" s="16"/>
      <c r="AA6683" s="16"/>
    </row>
    <row r="6684" spans="13:27" ht="13.8" x14ac:dyDescent="0.3">
      <c r="M6684" s="116">
        <v>6675</v>
      </c>
      <c r="N6684" s="22">
        <v>0</v>
      </c>
      <c r="O6684" s="138">
        <v>6675</v>
      </c>
      <c r="P6684" s="135">
        <v>0</v>
      </c>
      <c r="Q6684" s="102"/>
      <c r="R6684" s="22"/>
      <c r="Y6684" s="16"/>
      <c r="Z6684" s="16"/>
      <c r="AA6684" s="16"/>
    </row>
    <row r="6685" spans="13:27" ht="13.8" x14ac:dyDescent="0.3">
      <c r="M6685" s="116">
        <v>6676</v>
      </c>
      <c r="N6685" s="22">
        <v>0</v>
      </c>
      <c r="O6685" s="138">
        <v>6676</v>
      </c>
      <c r="P6685" s="135">
        <v>0</v>
      </c>
      <c r="Q6685" s="102"/>
      <c r="R6685" s="22"/>
      <c r="Y6685" s="16"/>
      <c r="Z6685" s="16"/>
      <c r="AA6685" s="16"/>
    </row>
    <row r="6686" spans="13:27" ht="13.8" x14ac:dyDescent="0.3">
      <c r="M6686" s="116">
        <v>6677</v>
      </c>
      <c r="N6686" s="22">
        <v>0</v>
      </c>
      <c r="O6686" s="138">
        <v>6677</v>
      </c>
      <c r="P6686" s="135">
        <v>0</v>
      </c>
      <c r="Q6686" s="102"/>
      <c r="R6686" s="22"/>
      <c r="Y6686" s="16"/>
      <c r="Z6686" s="16"/>
      <c r="AA6686" s="16"/>
    </row>
    <row r="6687" spans="13:27" ht="13.8" x14ac:dyDescent="0.3">
      <c r="M6687" s="116">
        <v>6678</v>
      </c>
      <c r="N6687" s="22">
        <v>0</v>
      </c>
      <c r="O6687" s="138">
        <v>6678</v>
      </c>
      <c r="P6687" s="135">
        <v>0</v>
      </c>
      <c r="Q6687" s="102"/>
      <c r="R6687" s="22"/>
      <c r="Y6687" s="16"/>
      <c r="Z6687" s="16"/>
      <c r="AA6687" s="16"/>
    </row>
    <row r="6688" spans="13:27" ht="13.8" x14ac:dyDescent="0.3">
      <c r="M6688" s="116">
        <v>6679</v>
      </c>
      <c r="N6688" s="22">
        <v>0</v>
      </c>
      <c r="O6688" s="138">
        <v>6679</v>
      </c>
      <c r="P6688" s="135">
        <v>0</v>
      </c>
      <c r="Q6688" s="102"/>
      <c r="R6688" s="22"/>
      <c r="Y6688" s="16"/>
      <c r="Z6688" s="16"/>
      <c r="AA6688" s="16"/>
    </row>
    <row r="6689" spans="13:27" ht="13.8" x14ac:dyDescent="0.3">
      <c r="M6689" s="116">
        <v>6680</v>
      </c>
      <c r="N6689" s="22">
        <v>0</v>
      </c>
      <c r="O6689" s="138">
        <v>6680</v>
      </c>
      <c r="P6689" s="135">
        <v>0</v>
      </c>
      <c r="Q6689" s="102"/>
      <c r="R6689" s="22"/>
      <c r="Y6689" s="16"/>
      <c r="Z6689" s="16"/>
      <c r="AA6689" s="16"/>
    </row>
    <row r="6690" spans="13:27" ht="13.8" x14ac:dyDescent="0.3">
      <c r="M6690" s="116">
        <v>6681</v>
      </c>
      <c r="N6690" s="22">
        <v>0</v>
      </c>
      <c r="O6690" s="138">
        <v>6681</v>
      </c>
      <c r="P6690" s="135">
        <v>0</v>
      </c>
      <c r="Q6690" s="102"/>
      <c r="R6690" s="22"/>
      <c r="Y6690" s="16"/>
      <c r="Z6690" s="16"/>
      <c r="AA6690" s="16"/>
    </row>
    <row r="6691" spans="13:27" ht="13.8" x14ac:dyDescent="0.3">
      <c r="M6691" s="116">
        <v>6682</v>
      </c>
      <c r="N6691" s="22">
        <v>0</v>
      </c>
      <c r="O6691" s="138">
        <v>6682</v>
      </c>
      <c r="P6691" s="135">
        <v>0</v>
      </c>
      <c r="Q6691" s="102"/>
      <c r="R6691" s="22"/>
      <c r="Y6691" s="16"/>
      <c r="Z6691" s="16"/>
      <c r="AA6691" s="16"/>
    </row>
    <row r="6692" spans="13:27" ht="13.8" x14ac:dyDescent="0.3">
      <c r="M6692" s="116">
        <v>6683</v>
      </c>
      <c r="N6692" s="22">
        <v>0</v>
      </c>
      <c r="O6692" s="138">
        <v>6683</v>
      </c>
      <c r="P6692" s="135">
        <v>0</v>
      </c>
      <c r="Q6692" s="102"/>
      <c r="R6692" s="22"/>
      <c r="Y6692" s="16"/>
      <c r="Z6692" s="16"/>
      <c r="AA6692" s="16"/>
    </row>
    <row r="6693" spans="13:27" ht="13.8" x14ac:dyDescent="0.3">
      <c r="M6693" s="116">
        <v>6684</v>
      </c>
      <c r="N6693" s="22">
        <v>0</v>
      </c>
      <c r="O6693" s="138">
        <v>6684</v>
      </c>
      <c r="P6693" s="135">
        <v>0</v>
      </c>
      <c r="Q6693" s="102"/>
      <c r="R6693" s="22"/>
      <c r="Y6693" s="16"/>
      <c r="Z6693" s="16"/>
      <c r="AA6693" s="16"/>
    </row>
    <row r="6694" spans="13:27" ht="13.8" x14ac:dyDescent="0.3">
      <c r="M6694" s="116">
        <v>6685</v>
      </c>
      <c r="N6694" s="22">
        <v>0</v>
      </c>
      <c r="O6694" s="138">
        <v>6685</v>
      </c>
      <c r="P6694" s="135">
        <v>0</v>
      </c>
      <c r="Q6694" s="102"/>
      <c r="R6694" s="22"/>
      <c r="Y6694" s="16"/>
      <c r="Z6694" s="16"/>
      <c r="AA6694" s="16"/>
    </row>
    <row r="6695" spans="13:27" ht="13.8" x14ac:dyDescent="0.3">
      <c r="M6695" s="116">
        <v>6686</v>
      </c>
      <c r="N6695" s="22">
        <v>0</v>
      </c>
      <c r="O6695" s="138">
        <v>6686</v>
      </c>
      <c r="P6695" s="135">
        <v>0</v>
      </c>
      <c r="Q6695" s="102"/>
      <c r="R6695" s="22"/>
      <c r="Y6695" s="16"/>
      <c r="Z6695" s="16"/>
      <c r="AA6695" s="16"/>
    </row>
    <row r="6696" spans="13:27" ht="13.8" x14ac:dyDescent="0.3">
      <c r="M6696" s="116">
        <v>6687</v>
      </c>
      <c r="N6696" s="22">
        <v>0</v>
      </c>
      <c r="O6696" s="138">
        <v>6687</v>
      </c>
      <c r="P6696" s="135">
        <v>0</v>
      </c>
      <c r="Q6696" s="102"/>
      <c r="R6696" s="22"/>
      <c r="Y6696" s="16"/>
      <c r="Z6696" s="16"/>
      <c r="AA6696" s="16"/>
    </row>
    <row r="6697" spans="13:27" ht="13.8" x14ac:dyDescent="0.3">
      <c r="M6697" s="116">
        <v>6688</v>
      </c>
      <c r="N6697" s="22">
        <v>0</v>
      </c>
      <c r="O6697" s="138">
        <v>6688</v>
      </c>
      <c r="P6697" s="135">
        <v>0</v>
      </c>
      <c r="Q6697" s="102"/>
      <c r="R6697" s="22"/>
      <c r="Y6697" s="16"/>
      <c r="Z6697" s="16"/>
      <c r="AA6697" s="16"/>
    </row>
    <row r="6698" spans="13:27" ht="13.8" x14ac:dyDescent="0.3">
      <c r="M6698" s="116">
        <v>6689</v>
      </c>
      <c r="N6698" s="22">
        <v>0</v>
      </c>
      <c r="O6698" s="138">
        <v>6689</v>
      </c>
      <c r="P6698" s="135">
        <v>0</v>
      </c>
      <c r="Q6698" s="102"/>
      <c r="R6698" s="22"/>
      <c r="Y6698" s="16"/>
      <c r="Z6698" s="16"/>
      <c r="AA6698" s="16"/>
    </row>
    <row r="6699" spans="13:27" ht="13.8" x14ac:dyDescent="0.3">
      <c r="M6699" s="116">
        <v>6690</v>
      </c>
      <c r="N6699" s="22">
        <v>0</v>
      </c>
      <c r="O6699" s="138">
        <v>6690</v>
      </c>
      <c r="P6699" s="135">
        <v>0</v>
      </c>
      <c r="Q6699" s="102"/>
      <c r="R6699" s="22"/>
      <c r="Y6699" s="16"/>
      <c r="Z6699" s="16"/>
      <c r="AA6699" s="16"/>
    </row>
    <row r="6700" spans="13:27" ht="13.8" x14ac:dyDescent="0.3">
      <c r="M6700" s="116">
        <v>6691</v>
      </c>
      <c r="N6700" s="22">
        <v>0</v>
      </c>
      <c r="O6700" s="138">
        <v>6691</v>
      </c>
      <c r="P6700" s="135">
        <v>0</v>
      </c>
      <c r="Q6700" s="102"/>
      <c r="R6700" s="22"/>
      <c r="Y6700" s="16"/>
      <c r="Z6700" s="16"/>
      <c r="AA6700" s="16"/>
    </row>
    <row r="6701" spans="13:27" ht="13.8" x14ac:dyDescent="0.3">
      <c r="M6701" s="116">
        <v>6692</v>
      </c>
      <c r="N6701" s="22">
        <v>0</v>
      </c>
      <c r="O6701" s="138">
        <v>6692</v>
      </c>
      <c r="P6701" s="135">
        <v>0</v>
      </c>
      <c r="Q6701" s="102"/>
      <c r="R6701" s="22"/>
      <c r="Y6701" s="16"/>
      <c r="Z6701" s="16"/>
      <c r="AA6701" s="16"/>
    </row>
    <row r="6702" spans="13:27" ht="13.8" x14ac:dyDescent="0.3">
      <c r="M6702" s="116">
        <v>6693</v>
      </c>
      <c r="N6702" s="22">
        <v>0</v>
      </c>
      <c r="O6702" s="138">
        <v>6693</v>
      </c>
      <c r="P6702" s="135">
        <v>0</v>
      </c>
      <c r="Q6702" s="102"/>
      <c r="R6702" s="22"/>
      <c r="Y6702" s="16"/>
      <c r="Z6702" s="16"/>
      <c r="AA6702" s="16"/>
    </row>
    <row r="6703" spans="13:27" ht="13.8" x14ac:dyDescent="0.3">
      <c r="M6703" s="116">
        <v>6694</v>
      </c>
      <c r="N6703" s="22">
        <v>0</v>
      </c>
      <c r="O6703" s="138">
        <v>6694</v>
      </c>
      <c r="P6703" s="135">
        <v>0</v>
      </c>
      <c r="Q6703" s="102"/>
      <c r="R6703" s="22"/>
      <c r="Y6703" s="16"/>
      <c r="Z6703" s="16"/>
      <c r="AA6703" s="16"/>
    </row>
    <row r="6704" spans="13:27" ht="13.8" x14ac:dyDescent="0.3">
      <c r="M6704" s="116">
        <v>6695</v>
      </c>
      <c r="N6704" s="22">
        <v>0</v>
      </c>
      <c r="O6704" s="138">
        <v>6695</v>
      </c>
      <c r="P6704" s="135">
        <v>0</v>
      </c>
      <c r="Q6704" s="102"/>
      <c r="R6704" s="22"/>
      <c r="Y6704" s="16"/>
      <c r="Z6704" s="16"/>
      <c r="AA6704" s="16"/>
    </row>
    <row r="6705" spans="13:27" ht="13.8" x14ac:dyDescent="0.3">
      <c r="M6705" s="116">
        <v>6696</v>
      </c>
      <c r="N6705" s="22">
        <v>0</v>
      </c>
      <c r="O6705" s="138">
        <v>6696</v>
      </c>
      <c r="P6705" s="135">
        <v>0</v>
      </c>
      <c r="Q6705" s="102"/>
      <c r="R6705" s="22"/>
      <c r="Y6705" s="16"/>
      <c r="Z6705" s="16"/>
      <c r="AA6705" s="16"/>
    </row>
    <row r="6706" spans="13:27" ht="13.8" x14ac:dyDescent="0.3">
      <c r="M6706" s="116">
        <v>6697</v>
      </c>
      <c r="N6706" s="22">
        <v>0</v>
      </c>
      <c r="O6706" s="138">
        <v>6697</v>
      </c>
      <c r="P6706" s="135">
        <v>0</v>
      </c>
      <c r="Q6706" s="102"/>
      <c r="R6706" s="22"/>
      <c r="Y6706" s="16"/>
      <c r="Z6706" s="16"/>
      <c r="AA6706" s="16"/>
    </row>
    <row r="6707" spans="13:27" ht="13.8" x14ac:dyDescent="0.3">
      <c r="M6707" s="116">
        <v>6698</v>
      </c>
      <c r="N6707" s="22">
        <v>0</v>
      </c>
      <c r="O6707" s="138">
        <v>6698</v>
      </c>
      <c r="P6707" s="135">
        <v>0</v>
      </c>
      <c r="Q6707" s="102"/>
      <c r="R6707" s="22"/>
      <c r="Y6707" s="16"/>
      <c r="Z6707" s="16"/>
      <c r="AA6707" s="16"/>
    </row>
    <row r="6708" spans="13:27" ht="13.8" x14ac:dyDescent="0.3">
      <c r="M6708" s="116">
        <v>6699</v>
      </c>
      <c r="N6708" s="22">
        <v>0</v>
      </c>
      <c r="O6708" s="138">
        <v>6699</v>
      </c>
      <c r="P6708" s="135">
        <v>0</v>
      </c>
      <c r="Q6708" s="102"/>
      <c r="R6708" s="22"/>
      <c r="Y6708" s="16"/>
      <c r="Z6708" s="16"/>
      <c r="AA6708" s="16"/>
    </row>
    <row r="6709" spans="13:27" ht="13.8" x14ac:dyDescent="0.3">
      <c r="M6709" s="116">
        <v>6700</v>
      </c>
      <c r="N6709" s="22">
        <v>0</v>
      </c>
      <c r="O6709" s="138">
        <v>6700</v>
      </c>
      <c r="P6709" s="135">
        <v>0</v>
      </c>
      <c r="Q6709" s="102"/>
      <c r="R6709" s="22"/>
      <c r="Y6709" s="16"/>
      <c r="Z6709" s="16"/>
      <c r="AA6709" s="16"/>
    </row>
    <row r="6710" spans="13:27" ht="13.8" x14ac:dyDescent="0.3">
      <c r="M6710" s="116">
        <v>6701</v>
      </c>
      <c r="N6710" s="22">
        <v>0</v>
      </c>
      <c r="O6710" s="138">
        <v>6701</v>
      </c>
      <c r="P6710" s="135">
        <v>0</v>
      </c>
      <c r="Q6710" s="102"/>
      <c r="R6710" s="22"/>
      <c r="Y6710" s="16"/>
      <c r="Z6710" s="16"/>
      <c r="AA6710" s="16"/>
    </row>
    <row r="6711" spans="13:27" ht="13.8" x14ac:dyDescent="0.3">
      <c r="M6711" s="116">
        <v>6702</v>
      </c>
      <c r="N6711" s="22">
        <v>0</v>
      </c>
      <c r="O6711" s="138">
        <v>6702</v>
      </c>
      <c r="P6711" s="135">
        <v>0</v>
      </c>
      <c r="Q6711" s="102"/>
      <c r="R6711" s="22"/>
      <c r="Y6711" s="16"/>
      <c r="Z6711" s="16"/>
      <c r="AA6711" s="16"/>
    </row>
    <row r="6712" spans="13:27" ht="13.8" x14ac:dyDescent="0.3">
      <c r="M6712" s="116">
        <v>6703</v>
      </c>
      <c r="N6712" s="22">
        <v>0</v>
      </c>
      <c r="O6712" s="138">
        <v>6703</v>
      </c>
      <c r="P6712" s="135">
        <v>0</v>
      </c>
      <c r="Q6712" s="102"/>
      <c r="R6712" s="22"/>
      <c r="Y6712" s="16"/>
      <c r="Z6712" s="16"/>
      <c r="AA6712" s="16"/>
    </row>
    <row r="6713" spans="13:27" ht="13.8" x14ac:dyDescent="0.3">
      <c r="M6713" s="116">
        <v>6704</v>
      </c>
      <c r="N6713" s="22">
        <v>0</v>
      </c>
      <c r="O6713" s="138">
        <v>6704</v>
      </c>
      <c r="P6713" s="135">
        <v>0</v>
      </c>
      <c r="Q6713" s="102"/>
      <c r="R6713" s="22"/>
      <c r="Y6713" s="16"/>
      <c r="Z6713" s="16"/>
      <c r="AA6713" s="16"/>
    </row>
    <row r="6714" spans="13:27" ht="13.8" x14ac:dyDescent="0.3">
      <c r="M6714" s="116">
        <v>6705</v>
      </c>
      <c r="N6714" s="22">
        <v>0</v>
      </c>
      <c r="O6714" s="138">
        <v>6705</v>
      </c>
      <c r="P6714" s="135">
        <v>0</v>
      </c>
      <c r="Q6714" s="102"/>
      <c r="R6714" s="22"/>
      <c r="Y6714" s="16"/>
      <c r="Z6714" s="16"/>
      <c r="AA6714" s="16"/>
    </row>
    <row r="6715" spans="13:27" ht="13.8" x14ac:dyDescent="0.3">
      <c r="M6715" s="116">
        <v>6706</v>
      </c>
      <c r="N6715" s="22">
        <v>0</v>
      </c>
      <c r="O6715" s="138">
        <v>6706</v>
      </c>
      <c r="P6715" s="135">
        <v>0</v>
      </c>
      <c r="Q6715" s="102"/>
      <c r="R6715" s="22"/>
      <c r="Y6715" s="16"/>
      <c r="Z6715" s="16"/>
      <c r="AA6715" s="16"/>
    </row>
    <row r="6716" spans="13:27" ht="13.8" x14ac:dyDescent="0.3">
      <c r="M6716" s="116">
        <v>6707</v>
      </c>
      <c r="N6716" s="22">
        <v>0</v>
      </c>
      <c r="O6716" s="138">
        <v>6707</v>
      </c>
      <c r="P6716" s="135">
        <v>0</v>
      </c>
      <c r="Q6716" s="102"/>
      <c r="R6716" s="22"/>
      <c r="Y6716" s="16"/>
      <c r="Z6716" s="16"/>
      <c r="AA6716" s="16"/>
    </row>
    <row r="6717" spans="13:27" ht="13.8" x14ac:dyDescent="0.3">
      <c r="M6717" s="116">
        <v>6708</v>
      </c>
      <c r="N6717" s="22">
        <v>0</v>
      </c>
      <c r="O6717" s="138">
        <v>6708</v>
      </c>
      <c r="P6717" s="135">
        <v>0</v>
      </c>
      <c r="Q6717" s="102"/>
      <c r="R6717" s="22"/>
      <c r="Y6717" s="16"/>
      <c r="Z6717" s="16"/>
      <c r="AA6717" s="16"/>
    </row>
    <row r="6718" spans="13:27" ht="13.8" x14ac:dyDescent="0.3">
      <c r="M6718" s="116">
        <v>6709</v>
      </c>
      <c r="N6718" s="22">
        <v>0</v>
      </c>
      <c r="O6718" s="138">
        <v>6709</v>
      </c>
      <c r="P6718" s="135">
        <v>0</v>
      </c>
      <c r="Q6718" s="102"/>
      <c r="R6718" s="22"/>
      <c r="Y6718" s="16"/>
      <c r="Z6718" s="16"/>
      <c r="AA6718" s="16"/>
    </row>
    <row r="6719" spans="13:27" ht="13.8" x14ac:dyDescent="0.3">
      <c r="M6719" s="116">
        <v>6710</v>
      </c>
      <c r="N6719" s="22">
        <v>0</v>
      </c>
      <c r="O6719" s="138">
        <v>6710</v>
      </c>
      <c r="P6719" s="135">
        <v>0</v>
      </c>
      <c r="Q6719" s="102"/>
      <c r="R6719" s="22"/>
      <c r="Y6719" s="16"/>
      <c r="Z6719" s="16"/>
      <c r="AA6719" s="16"/>
    </row>
    <row r="6720" spans="13:27" ht="13.8" x14ac:dyDescent="0.3">
      <c r="M6720" s="116">
        <v>6711</v>
      </c>
      <c r="N6720" s="22">
        <v>0</v>
      </c>
      <c r="O6720" s="138">
        <v>6711</v>
      </c>
      <c r="P6720" s="135">
        <v>0</v>
      </c>
      <c r="Q6720" s="102"/>
      <c r="R6720" s="22"/>
      <c r="Y6720" s="16"/>
      <c r="Z6720" s="16"/>
      <c r="AA6720" s="16"/>
    </row>
    <row r="6721" spans="13:27" ht="13.8" x14ac:dyDescent="0.3">
      <c r="M6721" s="116">
        <v>6712</v>
      </c>
      <c r="N6721" s="22">
        <v>0</v>
      </c>
      <c r="O6721" s="138">
        <v>6712</v>
      </c>
      <c r="P6721" s="135">
        <v>0</v>
      </c>
      <c r="Q6721" s="102"/>
      <c r="R6721" s="22"/>
      <c r="Y6721" s="16"/>
      <c r="Z6721" s="16"/>
      <c r="AA6721" s="16"/>
    </row>
    <row r="6722" spans="13:27" ht="13.8" x14ac:dyDescent="0.3">
      <c r="M6722" s="116">
        <v>6713</v>
      </c>
      <c r="N6722" s="22">
        <v>0</v>
      </c>
      <c r="O6722" s="138">
        <v>6713</v>
      </c>
      <c r="P6722" s="135">
        <v>0</v>
      </c>
      <c r="Q6722" s="102"/>
      <c r="R6722" s="22"/>
      <c r="Y6722" s="16"/>
      <c r="Z6722" s="16"/>
      <c r="AA6722" s="16"/>
    </row>
    <row r="6723" spans="13:27" ht="13.8" x14ac:dyDescent="0.3">
      <c r="M6723" s="116">
        <v>6714</v>
      </c>
      <c r="N6723" s="22">
        <v>0</v>
      </c>
      <c r="O6723" s="138">
        <v>6714</v>
      </c>
      <c r="P6723" s="135">
        <v>0</v>
      </c>
      <c r="Q6723" s="102"/>
      <c r="R6723" s="22"/>
      <c r="Y6723" s="16"/>
      <c r="Z6723" s="16"/>
      <c r="AA6723" s="16"/>
    </row>
    <row r="6724" spans="13:27" ht="13.8" x14ac:dyDescent="0.3">
      <c r="M6724" s="116">
        <v>6715</v>
      </c>
      <c r="N6724" s="22">
        <v>0</v>
      </c>
      <c r="O6724" s="138">
        <v>6715</v>
      </c>
      <c r="P6724" s="135">
        <v>0</v>
      </c>
      <c r="Q6724" s="102"/>
      <c r="R6724" s="22"/>
      <c r="Y6724" s="16"/>
      <c r="Z6724" s="16"/>
      <c r="AA6724" s="16"/>
    </row>
    <row r="6725" spans="13:27" ht="13.8" x14ac:dyDescent="0.3">
      <c r="M6725" s="116">
        <v>6716</v>
      </c>
      <c r="N6725" s="22">
        <v>0</v>
      </c>
      <c r="O6725" s="138">
        <v>6716</v>
      </c>
      <c r="P6725" s="135">
        <v>0</v>
      </c>
      <c r="Q6725" s="102"/>
      <c r="R6725" s="22"/>
      <c r="Y6725" s="16"/>
      <c r="Z6725" s="16"/>
      <c r="AA6725" s="16"/>
    </row>
    <row r="6726" spans="13:27" ht="13.8" x14ac:dyDescent="0.3">
      <c r="M6726" s="116">
        <v>6717</v>
      </c>
      <c r="N6726" s="22">
        <v>0</v>
      </c>
      <c r="O6726" s="138">
        <v>6717</v>
      </c>
      <c r="P6726" s="135">
        <v>0</v>
      </c>
      <c r="Q6726" s="102"/>
      <c r="R6726" s="22"/>
      <c r="Y6726" s="16"/>
      <c r="Z6726" s="16"/>
      <c r="AA6726" s="16"/>
    </row>
    <row r="6727" spans="13:27" ht="13.8" x14ac:dyDescent="0.3">
      <c r="M6727" s="116">
        <v>6718</v>
      </c>
      <c r="N6727" s="22">
        <v>0</v>
      </c>
      <c r="O6727" s="138">
        <v>6718</v>
      </c>
      <c r="P6727" s="135">
        <v>0</v>
      </c>
      <c r="Q6727" s="102"/>
      <c r="R6727" s="22"/>
      <c r="Y6727" s="16"/>
      <c r="Z6727" s="16"/>
      <c r="AA6727" s="16"/>
    </row>
    <row r="6728" spans="13:27" ht="13.8" x14ac:dyDescent="0.3">
      <c r="M6728" s="116">
        <v>6719</v>
      </c>
      <c r="N6728" s="22">
        <v>0</v>
      </c>
      <c r="O6728" s="138">
        <v>6719</v>
      </c>
      <c r="P6728" s="135">
        <v>0</v>
      </c>
      <c r="Q6728" s="102"/>
      <c r="R6728" s="22"/>
      <c r="Y6728" s="16"/>
      <c r="Z6728" s="16"/>
      <c r="AA6728" s="16"/>
    </row>
    <row r="6729" spans="13:27" ht="13.8" x14ac:dyDescent="0.3">
      <c r="M6729" s="116">
        <v>6720</v>
      </c>
      <c r="N6729" s="22">
        <v>0</v>
      </c>
      <c r="O6729" s="138">
        <v>6720</v>
      </c>
      <c r="P6729" s="135">
        <v>0</v>
      </c>
      <c r="Q6729" s="102"/>
      <c r="R6729" s="22"/>
      <c r="Y6729" s="16"/>
      <c r="Z6729" s="16"/>
      <c r="AA6729" s="16"/>
    </row>
    <row r="6730" spans="13:27" ht="13.8" x14ac:dyDescent="0.3">
      <c r="M6730" s="116">
        <v>6721</v>
      </c>
      <c r="N6730" s="22">
        <v>0</v>
      </c>
      <c r="O6730" s="138">
        <v>6721</v>
      </c>
      <c r="P6730" s="135">
        <v>0</v>
      </c>
      <c r="Q6730" s="102"/>
      <c r="R6730" s="22"/>
      <c r="Y6730" s="16"/>
      <c r="Z6730" s="16"/>
      <c r="AA6730" s="16"/>
    </row>
    <row r="6731" spans="13:27" ht="13.8" x14ac:dyDescent="0.3">
      <c r="M6731" s="116">
        <v>6722</v>
      </c>
      <c r="N6731" s="22">
        <v>0</v>
      </c>
      <c r="O6731" s="138">
        <v>6722</v>
      </c>
      <c r="P6731" s="135">
        <v>0</v>
      </c>
      <c r="Q6731" s="102"/>
      <c r="R6731" s="22"/>
      <c r="Y6731" s="16"/>
      <c r="Z6731" s="16"/>
      <c r="AA6731" s="16"/>
    </row>
    <row r="6732" spans="13:27" ht="13.8" x14ac:dyDescent="0.3">
      <c r="M6732" s="116">
        <v>6723</v>
      </c>
      <c r="N6732" s="22">
        <v>0</v>
      </c>
      <c r="O6732" s="138">
        <v>6723</v>
      </c>
      <c r="P6732" s="135">
        <v>0</v>
      </c>
      <c r="Q6732" s="102"/>
      <c r="R6732" s="22"/>
      <c r="Y6732" s="16"/>
      <c r="Z6732" s="16"/>
      <c r="AA6732" s="16"/>
    </row>
    <row r="6733" spans="13:27" ht="13.8" x14ac:dyDescent="0.3">
      <c r="M6733" s="116">
        <v>6724</v>
      </c>
      <c r="N6733" s="22">
        <v>0</v>
      </c>
      <c r="O6733" s="138">
        <v>6724</v>
      </c>
      <c r="P6733" s="135">
        <v>0</v>
      </c>
      <c r="Q6733" s="102"/>
      <c r="R6733" s="22"/>
      <c r="Y6733" s="16"/>
      <c r="Z6733" s="16"/>
      <c r="AA6733" s="16"/>
    </row>
    <row r="6734" spans="13:27" ht="13.8" x14ac:dyDescent="0.3">
      <c r="M6734" s="116">
        <v>6725</v>
      </c>
      <c r="N6734" s="22">
        <v>0</v>
      </c>
      <c r="O6734" s="138">
        <v>6725</v>
      </c>
      <c r="P6734" s="135">
        <v>0</v>
      </c>
      <c r="Q6734" s="102"/>
      <c r="R6734" s="22"/>
      <c r="Y6734" s="16"/>
      <c r="Z6734" s="16"/>
      <c r="AA6734" s="16"/>
    </row>
    <row r="6735" spans="13:27" ht="13.8" x14ac:dyDescent="0.3">
      <c r="M6735" s="116">
        <v>6726</v>
      </c>
      <c r="N6735" s="22">
        <v>0</v>
      </c>
      <c r="O6735" s="138">
        <v>6726</v>
      </c>
      <c r="P6735" s="135">
        <v>0</v>
      </c>
      <c r="Q6735" s="102"/>
      <c r="R6735" s="22"/>
      <c r="Y6735" s="16"/>
      <c r="Z6735" s="16"/>
      <c r="AA6735" s="16"/>
    </row>
    <row r="6736" spans="13:27" ht="13.8" x14ac:dyDescent="0.3">
      <c r="M6736" s="116">
        <v>6727</v>
      </c>
      <c r="N6736" s="22">
        <v>0</v>
      </c>
      <c r="O6736" s="138">
        <v>6727</v>
      </c>
      <c r="P6736" s="135">
        <v>0</v>
      </c>
      <c r="Q6736" s="102"/>
      <c r="R6736" s="22"/>
      <c r="Y6736" s="16"/>
      <c r="Z6736" s="16"/>
      <c r="AA6736" s="16"/>
    </row>
    <row r="6737" spans="13:27" ht="13.8" x14ac:dyDescent="0.3">
      <c r="M6737" s="116">
        <v>6728</v>
      </c>
      <c r="N6737" s="22">
        <v>0</v>
      </c>
      <c r="O6737" s="138">
        <v>6728</v>
      </c>
      <c r="P6737" s="135">
        <v>0</v>
      </c>
      <c r="Q6737" s="102"/>
      <c r="R6737" s="22"/>
      <c r="Y6737" s="16"/>
      <c r="Z6737" s="16"/>
      <c r="AA6737" s="16"/>
    </row>
    <row r="6738" spans="13:27" ht="13.8" x14ac:dyDescent="0.3">
      <c r="M6738" s="116">
        <v>6729</v>
      </c>
      <c r="N6738" s="22">
        <v>0</v>
      </c>
      <c r="O6738" s="138">
        <v>6729</v>
      </c>
      <c r="P6738" s="135">
        <v>0</v>
      </c>
      <c r="Q6738" s="102"/>
      <c r="R6738" s="22"/>
      <c r="Y6738" s="16"/>
      <c r="Z6738" s="16"/>
      <c r="AA6738" s="16"/>
    </row>
    <row r="6739" spans="13:27" ht="13.8" x14ac:dyDescent="0.3">
      <c r="M6739" s="116">
        <v>6730</v>
      </c>
      <c r="N6739" s="22">
        <v>0</v>
      </c>
      <c r="O6739" s="138">
        <v>6730</v>
      </c>
      <c r="P6739" s="135">
        <v>0</v>
      </c>
      <c r="Q6739" s="102"/>
      <c r="R6739" s="22"/>
      <c r="Y6739" s="16"/>
      <c r="Z6739" s="16"/>
      <c r="AA6739" s="16"/>
    </row>
    <row r="6740" spans="13:27" ht="13.8" x14ac:dyDescent="0.3">
      <c r="M6740" s="116">
        <v>6731</v>
      </c>
      <c r="N6740" s="22">
        <v>0</v>
      </c>
      <c r="O6740" s="138">
        <v>6731</v>
      </c>
      <c r="P6740" s="135">
        <v>0</v>
      </c>
      <c r="Q6740" s="102"/>
      <c r="R6740" s="22"/>
      <c r="Y6740" s="16"/>
      <c r="Z6740" s="16"/>
      <c r="AA6740" s="16"/>
    </row>
    <row r="6741" spans="13:27" ht="13.8" x14ac:dyDescent="0.3">
      <c r="M6741" s="116">
        <v>6732</v>
      </c>
      <c r="N6741" s="22">
        <v>0</v>
      </c>
      <c r="O6741" s="138">
        <v>6732</v>
      </c>
      <c r="P6741" s="135">
        <v>0</v>
      </c>
      <c r="Q6741" s="102"/>
      <c r="R6741" s="22"/>
      <c r="Y6741" s="16"/>
      <c r="Z6741" s="16"/>
      <c r="AA6741" s="16"/>
    </row>
    <row r="6742" spans="13:27" ht="13.8" x14ac:dyDescent="0.3">
      <c r="M6742" s="116">
        <v>6733</v>
      </c>
      <c r="N6742" s="22">
        <v>0</v>
      </c>
      <c r="O6742" s="138">
        <v>6733</v>
      </c>
      <c r="P6742" s="135">
        <v>0</v>
      </c>
      <c r="Q6742" s="102"/>
      <c r="R6742" s="22"/>
      <c r="Y6742" s="16"/>
      <c r="Z6742" s="16"/>
      <c r="AA6742" s="16"/>
    </row>
    <row r="6743" spans="13:27" ht="13.8" x14ac:dyDescent="0.3">
      <c r="M6743" s="116">
        <v>6734</v>
      </c>
      <c r="N6743" s="22">
        <v>0</v>
      </c>
      <c r="O6743" s="138">
        <v>6734</v>
      </c>
      <c r="P6743" s="135">
        <v>0</v>
      </c>
      <c r="Q6743" s="102"/>
      <c r="R6743" s="22"/>
      <c r="Y6743" s="16"/>
      <c r="Z6743" s="16"/>
      <c r="AA6743" s="16"/>
    </row>
    <row r="6744" spans="13:27" ht="13.8" x14ac:dyDescent="0.3">
      <c r="M6744" s="116">
        <v>6735</v>
      </c>
      <c r="N6744" s="22">
        <v>0</v>
      </c>
      <c r="O6744" s="138">
        <v>6735</v>
      </c>
      <c r="P6744" s="135">
        <v>0</v>
      </c>
      <c r="Q6744" s="102"/>
      <c r="R6744" s="22"/>
      <c r="Y6744" s="16"/>
      <c r="Z6744" s="16"/>
      <c r="AA6744" s="16"/>
    </row>
    <row r="6745" spans="13:27" ht="13.8" x14ac:dyDescent="0.3">
      <c r="M6745" s="116">
        <v>6736</v>
      </c>
      <c r="N6745" s="22">
        <v>0</v>
      </c>
      <c r="O6745" s="138">
        <v>6736</v>
      </c>
      <c r="P6745" s="135">
        <v>0</v>
      </c>
      <c r="Q6745" s="102"/>
      <c r="R6745" s="22"/>
      <c r="Y6745" s="16"/>
      <c r="Z6745" s="16"/>
      <c r="AA6745" s="16"/>
    </row>
    <row r="6746" spans="13:27" ht="13.8" x14ac:dyDescent="0.3">
      <c r="M6746" s="116">
        <v>6737</v>
      </c>
      <c r="N6746" s="22">
        <v>0</v>
      </c>
      <c r="O6746" s="138">
        <v>6737</v>
      </c>
      <c r="P6746" s="135">
        <v>0</v>
      </c>
      <c r="Q6746" s="102"/>
      <c r="R6746" s="22"/>
      <c r="Y6746" s="16"/>
      <c r="Z6746" s="16"/>
      <c r="AA6746" s="16"/>
    </row>
    <row r="6747" spans="13:27" ht="13.8" x14ac:dyDescent="0.3">
      <c r="M6747" s="116">
        <v>6738</v>
      </c>
      <c r="N6747" s="22">
        <v>0</v>
      </c>
      <c r="O6747" s="138">
        <v>6738</v>
      </c>
      <c r="P6747" s="135">
        <v>0</v>
      </c>
      <c r="Q6747" s="102"/>
      <c r="R6747" s="22"/>
      <c r="Y6747" s="16"/>
      <c r="Z6747" s="16"/>
      <c r="AA6747" s="16"/>
    </row>
    <row r="6748" spans="13:27" ht="13.8" x14ac:dyDescent="0.3">
      <c r="M6748" s="116">
        <v>6739</v>
      </c>
      <c r="N6748" s="22">
        <v>0</v>
      </c>
      <c r="O6748" s="138">
        <v>6739</v>
      </c>
      <c r="P6748" s="135">
        <v>0</v>
      </c>
      <c r="Q6748" s="102"/>
      <c r="R6748" s="22"/>
      <c r="Y6748" s="16"/>
      <c r="Z6748" s="16"/>
      <c r="AA6748" s="16"/>
    </row>
    <row r="6749" spans="13:27" ht="13.8" x14ac:dyDescent="0.3">
      <c r="M6749" s="116">
        <v>6740</v>
      </c>
      <c r="N6749" s="22">
        <v>0</v>
      </c>
      <c r="O6749" s="138">
        <v>6740</v>
      </c>
      <c r="P6749" s="135">
        <v>0</v>
      </c>
      <c r="Q6749" s="102"/>
      <c r="R6749" s="22"/>
      <c r="Y6749" s="16"/>
      <c r="Z6749" s="16"/>
      <c r="AA6749" s="16"/>
    </row>
    <row r="6750" spans="13:27" ht="13.8" x14ac:dyDescent="0.3">
      <c r="M6750" s="116">
        <v>6741</v>
      </c>
      <c r="N6750" s="22">
        <v>0</v>
      </c>
      <c r="O6750" s="138">
        <v>6741</v>
      </c>
      <c r="P6750" s="135">
        <v>0</v>
      </c>
      <c r="Q6750" s="102"/>
      <c r="R6750" s="22"/>
      <c r="Y6750" s="16"/>
      <c r="Z6750" s="16"/>
      <c r="AA6750" s="16"/>
    </row>
    <row r="6751" spans="13:27" ht="13.8" x14ac:dyDescent="0.3">
      <c r="M6751" s="116">
        <v>6742</v>
      </c>
      <c r="N6751" s="22">
        <v>0</v>
      </c>
      <c r="O6751" s="138">
        <v>6742</v>
      </c>
      <c r="P6751" s="135">
        <v>0</v>
      </c>
      <c r="Q6751" s="102"/>
      <c r="R6751" s="22"/>
      <c r="Y6751" s="16"/>
      <c r="Z6751" s="16"/>
      <c r="AA6751" s="16"/>
    </row>
    <row r="6752" spans="13:27" ht="13.8" x14ac:dyDescent="0.3">
      <c r="M6752" s="116">
        <v>6743</v>
      </c>
      <c r="N6752" s="22">
        <v>0</v>
      </c>
      <c r="O6752" s="138">
        <v>6743</v>
      </c>
      <c r="P6752" s="135">
        <v>0</v>
      </c>
      <c r="Q6752" s="102"/>
      <c r="R6752" s="22"/>
      <c r="Y6752" s="16"/>
      <c r="Z6752" s="16"/>
      <c r="AA6752" s="16"/>
    </row>
    <row r="6753" spans="13:27" ht="13.8" x14ac:dyDescent="0.3">
      <c r="M6753" s="116">
        <v>6744</v>
      </c>
      <c r="N6753" s="22">
        <v>0</v>
      </c>
      <c r="O6753" s="138">
        <v>6744</v>
      </c>
      <c r="P6753" s="135">
        <v>0</v>
      </c>
      <c r="Q6753" s="102"/>
      <c r="R6753" s="22"/>
      <c r="Y6753" s="16"/>
      <c r="Z6753" s="16"/>
      <c r="AA6753" s="16"/>
    </row>
    <row r="6754" spans="13:27" ht="13.8" x14ac:dyDescent="0.3">
      <c r="M6754" s="116">
        <v>6745</v>
      </c>
      <c r="N6754" s="22">
        <v>0</v>
      </c>
      <c r="O6754" s="138">
        <v>6745</v>
      </c>
      <c r="P6754" s="135">
        <v>0</v>
      </c>
      <c r="Q6754" s="102"/>
      <c r="R6754" s="22"/>
      <c r="Y6754" s="16"/>
      <c r="Z6754" s="16"/>
      <c r="AA6754" s="16"/>
    </row>
    <row r="6755" spans="13:27" ht="13.8" x14ac:dyDescent="0.3">
      <c r="M6755" s="116">
        <v>6746</v>
      </c>
      <c r="N6755" s="22">
        <v>0</v>
      </c>
      <c r="O6755" s="138">
        <v>6746</v>
      </c>
      <c r="P6755" s="135">
        <v>0</v>
      </c>
      <c r="Q6755" s="102"/>
      <c r="R6755" s="22"/>
      <c r="Y6755" s="16"/>
      <c r="Z6755" s="16"/>
      <c r="AA6755" s="16"/>
    </row>
    <row r="6756" spans="13:27" ht="13.8" x14ac:dyDescent="0.3">
      <c r="M6756" s="116">
        <v>6747</v>
      </c>
      <c r="N6756" s="22">
        <v>0</v>
      </c>
      <c r="O6756" s="138">
        <v>6747</v>
      </c>
      <c r="P6756" s="135">
        <v>0</v>
      </c>
      <c r="Q6756" s="102"/>
      <c r="R6756" s="22"/>
      <c r="Y6756" s="16"/>
      <c r="Z6756" s="16"/>
      <c r="AA6756" s="16"/>
    </row>
    <row r="6757" spans="13:27" ht="13.8" x14ac:dyDescent="0.3">
      <c r="M6757" s="116">
        <v>6748</v>
      </c>
      <c r="N6757" s="22">
        <v>0</v>
      </c>
      <c r="O6757" s="138">
        <v>6748</v>
      </c>
      <c r="P6757" s="135">
        <v>0</v>
      </c>
      <c r="Q6757" s="102"/>
      <c r="R6757" s="22"/>
      <c r="Y6757" s="16"/>
      <c r="Z6757" s="16"/>
      <c r="AA6757" s="16"/>
    </row>
    <row r="6758" spans="13:27" ht="13.8" x14ac:dyDescent="0.3">
      <c r="M6758" s="116">
        <v>6749</v>
      </c>
      <c r="N6758" s="22">
        <v>0</v>
      </c>
      <c r="O6758" s="138">
        <v>6749</v>
      </c>
      <c r="P6758" s="135">
        <v>0</v>
      </c>
      <c r="Q6758" s="102"/>
      <c r="R6758" s="22"/>
      <c r="Y6758" s="16"/>
      <c r="Z6758" s="16"/>
      <c r="AA6758" s="16"/>
    </row>
    <row r="6759" spans="13:27" ht="13.8" x14ac:dyDescent="0.3">
      <c r="M6759" s="116">
        <v>6750</v>
      </c>
      <c r="N6759" s="22">
        <v>0</v>
      </c>
      <c r="O6759" s="138">
        <v>6750</v>
      </c>
      <c r="P6759" s="135">
        <v>0</v>
      </c>
      <c r="Q6759" s="102"/>
      <c r="R6759" s="22"/>
      <c r="Y6759" s="16"/>
      <c r="Z6759" s="16"/>
      <c r="AA6759" s="16"/>
    </row>
    <row r="6760" spans="13:27" ht="13.8" x14ac:dyDescent="0.3">
      <c r="M6760" s="116">
        <v>6751</v>
      </c>
      <c r="N6760" s="22">
        <v>0</v>
      </c>
      <c r="O6760" s="138">
        <v>6751</v>
      </c>
      <c r="P6760" s="135">
        <v>0</v>
      </c>
      <c r="Q6760" s="102"/>
      <c r="R6760" s="22"/>
      <c r="Y6760" s="16"/>
      <c r="Z6760" s="16"/>
      <c r="AA6760" s="16"/>
    </row>
    <row r="6761" spans="13:27" ht="13.8" x14ac:dyDescent="0.3">
      <c r="M6761" s="116">
        <v>6752</v>
      </c>
      <c r="N6761" s="22">
        <v>0</v>
      </c>
      <c r="O6761" s="138">
        <v>6752</v>
      </c>
      <c r="P6761" s="135">
        <v>0</v>
      </c>
      <c r="Q6761" s="102"/>
      <c r="R6761" s="22"/>
      <c r="Y6761" s="16"/>
      <c r="Z6761" s="16"/>
      <c r="AA6761" s="16"/>
    </row>
    <row r="6762" spans="13:27" ht="13.8" x14ac:dyDescent="0.3">
      <c r="M6762" s="116">
        <v>6753</v>
      </c>
      <c r="N6762" s="22">
        <v>0</v>
      </c>
      <c r="O6762" s="138">
        <v>6753</v>
      </c>
      <c r="P6762" s="135">
        <v>0</v>
      </c>
      <c r="Q6762" s="102"/>
      <c r="R6762" s="22"/>
      <c r="Y6762" s="16"/>
      <c r="Z6762" s="16"/>
      <c r="AA6762" s="16"/>
    </row>
    <row r="6763" spans="13:27" ht="13.8" x14ac:dyDescent="0.3">
      <c r="M6763" s="116">
        <v>6754</v>
      </c>
      <c r="N6763" s="22">
        <v>0</v>
      </c>
      <c r="O6763" s="138">
        <v>6754</v>
      </c>
      <c r="P6763" s="135">
        <v>0</v>
      </c>
      <c r="Q6763" s="102"/>
      <c r="R6763" s="22"/>
      <c r="Y6763" s="16"/>
      <c r="Z6763" s="16"/>
      <c r="AA6763" s="16"/>
    </row>
    <row r="6764" spans="13:27" ht="13.8" x14ac:dyDescent="0.3">
      <c r="M6764" s="116">
        <v>6755</v>
      </c>
      <c r="N6764" s="22">
        <v>0</v>
      </c>
      <c r="O6764" s="138">
        <v>6755</v>
      </c>
      <c r="P6764" s="135">
        <v>0</v>
      </c>
      <c r="Q6764" s="102"/>
      <c r="R6764" s="22"/>
      <c r="Y6764" s="16"/>
      <c r="Z6764" s="16"/>
      <c r="AA6764" s="16"/>
    </row>
    <row r="6765" spans="13:27" ht="13.8" x14ac:dyDescent="0.3">
      <c r="M6765" s="116">
        <v>6756</v>
      </c>
      <c r="N6765" s="22">
        <v>0</v>
      </c>
      <c r="O6765" s="138">
        <v>6756</v>
      </c>
      <c r="P6765" s="135">
        <v>0</v>
      </c>
      <c r="Q6765" s="102"/>
      <c r="R6765" s="22"/>
      <c r="Y6765" s="16"/>
      <c r="Z6765" s="16"/>
      <c r="AA6765" s="16"/>
    </row>
    <row r="6766" spans="13:27" ht="13.8" x14ac:dyDescent="0.3">
      <c r="M6766" s="116">
        <v>6757</v>
      </c>
      <c r="N6766" s="22">
        <v>0</v>
      </c>
      <c r="O6766" s="138">
        <v>6757</v>
      </c>
      <c r="P6766" s="135">
        <v>0</v>
      </c>
      <c r="Q6766" s="102"/>
      <c r="R6766" s="22"/>
      <c r="Y6766" s="16"/>
      <c r="Z6766" s="16"/>
      <c r="AA6766" s="16"/>
    </row>
    <row r="6767" spans="13:27" ht="13.8" x14ac:dyDescent="0.3">
      <c r="M6767" s="116">
        <v>6758</v>
      </c>
      <c r="N6767" s="22">
        <v>0</v>
      </c>
      <c r="O6767" s="138">
        <v>6758</v>
      </c>
      <c r="P6767" s="135">
        <v>0</v>
      </c>
      <c r="Q6767" s="102"/>
      <c r="R6767" s="22"/>
      <c r="Y6767" s="16"/>
      <c r="Z6767" s="16"/>
      <c r="AA6767" s="16"/>
    </row>
    <row r="6768" spans="13:27" ht="13.8" x14ac:dyDescent="0.3">
      <c r="M6768" s="116">
        <v>6759</v>
      </c>
      <c r="N6768" s="22">
        <v>0</v>
      </c>
      <c r="O6768" s="138">
        <v>6759</v>
      </c>
      <c r="P6768" s="135">
        <v>0</v>
      </c>
      <c r="Q6768" s="102"/>
      <c r="R6768" s="22"/>
      <c r="Y6768" s="16"/>
      <c r="Z6768" s="16"/>
      <c r="AA6768" s="16"/>
    </row>
    <row r="6769" spans="13:27" ht="13.8" x14ac:dyDescent="0.3">
      <c r="M6769" s="116">
        <v>6760</v>
      </c>
      <c r="N6769" s="22">
        <v>0</v>
      </c>
      <c r="O6769" s="138">
        <v>6760</v>
      </c>
      <c r="P6769" s="135">
        <v>0</v>
      </c>
      <c r="Q6769" s="102"/>
      <c r="R6769" s="22"/>
      <c r="Y6769" s="16"/>
      <c r="Z6769" s="16"/>
      <c r="AA6769" s="16"/>
    </row>
    <row r="6770" spans="13:27" ht="13.8" x14ac:dyDescent="0.3">
      <c r="M6770" s="116">
        <v>6761</v>
      </c>
      <c r="N6770" s="22">
        <v>0</v>
      </c>
      <c r="O6770" s="138">
        <v>6761</v>
      </c>
      <c r="P6770" s="135">
        <v>0</v>
      </c>
      <c r="Q6770" s="102"/>
      <c r="R6770" s="22"/>
      <c r="Y6770" s="16"/>
      <c r="Z6770" s="16"/>
      <c r="AA6770" s="16"/>
    </row>
    <row r="6771" spans="13:27" ht="13.8" x14ac:dyDescent="0.3">
      <c r="M6771" s="116">
        <v>6762</v>
      </c>
      <c r="N6771" s="22">
        <v>0</v>
      </c>
      <c r="O6771" s="138">
        <v>6762</v>
      </c>
      <c r="P6771" s="135">
        <v>0</v>
      </c>
      <c r="Q6771" s="102"/>
      <c r="R6771" s="22"/>
      <c r="Y6771" s="16"/>
      <c r="Z6771" s="16"/>
      <c r="AA6771" s="16"/>
    </row>
    <row r="6772" spans="13:27" ht="13.8" x14ac:dyDescent="0.3">
      <c r="M6772" s="116">
        <v>6763</v>
      </c>
      <c r="N6772" s="22">
        <v>0</v>
      </c>
      <c r="O6772" s="138">
        <v>6763</v>
      </c>
      <c r="P6772" s="135">
        <v>0</v>
      </c>
      <c r="Q6772" s="102"/>
      <c r="R6772" s="22"/>
      <c r="Y6772" s="16"/>
      <c r="Z6772" s="16"/>
      <c r="AA6772" s="16"/>
    </row>
    <row r="6773" spans="13:27" ht="13.8" x14ac:dyDescent="0.3">
      <c r="M6773" s="116">
        <v>6764</v>
      </c>
      <c r="N6773" s="22">
        <v>0</v>
      </c>
      <c r="O6773" s="138">
        <v>6764</v>
      </c>
      <c r="P6773" s="135">
        <v>0</v>
      </c>
      <c r="Q6773" s="102"/>
      <c r="R6773" s="22"/>
      <c r="Y6773" s="16"/>
      <c r="Z6773" s="16"/>
      <c r="AA6773" s="16"/>
    </row>
    <row r="6774" spans="13:27" ht="13.8" x14ac:dyDescent="0.3">
      <c r="M6774" s="116">
        <v>6765</v>
      </c>
      <c r="N6774" s="22">
        <v>0</v>
      </c>
      <c r="O6774" s="138">
        <v>6765</v>
      </c>
      <c r="P6774" s="135">
        <v>0</v>
      </c>
      <c r="Q6774" s="102"/>
      <c r="R6774" s="22"/>
      <c r="Y6774" s="16"/>
      <c r="Z6774" s="16"/>
      <c r="AA6774" s="16"/>
    </row>
    <row r="6775" spans="13:27" ht="13.8" x14ac:dyDescent="0.3">
      <c r="M6775" s="116">
        <v>6766</v>
      </c>
      <c r="N6775" s="22">
        <v>0</v>
      </c>
      <c r="O6775" s="138">
        <v>6766</v>
      </c>
      <c r="P6775" s="135">
        <v>0</v>
      </c>
      <c r="Q6775" s="102"/>
      <c r="R6775" s="22"/>
      <c r="Y6775" s="16"/>
      <c r="Z6775" s="16"/>
      <c r="AA6775" s="16"/>
    </row>
    <row r="6776" spans="13:27" ht="13.8" x14ac:dyDescent="0.3">
      <c r="M6776" s="116">
        <v>6767</v>
      </c>
      <c r="N6776" s="22">
        <v>0</v>
      </c>
      <c r="O6776" s="138">
        <v>6767</v>
      </c>
      <c r="P6776" s="135">
        <v>0</v>
      </c>
      <c r="Q6776" s="102"/>
      <c r="R6776" s="22"/>
      <c r="Y6776" s="16"/>
      <c r="Z6776" s="16"/>
      <c r="AA6776" s="16"/>
    </row>
    <row r="6777" spans="13:27" ht="13.8" x14ac:dyDescent="0.3">
      <c r="M6777" s="116">
        <v>6768</v>
      </c>
      <c r="N6777" s="22">
        <v>0</v>
      </c>
      <c r="O6777" s="138">
        <v>6768</v>
      </c>
      <c r="P6777" s="135">
        <v>0</v>
      </c>
      <c r="Q6777" s="102"/>
      <c r="R6777" s="22"/>
      <c r="Y6777" s="16"/>
      <c r="Z6777" s="16"/>
      <c r="AA6777" s="16"/>
    </row>
    <row r="6778" spans="13:27" ht="13.8" x14ac:dyDescent="0.3">
      <c r="M6778" s="116">
        <v>6769</v>
      </c>
      <c r="N6778" s="22">
        <v>0</v>
      </c>
      <c r="O6778" s="138">
        <v>6769</v>
      </c>
      <c r="P6778" s="135">
        <v>0</v>
      </c>
      <c r="Q6778" s="102"/>
      <c r="R6778" s="22"/>
      <c r="Y6778" s="16"/>
      <c r="Z6778" s="16"/>
      <c r="AA6778" s="16"/>
    </row>
    <row r="6779" spans="13:27" ht="13.8" x14ac:dyDescent="0.3">
      <c r="M6779" s="116">
        <v>6770</v>
      </c>
      <c r="N6779" s="22">
        <v>0</v>
      </c>
      <c r="O6779" s="138">
        <v>6770</v>
      </c>
      <c r="P6779" s="135">
        <v>0</v>
      </c>
      <c r="Q6779" s="102"/>
      <c r="R6779" s="22"/>
      <c r="Y6779" s="16"/>
      <c r="Z6779" s="16"/>
      <c r="AA6779" s="16"/>
    </row>
    <row r="6780" spans="13:27" ht="13.8" x14ac:dyDescent="0.3">
      <c r="M6780" s="116">
        <v>6771</v>
      </c>
      <c r="N6780" s="22">
        <v>0</v>
      </c>
      <c r="O6780" s="138">
        <v>6771</v>
      </c>
      <c r="P6780" s="135">
        <v>0</v>
      </c>
      <c r="Q6780" s="102"/>
      <c r="R6780" s="22"/>
      <c r="Y6780" s="16"/>
      <c r="Z6780" s="16"/>
      <c r="AA6780" s="16"/>
    </row>
    <row r="6781" spans="13:27" ht="13.8" x14ac:dyDescent="0.3">
      <c r="M6781" s="116">
        <v>6772</v>
      </c>
      <c r="N6781" s="22">
        <v>0</v>
      </c>
      <c r="O6781" s="138">
        <v>6772</v>
      </c>
      <c r="P6781" s="135">
        <v>0</v>
      </c>
      <c r="Q6781" s="102"/>
      <c r="R6781" s="22"/>
      <c r="Y6781" s="16"/>
      <c r="Z6781" s="16"/>
      <c r="AA6781" s="16"/>
    </row>
    <row r="6782" spans="13:27" ht="13.8" x14ac:dyDescent="0.3">
      <c r="M6782" s="116">
        <v>6773</v>
      </c>
      <c r="N6782" s="22">
        <v>0</v>
      </c>
      <c r="O6782" s="138">
        <v>6773</v>
      </c>
      <c r="P6782" s="135">
        <v>0</v>
      </c>
      <c r="Q6782" s="102"/>
      <c r="R6782" s="22"/>
      <c r="Y6782" s="16"/>
      <c r="Z6782" s="16"/>
      <c r="AA6782" s="16"/>
    </row>
    <row r="6783" spans="13:27" ht="13.8" x14ac:dyDescent="0.3">
      <c r="M6783" s="116">
        <v>6774</v>
      </c>
      <c r="N6783" s="22">
        <v>0</v>
      </c>
      <c r="O6783" s="138">
        <v>6774</v>
      </c>
      <c r="P6783" s="135">
        <v>0</v>
      </c>
      <c r="Q6783" s="102"/>
      <c r="R6783" s="22"/>
      <c r="Y6783" s="16"/>
      <c r="Z6783" s="16"/>
      <c r="AA6783" s="16"/>
    </row>
    <row r="6784" spans="13:27" ht="13.8" x14ac:dyDescent="0.3">
      <c r="M6784" s="116">
        <v>6775</v>
      </c>
      <c r="N6784" s="22">
        <v>0</v>
      </c>
      <c r="O6784" s="138">
        <v>6775</v>
      </c>
      <c r="P6784" s="135">
        <v>0</v>
      </c>
      <c r="Q6784" s="102"/>
      <c r="R6784" s="22"/>
      <c r="Y6784" s="16"/>
      <c r="Z6784" s="16"/>
      <c r="AA6784" s="16"/>
    </row>
    <row r="6785" spans="13:27" ht="13.8" x14ac:dyDescent="0.3">
      <c r="M6785" s="116">
        <v>6776</v>
      </c>
      <c r="N6785" s="22">
        <v>0</v>
      </c>
      <c r="O6785" s="138">
        <v>6776</v>
      </c>
      <c r="P6785" s="135">
        <v>0</v>
      </c>
      <c r="Q6785" s="102"/>
      <c r="R6785" s="22"/>
      <c r="Y6785" s="16"/>
      <c r="Z6785" s="16"/>
      <c r="AA6785" s="16"/>
    </row>
    <row r="6786" spans="13:27" ht="13.8" x14ac:dyDescent="0.3">
      <c r="M6786" s="116">
        <v>6777</v>
      </c>
      <c r="N6786" s="22">
        <v>0</v>
      </c>
      <c r="O6786" s="138">
        <v>6777</v>
      </c>
      <c r="P6786" s="135">
        <v>0</v>
      </c>
      <c r="Q6786" s="102"/>
      <c r="R6786" s="22"/>
      <c r="Y6786" s="16"/>
      <c r="Z6786" s="16"/>
      <c r="AA6786" s="16"/>
    </row>
    <row r="6787" spans="13:27" ht="13.8" x14ac:dyDescent="0.3">
      <c r="M6787" s="116">
        <v>6778</v>
      </c>
      <c r="N6787" s="22">
        <v>0</v>
      </c>
      <c r="O6787" s="138">
        <v>6778</v>
      </c>
      <c r="P6787" s="135">
        <v>0</v>
      </c>
      <c r="Q6787" s="102"/>
      <c r="R6787" s="22"/>
      <c r="Y6787" s="16"/>
      <c r="Z6787" s="16"/>
      <c r="AA6787" s="16"/>
    </row>
    <row r="6788" spans="13:27" ht="13.8" x14ac:dyDescent="0.3">
      <c r="M6788" s="116">
        <v>6779</v>
      </c>
      <c r="N6788" s="22">
        <v>0</v>
      </c>
      <c r="O6788" s="138">
        <v>6779</v>
      </c>
      <c r="P6788" s="135">
        <v>0</v>
      </c>
      <c r="Q6788" s="102"/>
      <c r="R6788" s="22"/>
      <c r="Y6788" s="16"/>
      <c r="Z6788" s="16"/>
      <c r="AA6788" s="16"/>
    </row>
    <row r="6789" spans="13:27" ht="13.8" x14ac:dyDescent="0.3">
      <c r="M6789" s="116">
        <v>6780</v>
      </c>
      <c r="N6789" s="22">
        <v>0</v>
      </c>
      <c r="O6789" s="138">
        <v>6780</v>
      </c>
      <c r="P6789" s="135">
        <v>0</v>
      </c>
      <c r="Q6789" s="102"/>
      <c r="R6789" s="22"/>
      <c r="Y6789" s="16"/>
      <c r="Z6789" s="16"/>
      <c r="AA6789" s="16"/>
    </row>
    <row r="6790" spans="13:27" ht="13.8" x14ac:dyDescent="0.3">
      <c r="M6790" s="116">
        <v>6781</v>
      </c>
      <c r="N6790" s="22">
        <v>0</v>
      </c>
      <c r="O6790" s="138">
        <v>6781</v>
      </c>
      <c r="P6790" s="135">
        <v>0</v>
      </c>
      <c r="Q6790" s="102"/>
      <c r="R6790" s="22"/>
      <c r="Y6790" s="16"/>
      <c r="Z6790" s="16"/>
      <c r="AA6790" s="16"/>
    </row>
    <row r="6791" spans="13:27" ht="13.8" x14ac:dyDescent="0.3">
      <c r="M6791" s="116">
        <v>6782</v>
      </c>
      <c r="N6791" s="22">
        <v>0</v>
      </c>
      <c r="O6791" s="138">
        <v>6782</v>
      </c>
      <c r="P6791" s="135">
        <v>0</v>
      </c>
      <c r="Q6791" s="102"/>
      <c r="R6791" s="22"/>
      <c r="Y6791" s="16"/>
      <c r="Z6791" s="16"/>
      <c r="AA6791" s="16"/>
    </row>
    <row r="6792" spans="13:27" ht="13.8" x14ac:dyDescent="0.3">
      <c r="M6792" s="116">
        <v>6783</v>
      </c>
      <c r="N6792" s="22">
        <v>0</v>
      </c>
      <c r="O6792" s="138">
        <v>6783</v>
      </c>
      <c r="P6792" s="135">
        <v>0</v>
      </c>
      <c r="Q6792" s="102"/>
      <c r="R6792" s="22"/>
      <c r="Y6792" s="16"/>
      <c r="Z6792" s="16"/>
      <c r="AA6792" s="16"/>
    </row>
    <row r="6793" spans="13:27" ht="13.8" x14ac:dyDescent="0.3">
      <c r="M6793" s="116">
        <v>6784</v>
      </c>
      <c r="N6793" s="22">
        <v>0</v>
      </c>
      <c r="O6793" s="138">
        <v>6784</v>
      </c>
      <c r="P6793" s="135">
        <v>0</v>
      </c>
      <c r="Q6793" s="102"/>
      <c r="R6793" s="22"/>
      <c r="Y6793" s="16"/>
      <c r="Z6793" s="16"/>
      <c r="AA6793" s="16"/>
    </row>
    <row r="6794" spans="13:27" ht="13.8" x14ac:dyDescent="0.3">
      <c r="M6794" s="116">
        <v>6785</v>
      </c>
      <c r="N6794" s="22">
        <v>0</v>
      </c>
      <c r="O6794" s="138">
        <v>6785</v>
      </c>
      <c r="P6794" s="135">
        <v>0</v>
      </c>
      <c r="Q6794" s="102"/>
      <c r="R6794" s="22"/>
      <c r="Y6794" s="16"/>
      <c r="Z6794" s="16"/>
      <c r="AA6794" s="16"/>
    </row>
    <row r="6795" spans="13:27" ht="13.8" x14ac:dyDescent="0.3">
      <c r="M6795" s="116">
        <v>6786</v>
      </c>
      <c r="N6795" s="22">
        <v>0</v>
      </c>
      <c r="O6795" s="138">
        <v>6786</v>
      </c>
      <c r="P6795" s="135">
        <v>0</v>
      </c>
      <c r="Q6795" s="102"/>
      <c r="R6795" s="22"/>
      <c r="Y6795" s="16"/>
      <c r="Z6795" s="16"/>
      <c r="AA6795" s="16"/>
    </row>
    <row r="6796" spans="13:27" ht="13.8" x14ac:dyDescent="0.3">
      <c r="M6796" s="116">
        <v>6787</v>
      </c>
      <c r="N6796" s="22">
        <v>0</v>
      </c>
      <c r="O6796" s="138">
        <v>6787</v>
      </c>
      <c r="P6796" s="135">
        <v>0</v>
      </c>
      <c r="Q6796" s="102"/>
      <c r="R6796" s="22"/>
      <c r="Y6796" s="16"/>
      <c r="Z6796" s="16"/>
      <c r="AA6796" s="16"/>
    </row>
    <row r="6797" spans="13:27" ht="13.8" x14ac:dyDescent="0.3">
      <c r="M6797" s="116">
        <v>6788</v>
      </c>
      <c r="N6797" s="22">
        <v>0</v>
      </c>
      <c r="O6797" s="138">
        <v>6788</v>
      </c>
      <c r="P6797" s="135">
        <v>0</v>
      </c>
      <c r="Q6797" s="102"/>
      <c r="R6797" s="22"/>
      <c r="Y6797" s="16"/>
      <c r="Z6797" s="16"/>
      <c r="AA6797" s="16"/>
    </row>
    <row r="6798" spans="13:27" ht="13.8" x14ac:dyDescent="0.3">
      <c r="M6798" s="116">
        <v>6789</v>
      </c>
      <c r="N6798" s="22">
        <v>0</v>
      </c>
      <c r="O6798" s="138">
        <v>6789</v>
      </c>
      <c r="P6798" s="135">
        <v>0</v>
      </c>
      <c r="Q6798" s="102"/>
      <c r="R6798" s="22"/>
      <c r="Y6798" s="16"/>
      <c r="Z6798" s="16"/>
      <c r="AA6798" s="16"/>
    </row>
    <row r="6799" spans="13:27" ht="13.8" x14ac:dyDescent="0.3">
      <c r="M6799" s="116">
        <v>6790</v>
      </c>
      <c r="N6799" s="22">
        <v>0</v>
      </c>
      <c r="O6799" s="138">
        <v>6790</v>
      </c>
      <c r="P6799" s="135">
        <v>0</v>
      </c>
      <c r="Q6799" s="102"/>
      <c r="R6799" s="22"/>
      <c r="Y6799" s="16"/>
      <c r="Z6799" s="16"/>
      <c r="AA6799" s="16"/>
    </row>
    <row r="6800" spans="13:27" ht="13.8" x14ac:dyDescent="0.3">
      <c r="M6800" s="116">
        <v>6791</v>
      </c>
      <c r="N6800" s="22">
        <v>0</v>
      </c>
      <c r="O6800" s="138">
        <v>6791</v>
      </c>
      <c r="P6800" s="135">
        <v>0</v>
      </c>
      <c r="Q6800" s="102"/>
      <c r="R6800" s="22"/>
      <c r="Y6800" s="16"/>
      <c r="Z6800" s="16"/>
      <c r="AA6800" s="16"/>
    </row>
    <row r="6801" spans="13:27" ht="13.8" x14ac:dyDescent="0.3">
      <c r="M6801" s="116">
        <v>6792</v>
      </c>
      <c r="N6801" s="22">
        <v>0</v>
      </c>
      <c r="O6801" s="138">
        <v>6792</v>
      </c>
      <c r="P6801" s="135">
        <v>0</v>
      </c>
      <c r="Q6801" s="102"/>
      <c r="R6801" s="22"/>
      <c r="Y6801" s="16"/>
      <c r="Z6801" s="16"/>
      <c r="AA6801" s="16"/>
    </row>
    <row r="6802" spans="13:27" ht="13.8" x14ac:dyDescent="0.3">
      <c r="M6802" s="116">
        <v>6793</v>
      </c>
      <c r="N6802" s="22">
        <v>0</v>
      </c>
      <c r="O6802" s="138">
        <v>6793</v>
      </c>
      <c r="P6802" s="135">
        <v>0</v>
      </c>
      <c r="Q6802" s="102"/>
      <c r="R6802" s="22"/>
      <c r="Y6802" s="16"/>
      <c r="Z6802" s="16"/>
      <c r="AA6802" s="16"/>
    </row>
    <row r="6803" spans="13:27" ht="13.8" x14ac:dyDescent="0.3">
      <c r="M6803" s="116">
        <v>6794</v>
      </c>
      <c r="N6803" s="22">
        <v>0</v>
      </c>
      <c r="O6803" s="138">
        <v>6794</v>
      </c>
      <c r="P6803" s="135">
        <v>0</v>
      </c>
      <c r="Q6803" s="102"/>
      <c r="R6803" s="22"/>
      <c r="Y6803" s="16"/>
      <c r="Z6803" s="16"/>
      <c r="AA6803" s="16"/>
    </row>
    <row r="6804" spans="13:27" ht="13.8" x14ac:dyDescent="0.3">
      <c r="M6804" s="116">
        <v>6795</v>
      </c>
      <c r="N6804" s="22">
        <v>0</v>
      </c>
      <c r="O6804" s="138">
        <v>6795</v>
      </c>
      <c r="P6804" s="135">
        <v>0</v>
      </c>
      <c r="Q6804" s="102"/>
      <c r="R6804" s="22"/>
      <c r="Y6804" s="16"/>
      <c r="Z6804" s="16"/>
      <c r="AA6804" s="16"/>
    </row>
    <row r="6805" spans="13:27" ht="13.8" x14ac:dyDescent="0.3">
      <c r="M6805" s="116">
        <v>6796</v>
      </c>
      <c r="N6805" s="22">
        <v>0</v>
      </c>
      <c r="O6805" s="138">
        <v>6796</v>
      </c>
      <c r="P6805" s="135">
        <v>0</v>
      </c>
      <c r="Q6805" s="102"/>
      <c r="R6805" s="22"/>
      <c r="Y6805" s="16"/>
      <c r="Z6805" s="16"/>
      <c r="AA6805" s="16"/>
    </row>
    <row r="6806" spans="13:27" ht="13.8" x14ac:dyDescent="0.3">
      <c r="M6806" s="116">
        <v>6797</v>
      </c>
      <c r="N6806" s="22">
        <v>0</v>
      </c>
      <c r="O6806" s="138">
        <v>6797</v>
      </c>
      <c r="P6806" s="135">
        <v>0</v>
      </c>
      <c r="Q6806" s="102"/>
      <c r="R6806" s="22"/>
      <c r="Y6806" s="16"/>
      <c r="Z6806" s="16"/>
      <c r="AA6806" s="16"/>
    </row>
    <row r="6807" spans="13:27" ht="13.8" x14ac:dyDescent="0.3">
      <c r="M6807" s="116">
        <v>6798</v>
      </c>
      <c r="N6807" s="22">
        <v>0</v>
      </c>
      <c r="O6807" s="138">
        <v>6798</v>
      </c>
      <c r="P6807" s="135">
        <v>0</v>
      </c>
      <c r="Q6807" s="102"/>
      <c r="R6807" s="22"/>
      <c r="Y6807" s="16"/>
      <c r="Z6807" s="16"/>
      <c r="AA6807" s="16"/>
    </row>
    <row r="6808" spans="13:27" ht="13.8" x14ac:dyDescent="0.3">
      <c r="M6808" s="116">
        <v>6799</v>
      </c>
      <c r="N6808" s="22">
        <v>0</v>
      </c>
      <c r="O6808" s="138">
        <v>6799</v>
      </c>
      <c r="P6808" s="135">
        <v>0</v>
      </c>
      <c r="Q6808" s="102"/>
      <c r="R6808" s="22"/>
      <c r="Y6808" s="16"/>
      <c r="Z6808" s="16"/>
      <c r="AA6808" s="16"/>
    </row>
    <row r="6809" spans="13:27" ht="13.8" x14ac:dyDescent="0.3">
      <c r="M6809" s="116">
        <v>6800</v>
      </c>
      <c r="N6809" s="22">
        <v>0</v>
      </c>
      <c r="O6809" s="138">
        <v>6800</v>
      </c>
      <c r="P6809" s="135">
        <v>0</v>
      </c>
      <c r="Q6809" s="102"/>
      <c r="R6809" s="22"/>
      <c r="Y6809" s="16"/>
      <c r="Z6809" s="16"/>
      <c r="AA6809" s="16"/>
    </row>
    <row r="6810" spans="13:27" ht="13.8" x14ac:dyDescent="0.3">
      <c r="M6810" s="116">
        <v>6801</v>
      </c>
      <c r="N6810" s="22">
        <v>0</v>
      </c>
      <c r="O6810" s="138">
        <v>6801</v>
      </c>
      <c r="P6810" s="135">
        <v>0</v>
      </c>
      <c r="Q6810" s="102"/>
      <c r="R6810" s="22"/>
      <c r="Y6810" s="16"/>
      <c r="Z6810" s="16"/>
      <c r="AA6810" s="16"/>
    </row>
    <row r="6811" spans="13:27" ht="13.8" x14ac:dyDescent="0.3">
      <c r="M6811" s="116">
        <v>6802</v>
      </c>
      <c r="N6811" s="22">
        <v>0</v>
      </c>
      <c r="O6811" s="138">
        <v>6802</v>
      </c>
      <c r="P6811" s="135">
        <v>0</v>
      </c>
      <c r="Q6811" s="102"/>
      <c r="R6811" s="22"/>
      <c r="Y6811" s="16"/>
      <c r="Z6811" s="16"/>
      <c r="AA6811" s="16"/>
    </row>
    <row r="6812" spans="13:27" ht="13.8" x14ac:dyDescent="0.3">
      <c r="M6812" s="116">
        <v>6803</v>
      </c>
      <c r="N6812" s="22">
        <v>0</v>
      </c>
      <c r="O6812" s="138">
        <v>6803</v>
      </c>
      <c r="P6812" s="135">
        <v>0</v>
      </c>
      <c r="Q6812" s="102"/>
      <c r="R6812" s="22"/>
      <c r="Y6812" s="16"/>
      <c r="Z6812" s="16"/>
      <c r="AA6812" s="16"/>
    </row>
    <row r="6813" spans="13:27" ht="13.8" x14ac:dyDescent="0.3">
      <c r="M6813" s="116">
        <v>6804</v>
      </c>
      <c r="N6813" s="22">
        <v>0</v>
      </c>
      <c r="O6813" s="138">
        <v>6804</v>
      </c>
      <c r="P6813" s="135">
        <v>0</v>
      </c>
      <c r="Q6813" s="102"/>
      <c r="R6813" s="22"/>
      <c r="Y6813" s="16"/>
      <c r="Z6813" s="16"/>
      <c r="AA6813" s="16"/>
    </row>
    <row r="6814" spans="13:27" ht="13.8" x14ac:dyDescent="0.3">
      <c r="M6814" s="116">
        <v>6805</v>
      </c>
      <c r="N6814" s="22">
        <v>0</v>
      </c>
      <c r="O6814" s="138">
        <v>6805</v>
      </c>
      <c r="P6814" s="135">
        <v>0</v>
      </c>
      <c r="Q6814" s="102"/>
      <c r="R6814" s="22"/>
      <c r="Y6814" s="16"/>
      <c r="Z6814" s="16"/>
      <c r="AA6814" s="16"/>
    </row>
    <row r="6815" spans="13:27" ht="13.8" x14ac:dyDescent="0.3">
      <c r="M6815" s="116">
        <v>6806</v>
      </c>
      <c r="N6815" s="22">
        <v>0</v>
      </c>
      <c r="O6815" s="138">
        <v>6806</v>
      </c>
      <c r="P6815" s="135">
        <v>0</v>
      </c>
      <c r="Q6815" s="102"/>
      <c r="R6815" s="22"/>
      <c r="Y6815" s="16"/>
      <c r="Z6815" s="16"/>
      <c r="AA6815" s="16"/>
    </row>
    <row r="6816" spans="13:27" ht="13.8" x14ac:dyDescent="0.3">
      <c r="M6816" s="116">
        <v>6807</v>
      </c>
      <c r="N6816" s="22">
        <v>0</v>
      </c>
      <c r="O6816" s="138">
        <v>6807</v>
      </c>
      <c r="P6816" s="135">
        <v>0</v>
      </c>
      <c r="Q6816" s="102"/>
      <c r="R6816" s="22"/>
      <c r="Y6816" s="16"/>
      <c r="Z6816" s="16"/>
      <c r="AA6816" s="16"/>
    </row>
    <row r="6817" spans="13:27" ht="13.8" x14ac:dyDescent="0.3">
      <c r="M6817" s="116">
        <v>6808</v>
      </c>
      <c r="N6817" s="22">
        <v>0</v>
      </c>
      <c r="O6817" s="138">
        <v>6808</v>
      </c>
      <c r="P6817" s="135">
        <v>0</v>
      </c>
      <c r="Q6817" s="102"/>
      <c r="R6817" s="22"/>
      <c r="Y6817" s="16"/>
      <c r="Z6817" s="16"/>
      <c r="AA6817" s="16"/>
    </row>
    <row r="6818" spans="13:27" ht="13.8" x14ac:dyDescent="0.3">
      <c r="M6818" s="116">
        <v>6809</v>
      </c>
      <c r="N6818" s="22">
        <v>0</v>
      </c>
      <c r="O6818" s="138">
        <v>6809</v>
      </c>
      <c r="P6818" s="135">
        <v>0</v>
      </c>
      <c r="Q6818" s="102"/>
      <c r="R6818" s="22"/>
      <c r="Y6818" s="16"/>
      <c r="Z6818" s="16"/>
      <c r="AA6818" s="16"/>
    </row>
    <row r="6819" spans="13:27" ht="13.8" x14ac:dyDescent="0.3">
      <c r="M6819" s="116">
        <v>6810</v>
      </c>
      <c r="N6819" s="22">
        <v>0</v>
      </c>
      <c r="O6819" s="138">
        <v>6810</v>
      </c>
      <c r="P6819" s="135">
        <v>0</v>
      </c>
      <c r="Q6819" s="102"/>
      <c r="R6819" s="22"/>
      <c r="Y6819" s="16"/>
      <c r="Z6819" s="16"/>
      <c r="AA6819" s="16"/>
    </row>
    <row r="6820" spans="13:27" ht="13.8" x14ac:dyDescent="0.3">
      <c r="M6820" s="116">
        <v>6811</v>
      </c>
      <c r="N6820" s="22">
        <v>0</v>
      </c>
      <c r="O6820" s="138">
        <v>6811</v>
      </c>
      <c r="P6820" s="135">
        <v>0</v>
      </c>
      <c r="Q6820" s="102"/>
      <c r="R6820" s="22"/>
      <c r="Y6820" s="16"/>
      <c r="Z6820" s="16"/>
      <c r="AA6820" s="16"/>
    </row>
    <row r="6821" spans="13:27" ht="13.8" x14ac:dyDescent="0.3">
      <c r="M6821" s="116">
        <v>6812</v>
      </c>
      <c r="N6821" s="22">
        <v>0</v>
      </c>
      <c r="O6821" s="138">
        <v>6812</v>
      </c>
      <c r="P6821" s="135">
        <v>0</v>
      </c>
      <c r="Q6821" s="102"/>
      <c r="R6821" s="22"/>
      <c r="Y6821" s="16"/>
      <c r="Z6821" s="16"/>
      <c r="AA6821" s="16"/>
    </row>
    <row r="6822" spans="13:27" ht="13.8" x14ac:dyDescent="0.3">
      <c r="M6822" s="116">
        <v>6813</v>
      </c>
      <c r="N6822" s="22">
        <v>0</v>
      </c>
      <c r="O6822" s="138">
        <v>6813</v>
      </c>
      <c r="P6822" s="135">
        <v>0</v>
      </c>
      <c r="Q6822" s="102"/>
      <c r="R6822" s="22"/>
      <c r="Y6822" s="16"/>
      <c r="Z6822" s="16"/>
      <c r="AA6822" s="16"/>
    </row>
    <row r="6823" spans="13:27" ht="13.8" x14ac:dyDescent="0.3">
      <c r="M6823" s="116">
        <v>6814</v>
      </c>
      <c r="N6823" s="22">
        <v>0</v>
      </c>
      <c r="O6823" s="138">
        <v>6814</v>
      </c>
      <c r="P6823" s="135">
        <v>0</v>
      </c>
      <c r="Q6823" s="102"/>
      <c r="R6823" s="22"/>
      <c r="Y6823" s="16"/>
      <c r="Z6823" s="16"/>
      <c r="AA6823" s="16"/>
    </row>
    <row r="6824" spans="13:27" ht="13.8" x14ac:dyDescent="0.3">
      <c r="M6824" s="116">
        <v>6815</v>
      </c>
      <c r="N6824" s="22">
        <v>0</v>
      </c>
      <c r="O6824" s="138">
        <v>6815</v>
      </c>
      <c r="P6824" s="135">
        <v>0</v>
      </c>
      <c r="Q6824" s="102"/>
      <c r="R6824" s="22"/>
      <c r="Y6824" s="16"/>
      <c r="Z6824" s="16"/>
      <c r="AA6824" s="16"/>
    </row>
    <row r="6825" spans="13:27" ht="13.8" x14ac:dyDescent="0.3">
      <c r="M6825" s="116">
        <v>6816</v>
      </c>
      <c r="N6825" s="22">
        <v>0</v>
      </c>
      <c r="O6825" s="138">
        <v>6816</v>
      </c>
      <c r="P6825" s="135">
        <v>0</v>
      </c>
      <c r="Q6825" s="102"/>
      <c r="R6825" s="22"/>
      <c r="Y6825" s="16"/>
      <c r="Z6825" s="16"/>
      <c r="AA6825" s="16"/>
    </row>
    <row r="6826" spans="13:27" ht="13.8" x14ac:dyDescent="0.3">
      <c r="M6826" s="116">
        <v>6817</v>
      </c>
      <c r="N6826" s="22">
        <v>0</v>
      </c>
      <c r="O6826" s="138">
        <v>6817</v>
      </c>
      <c r="P6826" s="135">
        <v>0</v>
      </c>
      <c r="Q6826" s="102"/>
      <c r="R6826" s="22"/>
      <c r="Y6826" s="16"/>
      <c r="Z6826" s="16"/>
      <c r="AA6826" s="16"/>
    </row>
    <row r="6827" spans="13:27" ht="13.8" x14ac:dyDescent="0.3">
      <c r="M6827" s="116">
        <v>6818</v>
      </c>
      <c r="N6827" s="22">
        <v>0</v>
      </c>
      <c r="O6827" s="138">
        <v>6818</v>
      </c>
      <c r="P6827" s="135">
        <v>0</v>
      </c>
      <c r="Q6827" s="102"/>
      <c r="R6827" s="22"/>
      <c r="Y6827" s="16"/>
      <c r="Z6827" s="16"/>
      <c r="AA6827" s="16"/>
    </row>
    <row r="6828" spans="13:27" ht="13.8" x14ac:dyDescent="0.3">
      <c r="M6828" s="116">
        <v>6819</v>
      </c>
      <c r="N6828" s="22">
        <v>0</v>
      </c>
      <c r="O6828" s="138">
        <v>6819</v>
      </c>
      <c r="P6828" s="135">
        <v>0</v>
      </c>
      <c r="Q6828" s="102"/>
      <c r="R6828" s="22"/>
      <c r="Y6828" s="16"/>
      <c r="Z6828" s="16"/>
      <c r="AA6828" s="16"/>
    </row>
    <row r="6829" spans="13:27" ht="13.8" x14ac:dyDescent="0.3">
      <c r="M6829" s="116">
        <v>6820</v>
      </c>
      <c r="N6829" s="22">
        <v>0</v>
      </c>
      <c r="O6829" s="138">
        <v>6820</v>
      </c>
      <c r="P6829" s="135">
        <v>0</v>
      </c>
      <c r="Q6829" s="102"/>
      <c r="R6829" s="22"/>
      <c r="Y6829" s="16"/>
      <c r="Z6829" s="16"/>
      <c r="AA6829" s="16"/>
    </row>
    <row r="6830" spans="13:27" ht="13.8" x14ac:dyDescent="0.3">
      <c r="M6830" s="116">
        <v>6821</v>
      </c>
      <c r="N6830" s="22">
        <v>0</v>
      </c>
      <c r="O6830" s="138">
        <v>6821</v>
      </c>
      <c r="P6830" s="135">
        <v>0</v>
      </c>
      <c r="Q6830" s="102"/>
      <c r="R6830" s="22"/>
      <c r="Y6830" s="16"/>
      <c r="Z6830" s="16"/>
      <c r="AA6830" s="16"/>
    </row>
    <row r="6831" spans="13:27" ht="13.8" x14ac:dyDescent="0.3">
      <c r="M6831" s="116">
        <v>6822</v>
      </c>
      <c r="N6831" s="22">
        <v>0</v>
      </c>
      <c r="O6831" s="138">
        <v>6822</v>
      </c>
      <c r="P6831" s="135">
        <v>0</v>
      </c>
      <c r="Q6831" s="102"/>
      <c r="R6831" s="22"/>
      <c r="Y6831" s="16"/>
      <c r="Z6831" s="16"/>
      <c r="AA6831" s="16"/>
    </row>
    <row r="6832" spans="13:27" ht="13.8" x14ac:dyDescent="0.3">
      <c r="M6832" s="116">
        <v>6823</v>
      </c>
      <c r="N6832" s="22">
        <v>0</v>
      </c>
      <c r="O6832" s="138">
        <v>6823</v>
      </c>
      <c r="P6832" s="135">
        <v>0</v>
      </c>
      <c r="Q6832" s="102"/>
      <c r="R6832" s="22"/>
      <c r="Y6832" s="16"/>
      <c r="Z6832" s="16"/>
      <c r="AA6832" s="16"/>
    </row>
    <row r="6833" spans="13:27" ht="13.8" x14ac:dyDescent="0.3">
      <c r="M6833" s="116">
        <v>6824</v>
      </c>
      <c r="N6833" s="22">
        <v>0</v>
      </c>
      <c r="O6833" s="138">
        <v>6824</v>
      </c>
      <c r="P6833" s="135">
        <v>0</v>
      </c>
      <c r="Q6833" s="102"/>
      <c r="R6833" s="22"/>
      <c r="Y6833" s="16"/>
      <c r="Z6833" s="16"/>
      <c r="AA6833" s="16"/>
    </row>
    <row r="6834" spans="13:27" ht="13.8" x14ac:dyDescent="0.3">
      <c r="M6834" s="116">
        <v>6825</v>
      </c>
      <c r="N6834" s="22">
        <v>0</v>
      </c>
      <c r="O6834" s="138">
        <v>6825</v>
      </c>
      <c r="P6834" s="135">
        <v>0</v>
      </c>
      <c r="Q6834" s="102"/>
      <c r="R6834" s="22"/>
      <c r="Y6834" s="16"/>
      <c r="Z6834" s="16"/>
      <c r="AA6834" s="16"/>
    </row>
    <row r="6835" spans="13:27" ht="13.8" x14ac:dyDescent="0.3">
      <c r="M6835" s="116">
        <v>6826</v>
      </c>
      <c r="N6835" s="22">
        <v>0</v>
      </c>
      <c r="O6835" s="138">
        <v>6826</v>
      </c>
      <c r="P6835" s="135">
        <v>0</v>
      </c>
      <c r="Q6835" s="102"/>
      <c r="R6835" s="22"/>
      <c r="Y6835" s="16"/>
      <c r="Z6835" s="16"/>
      <c r="AA6835" s="16"/>
    </row>
    <row r="6836" spans="13:27" ht="13.8" x14ac:dyDescent="0.3">
      <c r="M6836" s="116">
        <v>6827</v>
      </c>
      <c r="N6836" s="22">
        <v>0</v>
      </c>
      <c r="O6836" s="138">
        <v>6827</v>
      </c>
      <c r="P6836" s="135">
        <v>0</v>
      </c>
      <c r="Q6836" s="102"/>
      <c r="R6836" s="22"/>
      <c r="Y6836" s="16"/>
      <c r="Z6836" s="16"/>
      <c r="AA6836" s="16"/>
    </row>
    <row r="6837" spans="13:27" ht="13.8" x14ac:dyDescent="0.3">
      <c r="M6837" s="116">
        <v>6828</v>
      </c>
      <c r="N6837" s="22">
        <v>0</v>
      </c>
      <c r="O6837" s="138">
        <v>6828</v>
      </c>
      <c r="P6837" s="135">
        <v>0</v>
      </c>
      <c r="Q6837" s="102"/>
      <c r="R6837" s="22"/>
      <c r="Y6837" s="16"/>
      <c r="Z6837" s="16"/>
      <c r="AA6837" s="16"/>
    </row>
    <row r="6838" spans="13:27" ht="13.8" x14ac:dyDescent="0.3">
      <c r="M6838" s="116">
        <v>6829</v>
      </c>
      <c r="N6838" s="22">
        <v>0</v>
      </c>
      <c r="O6838" s="138">
        <v>6829</v>
      </c>
      <c r="P6838" s="135">
        <v>0</v>
      </c>
      <c r="Q6838" s="102"/>
      <c r="R6838" s="22"/>
      <c r="Y6838" s="16"/>
      <c r="Z6838" s="16"/>
      <c r="AA6838" s="16"/>
    </row>
    <row r="6839" spans="13:27" ht="13.8" x14ac:dyDescent="0.3">
      <c r="M6839" s="116">
        <v>6830</v>
      </c>
      <c r="N6839" s="22">
        <v>0</v>
      </c>
      <c r="O6839" s="138">
        <v>6830</v>
      </c>
      <c r="P6839" s="135">
        <v>0</v>
      </c>
      <c r="Q6839" s="102"/>
      <c r="R6839" s="22"/>
      <c r="Y6839" s="16"/>
      <c r="Z6839" s="16"/>
      <c r="AA6839" s="16"/>
    </row>
    <row r="6840" spans="13:27" ht="13.8" x14ac:dyDescent="0.3">
      <c r="M6840" s="116">
        <v>6831</v>
      </c>
      <c r="N6840" s="22">
        <v>0</v>
      </c>
      <c r="O6840" s="138">
        <v>6831</v>
      </c>
      <c r="P6840" s="135">
        <v>0</v>
      </c>
      <c r="Q6840" s="102"/>
      <c r="R6840" s="22"/>
      <c r="Y6840" s="16"/>
      <c r="Z6840" s="16"/>
      <c r="AA6840" s="16"/>
    </row>
    <row r="6841" spans="13:27" ht="13.8" x14ac:dyDescent="0.3">
      <c r="M6841" s="116">
        <v>6832</v>
      </c>
      <c r="N6841" s="22">
        <v>0</v>
      </c>
      <c r="O6841" s="138">
        <v>6832</v>
      </c>
      <c r="P6841" s="135">
        <v>0</v>
      </c>
      <c r="Q6841" s="102"/>
      <c r="R6841" s="22"/>
      <c r="Y6841" s="16"/>
      <c r="Z6841" s="16"/>
      <c r="AA6841" s="16"/>
    </row>
    <row r="6842" spans="13:27" ht="13.8" x14ac:dyDescent="0.3">
      <c r="M6842" s="116">
        <v>6833</v>
      </c>
      <c r="N6842" s="22">
        <v>0</v>
      </c>
      <c r="O6842" s="138">
        <v>6833</v>
      </c>
      <c r="P6842" s="135">
        <v>0</v>
      </c>
      <c r="Q6842" s="102"/>
      <c r="R6842" s="22"/>
      <c r="Y6842" s="16"/>
      <c r="Z6842" s="16"/>
      <c r="AA6842" s="16"/>
    </row>
    <row r="6843" spans="13:27" ht="13.8" x14ac:dyDescent="0.3">
      <c r="M6843" s="116">
        <v>6834</v>
      </c>
      <c r="N6843" s="22">
        <v>0</v>
      </c>
      <c r="O6843" s="138">
        <v>6834</v>
      </c>
      <c r="P6843" s="135">
        <v>0</v>
      </c>
      <c r="Q6843" s="102"/>
      <c r="R6843" s="22"/>
      <c r="Y6843" s="16"/>
      <c r="Z6843" s="16"/>
      <c r="AA6843" s="16"/>
    </row>
    <row r="6844" spans="13:27" ht="13.8" x14ac:dyDescent="0.3">
      <c r="M6844" s="116">
        <v>6835</v>
      </c>
      <c r="N6844" s="22">
        <v>0</v>
      </c>
      <c r="O6844" s="138">
        <v>6835</v>
      </c>
      <c r="P6844" s="135">
        <v>0</v>
      </c>
      <c r="Q6844" s="102"/>
      <c r="R6844" s="22"/>
      <c r="Y6844" s="16"/>
      <c r="Z6844" s="16"/>
      <c r="AA6844" s="16"/>
    </row>
    <row r="6845" spans="13:27" ht="13.8" x14ac:dyDescent="0.3">
      <c r="M6845" s="116">
        <v>6836</v>
      </c>
      <c r="N6845" s="22">
        <v>0</v>
      </c>
      <c r="O6845" s="138">
        <v>6836</v>
      </c>
      <c r="P6845" s="135">
        <v>0</v>
      </c>
      <c r="Q6845" s="102"/>
      <c r="R6845" s="22"/>
      <c r="Y6845" s="16"/>
      <c r="Z6845" s="16"/>
      <c r="AA6845" s="16"/>
    </row>
    <row r="6846" spans="13:27" ht="13.8" x14ac:dyDescent="0.3">
      <c r="M6846" s="116">
        <v>6837</v>
      </c>
      <c r="N6846" s="22">
        <v>0</v>
      </c>
      <c r="O6846" s="138">
        <v>6837</v>
      </c>
      <c r="P6846" s="135">
        <v>0</v>
      </c>
      <c r="Q6846" s="102"/>
      <c r="R6846" s="22"/>
      <c r="Y6846" s="16"/>
      <c r="Z6846" s="16"/>
      <c r="AA6846" s="16"/>
    </row>
    <row r="6847" spans="13:27" ht="13.8" x14ac:dyDescent="0.3">
      <c r="M6847" s="116">
        <v>6838</v>
      </c>
      <c r="N6847" s="22">
        <v>0</v>
      </c>
      <c r="O6847" s="138">
        <v>6838</v>
      </c>
      <c r="P6847" s="135">
        <v>0</v>
      </c>
      <c r="Q6847" s="102"/>
      <c r="R6847" s="22"/>
      <c r="Y6847" s="16"/>
      <c r="Z6847" s="16"/>
      <c r="AA6847" s="16"/>
    </row>
    <row r="6848" spans="13:27" ht="13.8" x14ac:dyDescent="0.3">
      <c r="M6848" s="116">
        <v>6839</v>
      </c>
      <c r="N6848" s="22">
        <v>0</v>
      </c>
      <c r="O6848" s="138">
        <v>6839</v>
      </c>
      <c r="P6848" s="135">
        <v>0</v>
      </c>
      <c r="Q6848" s="102"/>
      <c r="R6848" s="22"/>
      <c r="Y6848" s="16"/>
      <c r="Z6848" s="16"/>
      <c r="AA6848" s="16"/>
    </row>
    <row r="6849" spans="13:27" ht="13.8" x14ac:dyDescent="0.3">
      <c r="M6849" s="116">
        <v>6840</v>
      </c>
      <c r="N6849" s="22">
        <v>0</v>
      </c>
      <c r="O6849" s="138">
        <v>6840</v>
      </c>
      <c r="P6849" s="135">
        <v>0</v>
      </c>
      <c r="Q6849" s="102"/>
      <c r="R6849" s="22"/>
      <c r="Y6849" s="16"/>
      <c r="Z6849" s="16"/>
      <c r="AA6849" s="16"/>
    </row>
    <row r="6850" spans="13:27" ht="13.8" x14ac:dyDescent="0.3">
      <c r="M6850" s="116">
        <v>6841</v>
      </c>
      <c r="N6850" s="22">
        <v>0</v>
      </c>
      <c r="O6850" s="138">
        <v>6841</v>
      </c>
      <c r="P6850" s="135">
        <v>0</v>
      </c>
      <c r="Q6850" s="102"/>
      <c r="R6850" s="22"/>
      <c r="Y6850" s="16"/>
      <c r="Z6850" s="16"/>
      <c r="AA6850" s="16"/>
    </row>
    <row r="6851" spans="13:27" ht="13.8" x14ac:dyDescent="0.3">
      <c r="M6851" s="116">
        <v>6842</v>
      </c>
      <c r="N6851" s="22">
        <v>0</v>
      </c>
      <c r="O6851" s="138">
        <v>6842</v>
      </c>
      <c r="P6851" s="135">
        <v>0</v>
      </c>
      <c r="Q6851" s="102"/>
      <c r="R6851" s="22"/>
      <c r="Y6851" s="16"/>
      <c r="Z6851" s="16"/>
      <c r="AA6851" s="16"/>
    </row>
    <row r="6852" spans="13:27" ht="13.8" x14ac:dyDescent="0.3">
      <c r="M6852" s="116">
        <v>6843</v>
      </c>
      <c r="N6852" s="22">
        <v>0</v>
      </c>
      <c r="O6852" s="138">
        <v>6843</v>
      </c>
      <c r="P6852" s="135">
        <v>0</v>
      </c>
      <c r="Q6852" s="102"/>
      <c r="R6852" s="22"/>
      <c r="Y6852" s="16"/>
      <c r="Z6852" s="16"/>
      <c r="AA6852" s="16"/>
    </row>
    <row r="6853" spans="13:27" ht="13.8" x14ac:dyDescent="0.3">
      <c r="M6853" s="116">
        <v>6844</v>
      </c>
      <c r="N6853" s="22">
        <v>0</v>
      </c>
      <c r="O6853" s="138">
        <v>6844</v>
      </c>
      <c r="P6853" s="135">
        <v>0</v>
      </c>
      <c r="Q6853" s="102"/>
      <c r="R6853" s="22"/>
      <c r="Y6853" s="16"/>
      <c r="Z6853" s="16"/>
      <c r="AA6853" s="16"/>
    </row>
    <row r="6854" spans="13:27" ht="13.8" x14ac:dyDescent="0.3">
      <c r="M6854" s="116">
        <v>6845</v>
      </c>
      <c r="N6854" s="22">
        <v>0</v>
      </c>
      <c r="O6854" s="138">
        <v>6845</v>
      </c>
      <c r="P6854" s="135">
        <v>0</v>
      </c>
      <c r="Q6854" s="102"/>
      <c r="R6854" s="22"/>
      <c r="Y6854" s="16"/>
      <c r="Z6854" s="16"/>
      <c r="AA6854" s="16"/>
    </row>
    <row r="6855" spans="13:27" ht="13.8" x14ac:dyDescent="0.3">
      <c r="M6855" s="116">
        <v>6846</v>
      </c>
      <c r="N6855" s="22">
        <v>0</v>
      </c>
      <c r="O6855" s="138">
        <v>6846</v>
      </c>
      <c r="P6855" s="135">
        <v>0</v>
      </c>
      <c r="Q6855" s="102"/>
      <c r="R6855" s="22"/>
      <c r="Y6855" s="16"/>
      <c r="Z6855" s="16"/>
      <c r="AA6855" s="16"/>
    </row>
    <row r="6856" spans="13:27" ht="13.8" x14ac:dyDescent="0.3">
      <c r="M6856" s="116">
        <v>6847</v>
      </c>
      <c r="N6856" s="22">
        <v>0</v>
      </c>
      <c r="O6856" s="138">
        <v>6847</v>
      </c>
      <c r="P6856" s="135">
        <v>0</v>
      </c>
      <c r="Q6856" s="102"/>
      <c r="R6856" s="22"/>
      <c r="Y6856" s="16"/>
      <c r="Z6856" s="16"/>
      <c r="AA6856" s="16"/>
    </row>
    <row r="6857" spans="13:27" ht="13.8" x14ac:dyDescent="0.3">
      <c r="M6857" s="116">
        <v>6848</v>
      </c>
      <c r="N6857" s="22">
        <v>0</v>
      </c>
      <c r="O6857" s="138">
        <v>6848</v>
      </c>
      <c r="P6857" s="135">
        <v>0</v>
      </c>
      <c r="Q6857" s="102"/>
      <c r="R6857" s="22"/>
      <c r="Y6857" s="16"/>
      <c r="Z6857" s="16"/>
      <c r="AA6857" s="16"/>
    </row>
    <row r="6858" spans="13:27" ht="13.8" x14ac:dyDescent="0.3">
      <c r="M6858" s="116">
        <v>6849</v>
      </c>
      <c r="N6858" s="22">
        <v>0</v>
      </c>
      <c r="O6858" s="138">
        <v>6849</v>
      </c>
      <c r="P6858" s="135">
        <v>0</v>
      </c>
      <c r="Q6858" s="102"/>
      <c r="R6858" s="22"/>
      <c r="Y6858" s="16"/>
      <c r="Z6858" s="16"/>
      <c r="AA6858" s="16"/>
    </row>
    <row r="6859" spans="13:27" ht="13.8" x14ac:dyDescent="0.3">
      <c r="M6859" s="116">
        <v>6850</v>
      </c>
      <c r="N6859" s="22">
        <v>0</v>
      </c>
      <c r="O6859" s="138">
        <v>6850</v>
      </c>
      <c r="P6859" s="135">
        <v>0</v>
      </c>
      <c r="Q6859" s="102"/>
      <c r="R6859" s="22"/>
      <c r="Y6859" s="16"/>
      <c r="Z6859" s="16"/>
      <c r="AA6859" s="16"/>
    </row>
    <row r="6860" spans="13:27" ht="13.8" x14ac:dyDescent="0.3">
      <c r="M6860" s="116">
        <v>6851</v>
      </c>
      <c r="N6860" s="22">
        <v>0</v>
      </c>
      <c r="O6860" s="138">
        <v>6851</v>
      </c>
      <c r="P6860" s="135">
        <v>0</v>
      </c>
      <c r="Q6860" s="102"/>
      <c r="R6860" s="22"/>
      <c r="Y6860" s="16"/>
      <c r="Z6860" s="16"/>
      <c r="AA6860" s="16"/>
    </row>
    <row r="6861" spans="13:27" ht="13.8" x14ac:dyDescent="0.3">
      <c r="M6861" s="116">
        <v>6852</v>
      </c>
      <c r="N6861" s="22">
        <v>0</v>
      </c>
      <c r="O6861" s="138">
        <v>6852</v>
      </c>
      <c r="P6861" s="135">
        <v>0</v>
      </c>
      <c r="Q6861" s="102"/>
      <c r="R6861" s="22"/>
      <c r="Y6861" s="16"/>
      <c r="Z6861" s="16"/>
      <c r="AA6861" s="16"/>
    </row>
    <row r="6862" spans="13:27" ht="13.8" x14ac:dyDescent="0.3">
      <c r="M6862" s="116">
        <v>6853</v>
      </c>
      <c r="N6862" s="22">
        <v>0</v>
      </c>
      <c r="O6862" s="138">
        <v>6853</v>
      </c>
      <c r="P6862" s="135">
        <v>0</v>
      </c>
      <c r="Q6862" s="102"/>
      <c r="R6862" s="22"/>
      <c r="Y6862" s="16"/>
      <c r="Z6862" s="16"/>
      <c r="AA6862" s="16"/>
    </row>
    <row r="6863" spans="13:27" ht="13.8" x14ac:dyDescent="0.3">
      <c r="M6863" s="116">
        <v>6854</v>
      </c>
      <c r="N6863" s="22">
        <v>0</v>
      </c>
      <c r="O6863" s="138">
        <v>6854</v>
      </c>
      <c r="P6863" s="135">
        <v>0</v>
      </c>
      <c r="Q6863" s="102"/>
      <c r="R6863" s="22"/>
      <c r="Y6863" s="16"/>
      <c r="Z6863" s="16"/>
      <c r="AA6863" s="16"/>
    </row>
    <row r="6864" spans="13:27" ht="13.8" x14ac:dyDescent="0.3">
      <c r="M6864" s="116">
        <v>6855</v>
      </c>
      <c r="N6864" s="22">
        <v>0</v>
      </c>
      <c r="O6864" s="138">
        <v>6855</v>
      </c>
      <c r="P6864" s="135">
        <v>0</v>
      </c>
      <c r="Q6864" s="102"/>
      <c r="R6864" s="22"/>
      <c r="Y6864" s="16"/>
      <c r="Z6864" s="16"/>
      <c r="AA6864" s="16"/>
    </row>
    <row r="6865" spans="13:27" ht="13.8" x14ac:dyDescent="0.3">
      <c r="M6865" s="116">
        <v>6856</v>
      </c>
      <c r="N6865" s="22">
        <v>0</v>
      </c>
      <c r="O6865" s="138">
        <v>6856</v>
      </c>
      <c r="P6865" s="135">
        <v>0</v>
      </c>
      <c r="Q6865" s="102"/>
      <c r="R6865" s="22"/>
      <c r="Y6865" s="16"/>
      <c r="Z6865" s="16"/>
      <c r="AA6865" s="16"/>
    </row>
    <row r="6866" spans="13:27" ht="13.8" x14ac:dyDescent="0.3">
      <c r="M6866" s="116">
        <v>6857</v>
      </c>
      <c r="N6866" s="22">
        <v>0</v>
      </c>
      <c r="O6866" s="138">
        <v>6857</v>
      </c>
      <c r="P6866" s="135">
        <v>0</v>
      </c>
      <c r="Q6866" s="102"/>
      <c r="R6866" s="22"/>
      <c r="Y6866" s="16"/>
      <c r="Z6866" s="16"/>
      <c r="AA6866" s="16"/>
    </row>
    <row r="6867" spans="13:27" ht="13.8" x14ac:dyDescent="0.3">
      <c r="M6867" s="116">
        <v>6858</v>
      </c>
      <c r="N6867" s="22">
        <v>0</v>
      </c>
      <c r="O6867" s="138">
        <v>6858</v>
      </c>
      <c r="P6867" s="135">
        <v>0</v>
      </c>
      <c r="Q6867" s="102"/>
      <c r="R6867" s="22"/>
      <c r="Y6867" s="16"/>
      <c r="Z6867" s="16"/>
      <c r="AA6867" s="16"/>
    </row>
    <row r="6868" spans="13:27" ht="13.8" x14ac:dyDescent="0.3">
      <c r="M6868" s="116">
        <v>6859</v>
      </c>
      <c r="N6868" s="22">
        <v>0</v>
      </c>
      <c r="O6868" s="138">
        <v>6859</v>
      </c>
      <c r="P6868" s="135">
        <v>0</v>
      </c>
      <c r="Q6868" s="102"/>
      <c r="R6868" s="22"/>
      <c r="Y6868" s="16"/>
      <c r="Z6868" s="16"/>
      <c r="AA6868" s="16"/>
    </row>
    <row r="6869" spans="13:27" ht="13.8" x14ac:dyDescent="0.3">
      <c r="M6869" s="116">
        <v>6860</v>
      </c>
      <c r="N6869" s="22">
        <v>0</v>
      </c>
      <c r="O6869" s="138">
        <v>6860</v>
      </c>
      <c r="P6869" s="135">
        <v>0</v>
      </c>
      <c r="Q6869" s="102"/>
      <c r="R6869" s="22"/>
      <c r="Y6869" s="16"/>
      <c r="Z6869" s="16"/>
      <c r="AA6869" s="16"/>
    </row>
    <row r="6870" spans="13:27" ht="13.8" x14ac:dyDescent="0.3">
      <c r="M6870" s="116">
        <v>6861</v>
      </c>
      <c r="N6870" s="22">
        <v>0</v>
      </c>
      <c r="O6870" s="138">
        <v>6861</v>
      </c>
      <c r="P6870" s="135">
        <v>0</v>
      </c>
      <c r="Q6870" s="102"/>
      <c r="R6870" s="22"/>
      <c r="Y6870" s="16"/>
      <c r="Z6870" s="16"/>
      <c r="AA6870" s="16"/>
    </row>
    <row r="6871" spans="13:27" ht="13.8" x14ac:dyDescent="0.3">
      <c r="M6871" s="116">
        <v>6862</v>
      </c>
      <c r="N6871" s="22">
        <v>0</v>
      </c>
      <c r="O6871" s="138">
        <v>6862</v>
      </c>
      <c r="P6871" s="135">
        <v>0</v>
      </c>
      <c r="Q6871" s="102"/>
      <c r="R6871" s="22"/>
      <c r="Y6871" s="16"/>
      <c r="Z6871" s="16"/>
      <c r="AA6871" s="16"/>
    </row>
    <row r="6872" spans="13:27" ht="13.8" x14ac:dyDescent="0.3">
      <c r="M6872" s="116">
        <v>6863</v>
      </c>
      <c r="N6872" s="22">
        <v>0</v>
      </c>
      <c r="O6872" s="138">
        <v>6863</v>
      </c>
      <c r="P6872" s="135">
        <v>0</v>
      </c>
      <c r="Q6872" s="102"/>
      <c r="R6872" s="22"/>
      <c r="Y6872" s="16"/>
      <c r="Z6872" s="16"/>
      <c r="AA6872" s="16"/>
    </row>
    <row r="6873" spans="13:27" ht="13.8" x14ac:dyDescent="0.3">
      <c r="M6873" s="116">
        <v>6864</v>
      </c>
      <c r="N6873" s="22">
        <v>0</v>
      </c>
      <c r="O6873" s="138">
        <v>6864</v>
      </c>
      <c r="P6873" s="135">
        <v>0</v>
      </c>
      <c r="Q6873" s="102"/>
      <c r="R6873" s="22"/>
      <c r="Y6873" s="16"/>
      <c r="Z6873" s="16"/>
      <c r="AA6873" s="16"/>
    </row>
    <row r="6874" spans="13:27" ht="13.8" x14ac:dyDescent="0.3">
      <c r="M6874" s="116">
        <v>6865</v>
      </c>
      <c r="N6874" s="22">
        <v>0</v>
      </c>
      <c r="O6874" s="138">
        <v>6865</v>
      </c>
      <c r="P6874" s="135">
        <v>0</v>
      </c>
      <c r="Q6874" s="102"/>
      <c r="R6874" s="22"/>
      <c r="Y6874" s="16"/>
      <c r="Z6874" s="16"/>
      <c r="AA6874" s="16"/>
    </row>
    <row r="6875" spans="13:27" ht="13.8" x14ac:dyDescent="0.3">
      <c r="M6875" s="116">
        <v>6866</v>
      </c>
      <c r="N6875" s="22">
        <v>0</v>
      </c>
      <c r="O6875" s="138">
        <v>6866</v>
      </c>
      <c r="P6875" s="135">
        <v>0</v>
      </c>
      <c r="Q6875" s="102"/>
      <c r="R6875" s="22"/>
      <c r="Y6875" s="16"/>
      <c r="Z6875" s="16"/>
      <c r="AA6875" s="16"/>
    </row>
    <row r="6876" spans="13:27" ht="13.8" x14ac:dyDescent="0.3">
      <c r="M6876" s="116">
        <v>6867</v>
      </c>
      <c r="N6876" s="22">
        <v>0</v>
      </c>
      <c r="O6876" s="138">
        <v>6867</v>
      </c>
      <c r="P6876" s="135">
        <v>0</v>
      </c>
      <c r="Q6876" s="102"/>
      <c r="R6876" s="22"/>
      <c r="Y6876" s="16"/>
      <c r="Z6876" s="16"/>
      <c r="AA6876" s="16"/>
    </row>
    <row r="6877" spans="13:27" ht="13.8" x14ac:dyDescent="0.3">
      <c r="M6877" s="116">
        <v>6868</v>
      </c>
      <c r="N6877" s="22">
        <v>0</v>
      </c>
      <c r="O6877" s="138">
        <v>6868</v>
      </c>
      <c r="P6877" s="135">
        <v>0</v>
      </c>
      <c r="Q6877" s="102"/>
      <c r="R6877" s="22"/>
      <c r="Y6877" s="16"/>
      <c r="Z6877" s="16"/>
      <c r="AA6877" s="16"/>
    </row>
    <row r="6878" spans="13:27" ht="13.8" x14ac:dyDescent="0.3">
      <c r="M6878" s="116">
        <v>6869</v>
      </c>
      <c r="N6878" s="22">
        <v>0</v>
      </c>
      <c r="O6878" s="138">
        <v>6869</v>
      </c>
      <c r="P6878" s="135">
        <v>0</v>
      </c>
      <c r="Q6878" s="102"/>
      <c r="R6878" s="22"/>
      <c r="Y6878" s="16"/>
      <c r="Z6878" s="16"/>
      <c r="AA6878" s="16"/>
    </row>
    <row r="6879" spans="13:27" ht="13.8" x14ac:dyDescent="0.3">
      <c r="M6879" s="116">
        <v>6870</v>
      </c>
      <c r="N6879" s="22">
        <v>0</v>
      </c>
      <c r="O6879" s="138">
        <v>6870</v>
      </c>
      <c r="P6879" s="135">
        <v>0</v>
      </c>
      <c r="Q6879" s="102"/>
      <c r="R6879" s="22"/>
      <c r="Y6879" s="16"/>
      <c r="Z6879" s="16"/>
      <c r="AA6879" s="16"/>
    </row>
    <row r="6880" spans="13:27" ht="13.8" x14ac:dyDescent="0.3">
      <c r="M6880" s="116">
        <v>6871</v>
      </c>
      <c r="N6880" s="22">
        <v>0</v>
      </c>
      <c r="O6880" s="138">
        <v>6871</v>
      </c>
      <c r="P6880" s="135">
        <v>0</v>
      </c>
      <c r="Q6880" s="102"/>
      <c r="R6880" s="22"/>
      <c r="Y6880" s="16"/>
      <c r="Z6880" s="16"/>
      <c r="AA6880" s="16"/>
    </row>
    <row r="6881" spans="13:27" ht="13.8" x14ac:dyDescent="0.3">
      <c r="M6881" s="116">
        <v>6872</v>
      </c>
      <c r="N6881" s="22">
        <v>0</v>
      </c>
      <c r="O6881" s="138">
        <v>6872</v>
      </c>
      <c r="P6881" s="135">
        <v>0</v>
      </c>
      <c r="Q6881" s="102"/>
      <c r="R6881" s="22"/>
      <c r="Y6881" s="16"/>
      <c r="Z6881" s="16"/>
      <c r="AA6881" s="16"/>
    </row>
    <row r="6882" spans="13:27" ht="13.8" x14ac:dyDescent="0.3">
      <c r="M6882" s="116">
        <v>6873</v>
      </c>
      <c r="N6882" s="22">
        <v>0</v>
      </c>
      <c r="O6882" s="138">
        <v>6873</v>
      </c>
      <c r="P6882" s="135">
        <v>0</v>
      </c>
      <c r="Q6882" s="102"/>
      <c r="R6882" s="22"/>
      <c r="Y6882" s="16"/>
      <c r="Z6882" s="16"/>
      <c r="AA6882" s="16"/>
    </row>
    <row r="6883" spans="13:27" ht="13.8" x14ac:dyDescent="0.3">
      <c r="M6883" s="116">
        <v>6874</v>
      </c>
      <c r="N6883" s="22">
        <v>0</v>
      </c>
      <c r="O6883" s="138">
        <v>6874</v>
      </c>
      <c r="P6883" s="135">
        <v>0</v>
      </c>
      <c r="Q6883" s="102"/>
      <c r="R6883" s="22"/>
      <c r="Y6883" s="16"/>
      <c r="Z6883" s="16"/>
      <c r="AA6883" s="16"/>
    </row>
    <row r="6884" spans="13:27" ht="13.8" x14ac:dyDescent="0.3">
      <c r="M6884" s="116">
        <v>6875</v>
      </c>
      <c r="N6884" s="22">
        <v>0</v>
      </c>
      <c r="O6884" s="138">
        <v>6875</v>
      </c>
      <c r="P6884" s="135">
        <v>0</v>
      </c>
      <c r="Q6884" s="102"/>
      <c r="R6884" s="22"/>
      <c r="Y6884" s="16"/>
      <c r="Z6884" s="16"/>
      <c r="AA6884" s="16"/>
    </row>
    <row r="6885" spans="13:27" ht="13.8" x14ac:dyDescent="0.3">
      <c r="M6885" s="116">
        <v>6876</v>
      </c>
      <c r="N6885" s="22">
        <v>0</v>
      </c>
      <c r="O6885" s="138">
        <v>6876</v>
      </c>
      <c r="P6885" s="135">
        <v>0</v>
      </c>
      <c r="Q6885" s="102"/>
      <c r="R6885" s="22"/>
      <c r="Y6885" s="16"/>
      <c r="Z6885" s="16"/>
      <c r="AA6885" s="16"/>
    </row>
    <row r="6886" spans="13:27" ht="13.8" x14ac:dyDescent="0.3">
      <c r="M6886" s="116">
        <v>6877</v>
      </c>
      <c r="N6886" s="22">
        <v>0</v>
      </c>
      <c r="O6886" s="138">
        <v>6877</v>
      </c>
      <c r="P6886" s="135">
        <v>0</v>
      </c>
      <c r="Q6886" s="102"/>
      <c r="R6886" s="22"/>
      <c r="Y6886" s="16"/>
      <c r="Z6886" s="16"/>
      <c r="AA6886" s="16"/>
    </row>
    <row r="6887" spans="13:27" ht="13.8" x14ac:dyDescent="0.3">
      <c r="M6887" s="116">
        <v>6878</v>
      </c>
      <c r="N6887" s="22">
        <v>0</v>
      </c>
      <c r="O6887" s="138">
        <v>6878</v>
      </c>
      <c r="P6887" s="135">
        <v>0</v>
      </c>
      <c r="Q6887" s="102"/>
      <c r="R6887" s="22"/>
      <c r="Y6887" s="16"/>
      <c r="Z6887" s="16"/>
      <c r="AA6887" s="16"/>
    </row>
    <row r="6888" spans="13:27" ht="13.8" x14ac:dyDescent="0.3">
      <c r="M6888" s="116">
        <v>6879</v>
      </c>
      <c r="N6888" s="22">
        <v>0</v>
      </c>
      <c r="O6888" s="138">
        <v>6879</v>
      </c>
      <c r="P6888" s="135">
        <v>0</v>
      </c>
      <c r="Q6888" s="102"/>
      <c r="R6888" s="22"/>
      <c r="Y6888" s="16"/>
      <c r="Z6888" s="16"/>
      <c r="AA6888" s="16"/>
    </row>
    <row r="6889" spans="13:27" ht="13.8" x14ac:dyDescent="0.3">
      <c r="M6889" s="116">
        <v>6880</v>
      </c>
      <c r="N6889" s="22">
        <v>0</v>
      </c>
      <c r="O6889" s="138">
        <v>6880</v>
      </c>
      <c r="P6889" s="135">
        <v>0</v>
      </c>
      <c r="Q6889" s="102"/>
      <c r="R6889" s="22"/>
      <c r="Y6889" s="16"/>
      <c r="Z6889" s="16"/>
      <c r="AA6889" s="16"/>
    </row>
    <row r="6890" spans="13:27" ht="13.8" x14ac:dyDescent="0.3">
      <c r="M6890" s="116">
        <v>6881</v>
      </c>
      <c r="N6890" s="22">
        <v>0</v>
      </c>
      <c r="O6890" s="138">
        <v>6881</v>
      </c>
      <c r="P6890" s="135">
        <v>0</v>
      </c>
      <c r="Q6890" s="102"/>
      <c r="R6890" s="22"/>
      <c r="Y6890" s="16"/>
      <c r="Z6890" s="16"/>
      <c r="AA6890" s="16"/>
    </row>
    <row r="6891" spans="13:27" ht="13.8" x14ac:dyDescent="0.3">
      <c r="M6891" s="116">
        <v>6882</v>
      </c>
      <c r="N6891" s="22">
        <v>0</v>
      </c>
      <c r="O6891" s="138">
        <v>6882</v>
      </c>
      <c r="P6891" s="135">
        <v>0</v>
      </c>
      <c r="Q6891" s="102"/>
      <c r="R6891" s="22"/>
      <c r="Y6891" s="16"/>
      <c r="Z6891" s="16"/>
      <c r="AA6891" s="16"/>
    </row>
    <row r="6892" spans="13:27" ht="13.8" x14ac:dyDescent="0.3">
      <c r="M6892" s="116">
        <v>6883</v>
      </c>
      <c r="N6892" s="22">
        <v>0</v>
      </c>
      <c r="O6892" s="138">
        <v>6883</v>
      </c>
      <c r="P6892" s="135">
        <v>0</v>
      </c>
      <c r="Q6892" s="102"/>
      <c r="R6892" s="22"/>
      <c r="Y6892" s="16"/>
      <c r="Z6892" s="16"/>
      <c r="AA6892" s="16"/>
    </row>
    <row r="6893" spans="13:27" ht="13.8" x14ac:dyDescent="0.3">
      <c r="M6893" s="116">
        <v>6884</v>
      </c>
      <c r="N6893" s="22">
        <v>0</v>
      </c>
      <c r="O6893" s="138">
        <v>6884</v>
      </c>
      <c r="P6893" s="135">
        <v>0</v>
      </c>
      <c r="Q6893" s="102"/>
      <c r="R6893" s="22"/>
      <c r="Y6893" s="16"/>
      <c r="Z6893" s="16"/>
      <c r="AA6893" s="16"/>
    </row>
    <row r="6894" spans="13:27" ht="13.8" x14ac:dyDescent="0.3">
      <c r="M6894" s="116">
        <v>6885</v>
      </c>
      <c r="N6894" s="22">
        <v>0</v>
      </c>
      <c r="O6894" s="138">
        <v>6885</v>
      </c>
      <c r="P6894" s="135">
        <v>0</v>
      </c>
      <c r="Q6894" s="102"/>
      <c r="R6894" s="22"/>
      <c r="Y6894" s="16"/>
      <c r="Z6894" s="16"/>
      <c r="AA6894" s="16"/>
    </row>
    <row r="6895" spans="13:27" ht="13.8" x14ac:dyDescent="0.3">
      <c r="M6895" s="116">
        <v>6886</v>
      </c>
      <c r="N6895" s="22">
        <v>0</v>
      </c>
      <c r="O6895" s="138">
        <v>6886</v>
      </c>
      <c r="P6895" s="135">
        <v>0</v>
      </c>
      <c r="Q6895" s="102"/>
      <c r="R6895" s="22"/>
      <c r="Y6895" s="16"/>
      <c r="Z6895" s="16"/>
      <c r="AA6895" s="16"/>
    </row>
    <row r="6896" spans="13:27" ht="13.8" x14ac:dyDescent="0.3">
      <c r="M6896" s="116">
        <v>6887</v>
      </c>
      <c r="N6896" s="22">
        <v>0</v>
      </c>
      <c r="O6896" s="138">
        <v>6887</v>
      </c>
      <c r="P6896" s="135">
        <v>0</v>
      </c>
      <c r="Q6896" s="102"/>
      <c r="R6896" s="22"/>
      <c r="Y6896" s="16"/>
      <c r="Z6896" s="16"/>
      <c r="AA6896" s="16"/>
    </row>
    <row r="6897" spans="13:27" ht="13.8" x14ac:dyDescent="0.3">
      <c r="M6897" s="116">
        <v>6888</v>
      </c>
      <c r="N6897" s="22">
        <v>0</v>
      </c>
      <c r="O6897" s="138">
        <v>6888</v>
      </c>
      <c r="P6897" s="135">
        <v>0</v>
      </c>
      <c r="Q6897" s="102"/>
      <c r="R6897" s="22"/>
      <c r="Y6897" s="16"/>
      <c r="Z6897" s="16"/>
      <c r="AA6897" s="16"/>
    </row>
    <row r="6898" spans="13:27" ht="13.8" x14ac:dyDescent="0.3">
      <c r="M6898" s="116">
        <v>6889</v>
      </c>
      <c r="N6898" s="22">
        <v>0</v>
      </c>
      <c r="O6898" s="138">
        <v>6889</v>
      </c>
      <c r="P6898" s="135">
        <v>0</v>
      </c>
      <c r="Q6898" s="102"/>
      <c r="R6898" s="22"/>
      <c r="Y6898" s="16"/>
      <c r="Z6898" s="16"/>
      <c r="AA6898" s="16"/>
    </row>
    <row r="6899" spans="13:27" ht="13.8" x14ac:dyDescent="0.3">
      <c r="M6899" s="116">
        <v>6890</v>
      </c>
      <c r="N6899" s="22">
        <v>0</v>
      </c>
      <c r="O6899" s="138">
        <v>6890</v>
      </c>
      <c r="P6899" s="135">
        <v>0</v>
      </c>
      <c r="Q6899" s="102"/>
      <c r="R6899" s="22"/>
      <c r="Y6899" s="16"/>
      <c r="Z6899" s="16"/>
      <c r="AA6899" s="16"/>
    </row>
    <row r="6900" spans="13:27" ht="13.8" x14ac:dyDescent="0.3">
      <c r="M6900" s="116">
        <v>6891</v>
      </c>
      <c r="N6900" s="22">
        <v>0</v>
      </c>
      <c r="O6900" s="138">
        <v>6891</v>
      </c>
      <c r="P6900" s="135">
        <v>0</v>
      </c>
      <c r="Q6900" s="102"/>
      <c r="R6900" s="22"/>
      <c r="Y6900" s="16"/>
      <c r="Z6900" s="16"/>
      <c r="AA6900" s="16"/>
    </row>
    <row r="6901" spans="13:27" ht="13.8" x14ac:dyDescent="0.3">
      <c r="M6901" s="116">
        <v>6892</v>
      </c>
      <c r="N6901" s="22">
        <v>0</v>
      </c>
      <c r="O6901" s="138">
        <v>6892</v>
      </c>
      <c r="P6901" s="135">
        <v>0</v>
      </c>
      <c r="Q6901" s="102"/>
      <c r="R6901" s="22"/>
      <c r="Y6901" s="16"/>
      <c r="Z6901" s="16"/>
      <c r="AA6901" s="16"/>
    </row>
    <row r="6902" spans="13:27" ht="13.8" x14ac:dyDescent="0.3">
      <c r="M6902" s="116">
        <v>6893</v>
      </c>
      <c r="N6902" s="22">
        <v>0</v>
      </c>
      <c r="O6902" s="138">
        <v>6893</v>
      </c>
      <c r="P6902" s="135">
        <v>0</v>
      </c>
      <c r="Q6902" s="102"/>
      <c r="R6902" s="22"/>
      <c r="Y6902" s="16"/>
      <c r="Z6902" s="16"/>
      <c r="AA6902" s="16"/>
    </row>
    <row r="6903" spans="13:27" ht="13.8" x14ac:dyDescent="0.3">
      <c r="M6903" s="116">
        <v>6894</v>
      </c>
      <c r="N6903" s="22">
        <v>0</v>
      </c>
      <c r="O6903" s="138">
        <v>6894</v>
      </c>
      <c r="P6903" s="135">
        <v>0</v>
      </c>
      <c r="Q6903" s="102"/>
      <c r="R6903" s="22"/>
      <c r="Y6903" s="16"/>
      <c r="Z6903" s="16"/>
      <c r="AA6903" s="16"/>
    </row>
    <row r="6904" spans="13:27" ht="13.8" x14ac:dyDescent="0.3">
      <c r="M6904" s="116">
        <v>6895</v>
      </c>
      <c r="N6904" s="22">
        <v>0</v>
      </c>
      <c r="O6904" s="138">
        <v>6895</v>
      </c>
      <c r="P6904" s="135">
        <v>0</v>
      </c>
      <c r="Q6904" s="102"/>
      <c r="R6904" s="22"/>
      <c r="Y6904" s="16"/>
      <c r="Z6904" s="16"/>
      <c r="AA6904" s="16"/>
    </row>
    <row r="6905" spans="13:27" ht="13.8" x14ac:dyDescent="0.3">
      <c r="M6905" s="116">
        <v>6896</v>
      </c>
      <c r="N6905" s="22">
        <v>0</v>
      </c>
      <c r="O6905" s="138">
        <v>6896</v>
      </c>
      <c r="P6905" s="135">
        <v>0</v>
      </c>
      <c r="Q6905" s="102"/>
      <c r="R6905" s="22"/>
      <c r="Y6905" s="16"/>
      <c r="Z6905" s="16"/>
      <c r="AA6905" s="16"/>
    </row>
    <row r="6906" spans="13:27" ht="13.8" x14ac:dyDescent="0.3">
      <c r="M6906" s="116">
        <v>6897</v>
      </c>
      <c r="N6906" s="22">
        <v>0</v>
      </c>
      <c r="O6906" s="138">
        <v>6897</v>
      </c>
      <c r="P6906" s="135">
        <v>0</v>
      </c>
      <c r="Q6906" s="102"/>
      <c r="R6906" s="22"/>
      <c r="Y6906" s="16"/>
      <c r="Z6906" s="16"/>
      <c r="AA6906" s="16"/>
    </row>
    <row r="6907" spans="13:27" ht="13.8" x14ac:dyDescent="0.3">
      <c r="M6907" s="116">
        <v>6898</v>
      </c>
      <c r="N6907" s="22">
        <v>0</v>
      </c>
      <c r="O6907" s="138">
        <v>6898</v>
      </c>
      <c r="P6907" s="135">
        <v>0</v>
      </c>
      <c r="Q6907" s="102"/>
      <c r="R6907" s="22"/>
      <c r="Y6907" s="16"/>
      <c r="Z6907" s="16"/>
      <c r="AA6907" s="16"/>
    </row>
    <row r="6908" spans="13:27" ht="13.8" x14ac:dyDescent="0.3">
      <c r="M6908" s="116">
        <v>6899</v>
      </c>
      <c r="N6908" s="22">
        <v>0</v>
      </c>
      <c r="O6908" s="138">
        <v>6899</v>
      </c>
      <c r="P6908" s="135">
        <v>0</v>
      </c>
      <c r="Q6908" s="102"/>
      <c r="R6908" s="22"/>
      <c r="Y6908" s="16"/>
      <c r="Z6908" s="16"/>
      <c r="AA6908" s="16"/>
    </row>
    <row r="6909" spans="13:27" ht="13.8" x14ac:dyDescent="0.3">
      <c r="M6909" s="116">
        <v>6900</v>
      </c>
      <c r="N6909" s="22">
        <v>0</v>
      </c>
      <c r="O6909" s="138">
        <v>6900</v>
      </c>
      <c r="P6909" s="135">
        <v>0</v>
      </c>
      <c r="Q6909" s="102"/>
      <c r="R6909" s="22"/>
      <c r="Y6909" s="16"/>
      <c r="Z6909" s="16"/>
      <c r="AA6909" s="16"/>
    </row>
    <row r="6910" spans="13:27" ht="13.8" x14ac:dyDescent="0.3">
      <c r="M6910" s="116">
        <v>6901</v>
      </c>
      <c r="N6910" s="22">
        <v>0</v>
      </c>
      <c r="O6910" s="138">
        <v>6901</v>
      </c>
      <c r="P6910" s="135">
        <v>0</v>
      </c>
      <c r="Q6910" s="102"/>
      <c r="R6910" s="22"/>
      <c r="Y6910" s="16"/>
      <c r="Z6910" s="16"/>
      <c r="AA6910" s="16"/>
    </row>
    <row r="6911" spans="13:27" ht="13.8" x14ac:dyDescent="0.3">
      <c r="M6911" s="116">
        <v>6902</v>
      </c>
      <c r="N6911" s="22">
        <v>0</v>
      </c>
      <c r="O6911" s="138">
        <v>6902</v>
      </c>
      <c r="P6911" s="135">
        <v>0</v>
      </c>
      <c r="Q6911" s="102"/>
      <c r="R6911" s="22"/>
      <c r="Y6911" s="16"/>
      <c r="Z6911" s="16"/>
      <c r="AA6911" s="16"/>
    </row>
    <row r="6912" spans="13:27" ht="13.8" x14ac:dyDescent="0.3">
      <c r="M6912" s="116">
        <v>6903</v>
      </c>
      <c r="N6912" s="22">
        <v>0</v>
      </c>
      <c r="O6912" s="138">
        <v>6903</v>
      </c>
      <c r="P6912" s="135">
        <v>0</v>
      </c>
      <c r="Q6912" s="102"/>
      <c r="R6912" s="22"/>
      <c r="Y6912" s="16"/>
      <c r="Z6912" s="16"/>
      <c r="AA6912" s="16"/>
    </row>
    <row r="6913" spans="13:27" ht="13.8" x14ac:dyDescent="0.3">
      <c r="M6913" s="116">
        <v>6904</v>
      </c>
      <c r="N6913" s="22">
        <v>0</v>
      </c>
      <c r="O6913" s="138">
        <v>6904</v>
      </c>
      <c r="P6913" s="135">
        <v>0</v>
      </c>
      <c r="Q6913" s="102"/>
      <c r="R6913" s="22"/>
      <c r="Y6913" s="16"/>
      <c r="Z6913" s="16"/>
      <c r="AA6913" s="16"/>
    </row>
    <row r="6914" spans="13:27" ht="13.8" x14ac:dyDescent="0.3">
      <c r="M6914" s="116">
        <v>6905</v>
      </c>
      <c r="N6914" s="22">
        <v>0</v>
      </c>
      <c r="O6914" s="138">
        <v>6905</v>
      </c>
      <c r="P6914" s="135">
        <v>0</v>
      </c>
      <c r="Q6914" s="102"/>
      <c r="R6914" s="22"/>
      <c r="Y6914" s="16"/>
      <c r="Z6914" s="16"/>
      <c r="AA6914" s="16"/>
    </row>
    <row r="6915" spans="13:27" ht="13.8" x14ac:dyDescent="0.3">
      <c r="M6915" s="116">
        <v>6906</v>
      </c>
      <c r="N6915" s="22">
        <v>0</v>
      </c>
      <c r="O6915" s="138">
        <v>6906</v>
      </c>
      <c r="P6915" s="135">
        <v>0</v>
      </c>
      <c r="Q6915" s="102"/>
      <c r="R6915" s="22"/>
      <c r="Y6915" s="16"/>
      <c r="Z6915" s="16"/>
      <c r="AA6915" s="16"/>
    </row>
    <row r="6916" spans="13:27" ht="13.8" x14ac:dyDescent="0.3">
      <c r="M6916" s="116">
        <v>6907</v>
      </c>
      <c r="N6916" s="22">
        <v>0</v>
      </c>
      <c r="O6916" s="138">
        <v>6907</v>
      </c>
      <c r="P6916" s="135">
        <v>0</v>
      </c>
      <c r="Q6916" s="102"/>
      <c r="R6916" s="22"/>
      <c r="Y6916" s="16"/>
      <c r="Z6916" s="16"/>
      <c r="AA6916" s="16"/>
    </row>
    <row r="6917" spans="13:27" ht="13.8" x14ac:dyDescent="0.3">
      <c r="M6917" s="116">
        <v>6908</v>
      </c>
      <c r="N6917" s="22">
        <v>0</v>
      </c>
      <c r="O6917" s="138">
        <v>6908</v>
      </c>
      <c r="P6917" s="135">
        <v>0</v>
      </c>
      <c r="Q6917" s="102"/>
      <c r="R6917" s="22"/>
      <c r="Y6917" s="16"/>
      <c r="Z6917" s="16"/>
      <c r="AA6917" s="16"/>
    </row>
    <row r="6918" spans="13:27" ht="13.8" x14ac:dyDescent="0.3">
      <c r="M6918" s="116">
        <v>6909</v>
      </c>
      <c r="N6918" s="22">
        <v>0</v>
      </c>
      <c r="O6918" s="138">
        <v>6909</v>
      </c>
      <c r="P6918" s="135">
        <v>0</v>
      </c>
      <c r="Q6918" s="102"/>
      <c r="R6918" s="22"/>
      <c r="Y6918" s="16"/>
      <c r="Z6918" s="16"/>
      <c r="AA6918" s="16"/>
    </row>
    <row r="6919" spans="13:27" ht="13.8" x14ac:dyDescent="0.3">
      <c r="M6919" s="116">
        <v>6910</v>
      </c>
      <c r="N6919" s="22">
        <v>0</v>
      </c>
      <c r="O6919" s="138">
        <v>6910</v>
      </c>
      <c r="P6919" s="135">
        <v>0</v>
      </c>
      <c r="Q6919" s="102"/>
      <c r="R6919" s="22"/>
      <c r="Y6919" s="16"/>
      <c r="Z6919" s="16"/>
      <c r="AA6919" s="16"/>
    </row>
    <row r="6920" spans="13:27" ht="13.8" x14ac:dyDescent="0.3">
      <c r="M6920" s="116">
        <v>6911</v>
      </c>
      <c r="N6920" s="22">
        <v>0</v>
      </c>
      <c r="O6920" s="138">
        <v>6911</v>
      </c>
      <c r="P6920" s="135">
        <v>0</v>
      </c>
      <c r="Q6920" s="102"/>
      <c r="R6920" s="22"/>
      <c r="Y6920" s="16"/>
      <c r="Z6920" s="16"/>
      <c r="AA6920" s="16"/>
    </row>
    <row r="6921" spans="13:27" ht="13.8" x14ac:dyDescent="0.3">
      <c r="M6921" s="116">
        <v>6912</v>
      </c>
      <c r="N6921" s="22">
        <v>0</v>
      </c>
      <c r="O6921" s="138">
        <v>6912</v>
      </c>
      <c r="P6921" s="135">
        <v>0</v>
      </c>
      <c r="Q6921" s="102"/>
      <c r="R6921" s="22"/>
      <c r="Y6921" s="16"/>
      <c r="Z6921" s="16"/>
      <c r="AA6921" s="16"/>
    </row>
    <row r="6922" spans="13:27" ht="13.8" x14ac:dyDescent="0.3">
      <c r="M6922" s="116">
        <v>6913</v>
      </c>
      <c r="N6922" s="22">
        <v>0</v>
      </c>
      <c r="O6922" s="138">
        <v>6913</v>
      </c>
      <c r="P6922" s="135">
        <v>0</v>
      </c>
      <c r="Q6922" s="102"/>
      <c r="R6922" s="22"/>
      <c r="Y6922" s="16"/>
      <c r="Z6922" s="16"/>
      <c r="AA6922" s="16"/>
    </row>
    <row r="6923" spans="13:27" ht="13.8" x14ac:dyDescent="0.3">
      <c r="M6923" s="116">
        <v>6914</v>
      </c>
      <c r="N6923" s="22">
        <v>0</v>
      </c>
      <c r="O6923" s="138">
        <v>6914</v>
      </c>
      <c r="P6923" s="135">
        <v>0</v>
      </c>
      <c r="Q6923" s="102"/>
      <c r="R6923" s="22"/>
      <c r="Y6923" s="16"/>
      <c r="Z6923" s="16"/>
      <c r="AA6923" s="16"/>
    </row>
    <row r="6924" spans="13:27" ht="13.8" x14ac:dyDescent="0.3">
      <c r="M6924" s="116">
        <v>6915</v>
      </c>
      <c r="N6924" s="22">
        <v>0</v>
      </c>
      <c r="O6924" s="138">
        <v>6915</v>
      </c>
      <c r="P6924" s="135">
        <v>0</v>
      </c>
      <c r="Q6924" s="102"/>
      <c r="R6924" s="22"/>
      <c r="Y6924" s="16"/>
      <c r="Z6924" s="16"/>
      <c r="AA6924" s="16"/>
    </row>
    <row r="6925" spans="13:27" ht="13.8" x14ac:dyDescent="0.3">
      <c r="M6925" s="116">
        <v>6916</v>
      </c>
      <c r="N6925" s="22">
        <v>0</v>
      </c>
      <c r="O6925" s="138">
        <v>6916</v>
      </c>
      <c r="P6925" s="135">
        <v>0</v>
      </c>
      <c r="Q6925" s="102"/>
      <c r="R6925" s="22"/>
      <c r="Y6925" s="16"/>
      <c r="Z6925" s="16"/>
      <c r="AA6925" s="16"/>
    </row>
    <row r="6926" spans="13:27" ht="13.8" x14ac:dyDescent="0.3">
      <c r="M6926" s="116">
        <v>6917</v>
      </c>
      <c r="N6926" s="22">
        <v>0</v>
      </c>
      <c r="O6926" s="138">
        <v>6917</v>
      </c>
      <c r="P6926" s="135">
        <v>0</v>
      </c>
      <c r="Q6926" s="102"/>
      <c r="R6926" s="22"/>
      <c r="Y6926" s="16"/>
      <c r="Z6926" s="16"/>
      <c r="AA6926" s="16"/>
    </row>
    <row r="6927" spans="13:27" ht="13.8" x14ac:dyDescent="0.3">
      <c r="M6927" s="116">
        <v>6918</v>
      </c>
      <c r="N6927" s="22">
        <v>0</v>
      </c>
      <c r="O6927" s="138">
        <v>6918</v>
      </c>
      <c r="P6927" s="135">
        <v>0</v>
      </c>
      <c r="Q6927" s="102"/>
      <c r="R6927" s="22"/>
      <c r="Y6927" s="16"/>
      <c r="Z6927" s="16"/>
      <c r="AA6927" s="16"/>
    </row>
    <row r="6928" spans="13:27" ht="13.8" x14ac:dyDescent="0.3">
      <c r="M6928" s="116">
        <v>6919</v>
      </c>
      <c r="N6928" s="22">
        <v>0</v>
      </c>
      <c r="O6928" s="138">
        <v>6919</v>
      </c>
      <c r="P6928" s="135">
        <v>0</v>
      </c>
      <c r="Q6928" s="102"/>
      <c r="R6928" s="22"/>
      <c r="Y6928" s="16"/>
      <c r="Z6928" s="16"/>
      <c r="AA6928" s="16"/>
    </row>
    <row r="6929" spans="13:27" ht="13.8" x14ac:dyDescent="0.3">
      <c r="M6929" s="116">
        <v>6920</v>
      </c>
      <c r="N6929" s="22">
        <v>0</v>
      </c>
      <c r="O6929" s="138">
        <v>6920</v>
      </c>
      <c r="P6929" s="135">
        <v>0</v>
      </c>
      <c r="Q6929" s="102"/>
      <c r="R6929" s="22"/>
      <c r="Y6929" s="16"/>
      <c r="Z6929" s="16"/>
      <c r="AA6929" s="16"/>
    </row>
    <row r="6930" spans="13:27" ht="13.8" x14ac:dyDescent="0.3">
      <c r="M6930" s="116">
        <v>6921</v>
      </c>
      <c r="N6930" s="22">
        <v>0</v>
      </c>
      <c r="O6930" s="138">
        <v>6921</v>
      </c>
      <c r="P6930" s="135">
        <v>0</v>
      </c>
      <c r="Q6930" s="102"/>
      <c r="R6930" s="22"/>
      <c r="Y6930" s="16"/>
      <c r="Z6930" s="16"/>
      <c r="AA6930" s="16"/>
    </row>
    <row r="6931" spans="13:27" ht="13.8" x14ac:dyDescent="0.3">
      <c r="M6931" s="116">
        <v>6922</v>
      </c>
      <c r="N6931" s="22">
        <v>0</v>
      </c>
      <c r="O6931" s="138">
        <v>6922</v>
      </c>
      <c r="P6931" s="135">
        <v>0</v>
      </c>
      <c r="Q6931" s="102"/>
      <c r="R6931" s="22"/>
      <c r="Y6931" s="16"/>
      <c r="Z6931" s="16"/>
      <c r="AA6931" s="16"/>
    </row>
    <row r="6932" spans="13:27" ht="13.8" x14ac:dyDescent="0.3">
      <c r="M6932" s="116">
        <v>6923</v>
      </c>
      <c r="N6932" s="22">
        <v>0</v>
      </c>
      <c r="O6932" s="138">
        <v>6923</v>
      </c>
      <c r="P6932" s="135">
        <v>0</v>
      </c>
      <c r="Q6932" s="102"/>
      <c r="R6932" s="22"/>
      <c r="Y6932" s="16"/>
      <c r="Z6932" s="16"/>
      <c r="AA6932" s="16"/>
    </row>
    <row r="6933" spans="13:27" ht="13.8" x14ac:dyDescent="0.3">
      <c r="M6933" s="116">
        <v>6924</v>
      </c>
      <c r="N6933" s="22">
        <v>0</v>
      </c>
      <c r="O6933" s="138">
        <v>6924</v>
      </c>
      <c r="P6933" s="135">
        <v>0</v>
      </c>
      <c r="Q6933" s="102"/>
      <c r="R6933" s="22"/>
      <c r="Y6933" s="16"/>
      <c r="Z6933" s="16"/>
      <c r="AA6933" s="16"/>
    </row>
    <row r="6934" spans="13:27" ht="13.8" x14ac:dyDescent="0.3">
      <c r="M6934" s="116">
        <v>6925</v>
      </c>
      <c r="N6934" s="22">
        <v>0</v>
      </c>
      <c r="O6934" s="138">
        <v>6925</v>
      </c>
      <c r="P6934" s="135">
        <v>0</v>
      </c>
      <c r="Q6934" s="102"/>
      <c r="R6934" s="22"/>
      <c r="Y6934" s="16"/>
      <c r="Z6934" s="16"/>
      <c r="AA6934" s="16"/>
    </row>
    <row r="6935" spans="13:27" ht="13.8" x14ac:dyDescent="0.3">
      <c r="M6935" s="116">
        <v>6926</v>
      </c>
      <c r="N6935" s="22">
        <v>0</v>
      </c>
      <c r="O6935" s="138">
        <v>6926</v>
      </c>
      <c r="P6935" s="135">
        <v>0</v>
      </c>
      <c r="Q6935" s="102"/>
      <c r="R6935" s="22"/>
      <c r="Y6935" s="16"/>
      <c r="Z6935" s="16"/>
      <c r="AA6935" s="16"/>
    </row>
    <row r="6936" spans="13:27" ht="13.8" x14ac:dyDescent="0.3">
      <c r="M6936" s="116">
        <v>6927</v>
      </c>
      <c r="N6936" s="22">
        <v>0</v>
      </c>
      <c r="O6936" s="138">
        <v>6927</v>
      </c>
      <c r="P6936" s="135">
        <v>0</v>
      </c>
      <c r="Q6936" s="102"/>
      <c r="R6936" s="22"/>
      <c r="Y6936" s="16"/>
      <c r="Z6936" s="16"/>
      <c r="AA6936" s="16"/>
    </row>
    <row r="6937" spans="13:27" ht="13.8" x14ac:dyDescent="0.3">
      <c r="M6937" s="116">
        <v>6928</v>
      </c>
      <c r="N6937" s="22">
        <v>0</v>
      </c>
      <c r="O6937" s="138">
        <v>6928</v>
      </c>
      <c r="P6937" s="135">
        <v>0</v>
      </c>
      <c r="Q6937" s="102"/>
      <c r="R6937" s="22"/>
      <c r="Y6937" s="16"/>
      <c r="Z6937" s="16"/>
      <c r="AA6937" s="16"/>
    </row>
    <row r="6938" spans="13:27" ht="13.8" x14ac:dyDescent="0.3">
      <c r="M6938" s="116">
        <v>6929</v>
      </c>
      <c r="N6938" s="22">
        <v>0</v>
      </c>
      <c r="O6938" s="138">
        <v>6929</v>
      </c>
      <c r="P6938" s="135">
        <v>0</v>
      </c>
      <c r="Q6938" s="102"/>
      <c r="R6938" s="22"/>
      <c r="Y6938" s="16"/>
      <c r="Z6938" s="16"/>
      <c r="AA6938" s="16"/>
    </row>
    <row r="6939" spans="13:27" ht="13.8" x14ac:dyDescent="0.3">
      <c r="M6939" s="116">
        <v>6930</v>
      </c>
      <c r="N6939" s="22">
        <v>0</v>
      </c>
      <c r="O6939" s="138">
        <v>6930</v>
      </c>
      <c r="P6939" s="135">
        <v>0</v>
      </c>
      <c r="Q6939" s="102"/>
      <c r="R6939" s="22"/>
      <c r="Y6939" s="16"/>
      <c r="Z6939" s="16"/>
      <c r="AA6939" s="16"/>
    </row>
    <row r="6940" spans="13:27" ht="13.8" x14ac:dyDescent="0.3">
      <c r="M6940" s="116">
        <v>6931</v>
      </c>
      <c r="N6940" s="22">
        <v>0</v>
      </c>
      <c r="O6940" s="138">
        <v>6931</v>
      </c>
      <c r="P6940" s="135">
        <v>0</v>
      </c>
      <c r="Q6940" s="102"/>
      <c r="R6940" s="22"/>
      <c r="Y6940" s="16"/>
      <c r="Z6940" s="16"/>
      <c r="AA6940" s="16"/>
    </row>
    <row r="6941" spans="13:27" ht="13.8" x14ac:dyDescent="0.3">
      <c r="M6941" s="116">
        <v>6932</v>
      </c>
      <c r="N6941" s="22">
        <v>0</v>
      </c>
      <c r="O6941" s="138">
        <v>6932</v>
      </c>
      <c r="P6941" s="135">
        <v>0</v>
      </c>
      <c r="Q6941" s="102"/>
      <c r="R6941" s="22"/>
      <c r="Y6941" s="16"/>
      <c r="Z6941" s="16"/>
      <c r="AA6941" s="16"/>
    </row>
    <row r="6942" spans="13:27" ht="13.8" x14ac:dyDescent="0.3">
      <c r="M6942" s="116">
        <v>6933</v>
      </c>
      <c r="N6942" s="22">
        <v>0</v>
      </c>
      <c r="O6942" s="138">
        <v>6933</v>
      </c>
      <c r="P6942" s="135">
        <v>0</v>
      </c>
      <c r="Q6942" s="102"/>
      <c r="R6942" s="22"/>
      <c r="Y6942" s="16"/>
      <c r="Z6942" s="16"/>
      <c r="AA6942" s="16"/>
    </row>
    <row r="6943" spans="13:27" ht="13.8" x14ac:dyDescent="0.3">
      <c r="M6943" s="116">
        <v>6934</v>
      </c>
      <c r="N6943" s="22">
        <v>0</v>
      </c>
      <c r="O6943" s="138">
        <v>6934</v>
      </c>
      <c r="P6943" s="135">
        <v>0</v>
      </c>
      <c r="Q6943" s="102"/>
      <c r="R6943" s="22"/>
      <c r="Y6943" s="16"/>
      <c r="Z6943" s="16"/>
      <c r="AA6943" s="16"/>
    </row>
    <row r="6944" spans="13:27" ht="13.8" x14ac:dyDescent="0.3">
      <c r="M6944" s="116">
        <v>6935</v>
      </c>
      <c r="N6944" s="22">
        <v>0</v>
      </c>
      <c r="O6944" s="138">
        <v>6935</v>
      </c>
      <c r="P6944" s="135">
        <v>0</v>
      </c>
      <c r="Q6944" s="102"/>
      <c r="R6944" s="22"/>
      <c r="Y6944" s="16"/>
      <c r="Z6944" s="16"/>
      <c r="AA6944" s="16"/>
    </row>
    <row r="6945" spans="13:27" ht="13.8" x14ac:dyDescent="0.3">
      <c r="M6945" s="116">
        <v>6936</v>
      </c>
      <c r="N6945" s="22">
        <v>0</v>
      </c>
      <c r="O6945" s="138">
        <v>6936</v>
      </c>
      <c r="P6945" s="135">
        <v>0</v>
      </c>
      <c r="Q6945" s="102"/>
      <c r="R6945" s="22"/>
      <c r="Y6945" s="16"/>
      <c r="Z6945" s="16"/>
      <c r="AA6945" s="16"/>
    </row>
    <row r="6946" spans="13:27" ht="13.8" x14ac:dyDescent="0.3">
      <c r="M6946" s="116">
        <v>6937</v>
      </c>
      <c r="N6946" s="22">
        <v>0</v>
      </c>
      <c r="O6946" s="138">
        <v>6937</v>
      </c>
      <c r="P6946" s="135">
        <v>0</v>
      </c>
      <c r="Q6946" s="102"/>
      <c r="R6946" s="22"/>
      <c r="Y6946" s="16"/>
      <c r="Z6946" s="16"/>
      <c r="AA6946" s="16"/>
    </row>
    <row r="6947" spans="13:27" ht="13.8" x14ac:dyDescent="0.3">
      <c r="M6947" s="116">
        <v>6938</v>
      </c>
      <c r="N6947" s="22">
        <v>0</v>
      </c>
      <c r="O6947" s="138">
        <v>6938</v>
      </c>
      <c r="P6947" s="135">
        <v>0</v>
      </c>
      <c r="Q6947" s="102"/>
      <c r="R6947" s="22"/>
      <c r="Y6947" s="16"/>
      <c r="Z6947" s="16"/>
      <c r="AA6947" s="16"/>
    </row>
    <row r="6948" spans="13:27" ht="13.8" x14ac:dyDescent="0.3">
      <c r="M6948" s="116">
        <v>6939</v>
      </c>
      <c r="N6948" s="22">
        <v>0</v>
      </c>
      <c r="O6948" s="138">
        <v>6939</v>
      </c>
      <c r="P6948" s="135">
        <v>0</v>
      </c>
      <c r="Q6948" s="102"/>
      <c r="R6948" s="22"/>
      <c r="Y6948" s="16"/>
      <c r="Z6948" s="16"/>
      <c r="AA6948" s="16"/>
    </row>
    <row r="6949" spans="13:27" ht="13.8" x14ac:dyDescent="0.3">
      <c r="M6949" s="116">
        <v>6940</v>
      </c>
      <c r="N6949" s="22">
        <v>0</v>
      </c>
      <c r="O6949" s="138">
        <v>6940</v>
      </c>
      <c r="P6949" s="135">
        <v>0</v>
      </c>
      <c r="Q6949" s="102"/>
      <c r="R6949" s="22"/>
      <c r="Y6949" s="16"/>
      <c r="Z6949" s="16"/>
      <c r="AA6949" s="16"/>
    </row>
    <row r="6950" spans="13:27" ht="13.8" x14ac:dyDescent="0.3">
      <c r="M6950" s="116">
        <v>6941</v>
      </c>
      <c r="N6950" s="22">
        <v>0</v>
      </c>
      <c r="O6950" s="138">
        <v>6941</v>
      </c>
      <c r="P6950" s="135">
        <v>0</v>
      </c>
      <c r="Q6950" s="102"/>
      <c r="R6950" s="22"/>
      <c r="Y6950" s="16"/>
      <c r="Z6950" s="16"/>
      <c r="AA6950" s="16"/>
    </row>
    <row r="6951" spans="13:27" ht="13.8" x14ac:dyDescent="0.3">
      <c r="M6951" s="116">
        <v>6942</v>
      </c>
      <c r="N6951" s="22">
        <v>0</v>
      </c>
      <c r="O6951" s="138">
        <v>6942</v>
      </c>
      <c r="P6951" s="135">
        <v>0</v>
      </c>
      <c r="Q6951" s="102"/>
      <c r="R6951" s="22"/>
      <c r="Y6951" s="16"/>
      <c r="Z6951" s="16"/>
      <c r="AA6951" s="16"/>
    </row>
    <row r="6952" spans="13:27" ht="13.8" x14ac:dyDescent="0.3">
      <c r="M6952" s="116">
        <v>6943</v>
      </c>
      <c r="N6952" s="22">
        <v>0</v>
      </c>
      <c r="O6952" s="138">
        <v>6943</v>
      </c>
      <c r="P6952" s="135">
        <v>0</v>
      </c>
      <c r="Q6952" s="102"/>
      <c r="R6952" s="22"/>
      <c r="Y6952" s="16"/>
      <c r="Z6952" s="16"/>
      <c r="AA6952" s="16"/>
    </row>
    <row r="6953" spans="13:27" ht="13.8" x14ac:dyDescent="0.3">
      <c r="M6953" s="116">
        <v>6944</v>
      </c>
      <c r="N6953" s="22">
        <v>0</v>
      </c>
      <c r="O6953" s="138">
        <v>6944</v>
      </c>
      <c r="P6953" s="135">
        <v>0</v>
      </c>
      <c r="Q6953" s="102"/>
      <c r="R6953" s="22"/>
      <c r="Y6953" s="16"/>
      <c r="Z6953" s="16"/>
      <c r="AA6953" s="16"/>
    </row>
    <row r="6954" spans="13:27" ht="13.8" x14ac:dyDescent="0.3">
      <c r="M6954" s="116">
        <v>6945</v>
      </c>
      <c r="N6954" s="22">
        <v>0</v>
      </c>
      <c r="O6954" s="138">
        <v>6945</v>
      </c>
      <c r="P6954" s="135">
        <v>0</v>
      </c>
      <c r="Q6954" s="102"/>
      <c r="R6954" s="22"/>
      <c r="Y6954" s="16"/>
      <c r="Z6954" s="16"/>
      <c r="AA6954" s="16"/>
    </row>
    <row r="6955" spans="13:27" ht="13.8" x14ac:dyDescent="0.3">
      <c r="M6955" s="116">
        <v>6946</v>
      </c>
      <c r="N6955" s="22">
        <v>0</v>
      </c>
      <c r="O6955" s="138">
        <v>6946</v>
      </c>
      <c r="P6955" s="135">
        <v>0</v>
      </c>
      <c r="Q6955" s="102"/>
      <c r="R6955" s="22"/>
      <c r="Y6955" s="16"/>
      <c r="Z6955" s="16"/>
      <c r="AA6955" s="16"/>
    </row>
    <row r="6956" spans="13:27" ht="13.8" x14ac:dyDescent="0.3">
      <c r="M6956" s="116">
        <v>6947</v>
      </c>
      <c r="N6956" s="22">
        <v>0</v>
      </c>
      <c r="O6956" s="138">
        <v>6947</v>
      </c>
      <c r="P6956" s="135">
        <v>0</v>
      </c>
      <c r="Q6956" s="102"/>
      <c r="R6956" s="22"/>
      <c r="Y6956" s="16"/>
      <c r="Z6956" s="16"/>
      <c r="AA6956" s="16"/>
    </row>
    <row r="6957" spans="13:27" ht="13.8" x14ac:dyDescent="0.3">
      <c r="M6957" s="116">
        <v>6948</v>
      </c>
      <c r="N6957" s="22">
        <v>0</v>
      </c>
      <c r="O6957" s="138">
        <v>6948</v>
      </c>
      <c r="P6957" s="135">
        <v>0</v>
      </c>
      <c r="Q6957" s="102"/>
      <c r="R6957" s="22"/>
      <c r="Y6957" s="16"/>
      <c r="Z6957" s="16"/>
      <c r="AA6957" s="16"/>
    </row>
    <row r="6958" spans="13:27" ht="13.8" x14ac:dyDescent="0.3">
      <c r="M6958" s="116">
        <v>6949</v>
      </c>
      <c r="N6958" s="22">
        <v>0</v>
      </c>
      <c r="O6958" s="138">
        <v>6949</v>
      </c>
      <c r="P6958" s="135">
        <v>0</v>
      </c>
      <c r="Q6958" s="102"/>
      <c r="R6958" s="22"/>
      <c r="Y6958" s="16"/>
      <c r="Z6958" s="16"/>
      <c r="AA6958" s="16"/>
    </row>
    <row r="6959" spans="13:27" ht="13.8" x14ac:dyDescent="0.3">
      <c r="M6959" s="116">
        <v>6950</v>
      </c>
      <c r="N6959" s="22">
        <v>0</v>
      </c>
      <c r="O6959" s="138">
        <v>6950</v>
      </c>
      <c r="P6959" s="135">
        <v>0</v>
      </c>
      <c r="Q6959" s="102"/>
      <c r="R6959" s="22"/>
      <c r="Y6959" s="16"/>
      <c r="Z6959" s="16"/>
      <c r="AA6959" s="16"/>
    </row>
    <row r="6960" spans="13:27" ht="13.8" x14ac:dyDescent="0.3">
      <c r="M6960" s="116">
        <v>6951</v>
      </c>
      <c r="N6960" s="22">
        <v>0</v>
      </c>
      <c r="O6960" s="138">
        <v>6951</v>
      </c>
      <c r="P6960" s="135">
        <v>0</v>
      </c>
      <c r="Q6960" s="102"/>
      <c r="R6960" s="22"/>
      <c r="Y6960" s="16"/>
      <c r="Z6960" s="16"/>
      <c r="AA6960" s="16"/>
    </row>
    <row r="6961" spans="13:27" ht="13.8" x14ac:dyDescent="0.3">
      <c r="M6961" s="116">
        <v>6952</v>
      </c>
      <c r="N6961" s="22">
        <v>0</v>
      </c>
      <c r="O6961" s="138">
        <v>6952</v>
      </c>
      <c r="P6961" s="135">
        <v>0</v>
      </c>
      <c r="Q6961" s="102"/>
      <c r="R6961" s="22"/>
      <c r="Y6961" s="16"/>
      <c r="Z6961" s="16"/>
      <c r="AA6961" s="16"/>
    </row>
    <row r="6962" spans="13:27" ht="13.8" x14ac:dyDescent="0.3">
      <c r="M6962" s="116">
        <v>6953</v>
      </c>
      <c r="N6962" s="22">
        <v>0</v>
      </c>
      <c r="O6962" s="138">
        <v>6953</v>
      </c>
      <c r="P6962" s="135">
        <v>0</v>
      </c>
      <c r="Q6962" s="102"/>
      <c r="R6962" s="22"/>
      <c r="Y6962" s="16"/>
      <c r="Z6962" s="16"/>
      <c r="AA6962" s="16"/>
    </row>
    <row r="6963" spans="13:27" ht="13.8" x14ac:dyDescent="0.3">
      <c r="M6963" s="116">
        <v>6954</v>
      </c>
      <c r="N6963" s="22">
        <v>0</v>
      </c>
      <c r="O6963" s="138">
        <v>6954</v>
      </c>
      <c r="P6963" s="135">
        <v>0</v>
      </c>
      <c r="Q6963" s="102"/>
      <c r="R6963" s="22"/>
      <c r="Y6963" s="16"/>
      <c r="Z6963" s="16"/>
      <c r="AA6963" s="16"/>
    </row>
    <row r="6964" spans="13:27" ht="13.8" x14ac:dyDescent="0.3">
      <c r="M6964" s="116">
        <v>6955</v>
      </c>
      <c r="N6964" s="22">
        <v>0</v>
      </c>
      <c r="O6964" s="138">
        <v>6955</v>
      </c>
      <c r="P6964" s="135">
        <v>0</v>
      </c>
      <c r="Q6964" s="102"/>
      <c r="R6964" s="22"/>
      <c r="Y6964" s="16"/>
      <c r="Z6964" s="16"/>
      <c r="AA6964" s="16"/>
    </row>
    <row r="6965" spans="13:27" ht="13.8" x14ac:dyDescent="0.3">
      <c r="M6965" s="116">
        <v>6956</v>
      </c>
      <c r="N6965" s="22">
        <v>0</v>
      </c>
      <c r="O6965" s="138">
        <v>6956</v>
      </c>
      <c r="P6965" s="135">
        <v>0</v>
      </c>
      <c r="Q6965" s="102"/>
      <c r="R6965" s="22"/>
      <c r="Y6965" s="16"/>
      <c r="Z6965" s="16"/>
      <c r="AA6965" s="16"/>
    </row>
    <row r="6966" spans="13:27" ht="13.8" x14ac:dyDescent="0.3">
      <c r="M6966" s="116">
        <v>6957</v>
      </c>
      <c r="N6966" s="22">
        <v>0</v>
      </c>
      <c r="O6966" s="138">
        <v>6957</v>
      </c>
      <c r="P6966" s="135">
        <v>0</v>
      </c>
      <c r="Q6966" s="102"/>
      <c r="R6966" s="22"/>
      <c r="Y6966" s="16"/>
      <c r="Z6966" s="16"/>
      <c r="AA6966" s="16"/>
    </row>
    <row r="6967" spans="13:27" ht="13.8" x14ac:dyDescent="0.3">
      <c r="M6967" s="116">
        <v>6958</v>
      </c>
      <c r="N6967" s="22">
        <v>0</v>
      </c>
      <c r="O6967" s="138">
        <v>6958</v>
      </c>
      <c r="P6967" s="135">
        <v>0</v>
      </c>
      <c r="Q6967" s="102"/>
      <c r="R6967" s="22"/>
      <c r="Y6967" s="16"/>
      <c r="Z6967" s="16"/>
      <c r="AA6967" s="16"/>
    </row>
    <row r="6968" spans="13:27" ht="13.8" x14ac:dyDescent="0.3">
      <c r="M6968" s="116">
        <v>6959</v>
      </c>
      <c r="N6968" s="22">
        <v>0</v>
      </c>
      <c r="O6968" s="138">
        <v>6959</v>
      </c>
      <c r="P6968" s="135">
        <v>0</v>
      </c>
      <c r="Q6968" s="102"/>
      <c r="R6968" s="22"/>
      <c r="Y6968" s="16"/>
      <c r="Z6968" s="16"/>
      <c r="AA6968" s="16"/>
    </row>
    <row r="6969" spans="13:27" ht="13.8" x14ac:dyDescent="0.3">
      <c r="M6969" s="116">
        <v>6960</v>
      </c>
      <c r="N6969" s="22">
        <v>0</v>
      </c>
      <c r="O6969" s="138">
        <v>6960</v>
      </c>
      <c r="P6969" s="135">
        <v>0</v>
      </c>
      <c r="Q6969" s="102"/>
      <c r="R6969" s="22"/>
      <c r="Y6969" s="16"/>
      <c r="Z6969" s="16"/>
      <c r="AA6969" s="16"/>
    </row>
    <row r="6970" spans="13:27" ht="13.8" x14ac:dyDescent="0.3">
      <c r="M6970" s="116">
        <v>6961</v>
      </c>
      <c r="N6970" s="22">
        <v>0</v>
      </c>
      <c r="O6970" s="138">
        <v>6961</v>
      </c>
      <c r="P6970" s="135">
        <v>0</v>
      </c>
      <c r="Q6970" s="102"/>
      <c r="R6970" s="22"/>
      <c r="Y6970" s="16"/>
      <c r="Z6970" s="16"/>
      <c r="AA6970" s="16"/>
    </row>
    <row r="6971" spans="13:27" ht="13.8" x14ac:dyDescent="0.3">
      <c r="M6971" s="116">
        <v>6962</v>
      </c>
      <c r="N6971" s="22">
        <v>0</v>
      </c>
      <c r="O6971" s="138">
        <v>6962</v>
      </c>
      <c r="P6971" s="135">
        <v>0</v>
      </c>
      <c r="Q6971" s="102"/>
      <c r="R6971" s="22"/>
      <c r="Y6971" s="16"/>
      <c r="Z6971" s="16"/>
      <c r="AA6971" s="16"/>
    </row>
    <row r="6972" spans="13:27" ht="13.8" x14ac:dyDescent="0.3">
      <c r="M6972" s="116">
        <v>6963</v>
      </c>
      <c r="N6972" s="22">
        <v>0</v>
      </c>
      <c r="O6972" s="138">
        <v>6963</v>
      </c>
      <c r="P6972" s="135">
        <v>0</v>
      </c>
      <c r="Q6972" s="102"/>
      <c r="R6972" s="22"/>
      <c r="Y6972" s="16"/>
      <c r="Z6972" s="16"/>
      <c r="AA6972" s="16"/>
    </row>
    <row r="6973" spans="13:27" ht="13.8" x14ac:dyDescent="0.3">
      <c r="M6973" s="116">
        <v>6964</v>
      </c>
      <c r="N6973" s="22">
        <v>0</v>
      </c>
      <c r="O6973" s="138">
        <v>6964</v>
      </c>
      <c r="P6973" s="135">
        <v>0</v>
      </c>
      <c r="Q6973" s="102"/>
      <c r="R6973" s="22"/>
      <c r="Y6973" s="16"/>
      <c r="Z6973" s="16"/>
      <c r="AA6973" s="16"/>
    </row>
    <row r="6974" spans="13:27" ht="13.8" x14ac:dyDescent="0.3">
      <c r="M6974" s="116">
        <v>6965</v>
      </c>
      <c r="N6974" s="22">
        <v>0</v>
      </c>
      <c r="O6974" s="138">
        <v>6965</v>
      </c>
      <c r="P6974" s="135">
        <v>0</v>
      </c>
      <c r="Q6974" s="102"/>
      <c r="R6974" s="22"/>
      <c r="Y6974" s="16"/>
      <c r="Z6974" s="16"/>
      <c r="AA6974" s="16"/>
    </row>
    <row r="6975" spans="13:27" ht="13.8" x14ac:dyDescent="0.3">
      <c r="M6975" s="116">
        <v>6966</v>
      </c>
      <c r="N6975" s="22">
        <v>0</v>
      </c>
      <c r="O6975" s="138">
        <v>6966</v>
      </c>
      <c r="P6975" s="135">
        <v>0</v>
      </c>
      <c r="Q6975" s="102"/>
      <c r="R6975" s="22"/>
      <c r="Y6975" s="16"/>
      <c r="Z6975" s="16"/>
      <c r="AA6975" s="16"/>
    </row>
    <row r="6976" spans="13:27" ht="13.8" x14ac:dyDescent="0.3">
      <c r="M6976" s="116">
        <v>6967</v>
      </c>
      <c r="N6976" s="22">
        <v>0</v>
      </c>
      <c r="O6976" s="138">
        <v>6967</v>
      </c>
      <c r="P6976" s="135">
        <v>0</v>
      </c>
      <c r="Q6976" s="102"/>
      <c r="R6976" s="22"/>
      <c r="Y6976" s="16"/>
      <c r="Z6976" s="16"/>
      <c r="AA6976" s="16"/>
    </row>
    <row r="6977" spans="13:27" ht="13.8" x14ac:dyDescent="0.3">
      <c r="M6977" s="116">
        <v>6968</v>
      </c>
      <c r="N6977" s="22">
        <v>0</v>
      </c>
      <c r="O6977" s="138">
        <v>6968</v>
      </c>
      <c r="P6977" s="135">
        <v>0</v>
      </c>
      <c r="Q6977" s="102"/>
      <c r="R6977" s="22"/>
      <c r="Y6977" s="16"/>
      <c r="Z6977" s="16"/>
      <c r="AA6977" s="16"/>
    </row>
    <row r="6978" spans="13:27" ht="13.8" x14ac:dyDescent="0.3">
      <c r="M6978" s="116">
        <v>6969</v>
      </c>
      <c r="N6978" s="22">
        <v>0</v>
      </c>
      <c r="O6978" s="138">
        <v>6969</v>
      </c>
      <c r="P6978" s="135">
        <v>0</v>
      </c>
      <c r="Q6978" s="102"/>
      <c r="R6978" s="22"/>
      <c r="Y6978" s="16"/>
      <c r="Z6978" s="16"/>
      <c r="AA6978" s="16"/>
    </row>
    <row r="6979" spans="13:27" ht="13.8" x14ac:dyDescent="0.3">
      <c r="M6979" s="116">
        <v>6970</v>
      </c>
      <c r="N6979" s="22">
        <v>0</v>
      </c>
      <c r="O6979" s="138">
        <v>6970</v>
      </c>
      <c r="P6979" s="135">
        <v>0</v>
      </c>
      <c r="Q6979" s="102"/>
      <c r="R6979" s="22"/>
      <c r="Y6979" s="16"/>
      <c r="Z6979" s="16"/>
      <c r="AA6979" s="16"/>
    </row>
    <row r="6980" spans="13:27" ht="13.8" x14ac:dyDescent="0.3">
      <c r="M6980" s="116">
        <v>6971</v>
      </c>
      <c r="N6980" s="22">
        <v>0</v>
      </c>
      <c r="O6980" s="138">
        <v>6971</v>
      </c>
      <c r="P6980" s="135">
        <v>0</v>
      </c>
      <c r="Q6980" s="102"/>
      <c r="R6980" s="22"/>
      <c r="Y6980" s="16"/>
      <c r="Z6980" s="16"/>
      <c r="AA6980" s="16"/>
    </row>
    <row r="6981" spans="13:27" ht="13.8" x14ac:dyDescent="0.3">
      <c r="M6981" s="116">
        <v>6972</v>
      </c>
      <c r="N6981" s="22">
        <v>0</v>
      </c>
      <c r="O6981" s="138">
        <v>6972</v>
      </c>
      <c r="P6981" s="135">
        <v>0</v>
      </c>
      <c r="Q6981" s="102"/>
      <c r="R6981" s="22"/>
      <c r="Y6981" s="16"/>
      <c r="Z6981" s="16"/>
      <c r="AA6981" s="16"/>
    </row>
    <row r="6982" spans="13:27" ht="13.8" x14ac:dyDescent="0.3">
      <c r="M6982" s="116">
        <v>6973</v>
      </c>
      <c r="N6982" s="22">
        <v>0</v>
      </c>
      <c r="O6982" s="138">
        <v>6973</v>
      </c>
      <c r="P6982" s="135">
        <v>0</v>
      </c>
      <c r="Q6982" s="102"/>
      <c r="R6982" s="22"/>
      <c r="Y6982" s="16"/>
      <c r="Z6982" s="16"/>
      <c r="AA6982" s="16"/>
    </row>
    <row r="6983" spans="13:27" ht="13.8" x14ac:dyDescent="0.3">
      <c r="M6983" s="116">
        <v>6974</v>
      </c>
      <c r="N6983" s="22">
        <v>0</v>
      </c>
      <c r="O6983" s="138">
        <v>6974</v>
      </c>
      <c r="P6983" s="135">
        <v>0</v>
      </c>
      <c r="Q6983" s="102"/>
      <c r="R6983" s="22"/>
      <c r="Y6983" s="16"/>
      <c r="Z6983" s="16"/>
      <c r="AA6983" s="16"/>
    </row>
    <row r="6984" spans="13:27" ht="13.8" x14ac:dyDescent="0.3">
      <c r="M6984" s="116">
        <v>6975</v>
      </c>
      <c r="N6984" s="22">
        <v>0</v>
      </c>
      <c r="O6984" s="138">
        <v>6975</v>
      </c>
      <c r="P6984" s="135">
        <v>0</v>
      </c>
      <c r="Q6984" s="102"/>
      <c r="R6984" s="22"/>
      <c r="Y6984" s="16"/>
      <c r="Z6984" s="16"/>
      <c r="AA6984" s="16"/>
    </row>
    <row r="6985" spans="13:27" ht="13.8" x14ac:dyDescent="0.3">
      <c r="M6985" s="116">
        <v>6976</v>
      </c>
      <c r="N6985" s="22">
        <v>0</v>
      </c>
      <c r="O6985" s="138">
        <v>6976</v>
      </c>
      <c r="P6985" s="135">
        <v>0</v>
      </c>
      <c r="Q6985" s="102"/>
      <c r="R6985" s="22"/>
      <c r="Y6985" s="16"/>
      <c r="Z6985" s="16"/>
      <c r="AA6985" s="16"/>
    </row>
    <row r="6986" spans="13:27" ht="13.8" x14ac:dyDescent="0.3">
      <c r="M6986" s="116">
        <v>6977</v>
      </c>
      <c r="N6986" s="22">
        <v>0</v>
      </c>
      <c r="O6986" s="138">
        <v>6977</v>
      </c>
      <c r="P6986" s="135">
        <v>0</v>
      </c>
      <c r="Q6986" s="102"/>
      <c r="R6986" s="22"/>
      <c r="Y6986" s="16"/>
      <c r="Z6986" s="16"/>
      <c r="AA6986" s="16"/>
    </row>
    <row r="6987" spans="13:27" ht="13.8" x14ac:dyDescent="0.3">
      <c r="M6987" s="116">
        <v>6978</v>
      </c>
      <c r="N6987" s="22">
        <v>0</v>
      </c>
      <c r="O6987" s="138">
        <v>6978</v>
      </c>
      <c r="P6987" s="135">
        <v>0</v>
      </c>
      <c r="Q6987" s="102"/>
      <c r="R6987" s="22"/>
      <c r="Y6987" s="16"/>
      <c r="Z6987" s="16"/>
      <c r="AA6987" s="16"/>
    </row>
    <row r="6988" spans="13:27" ht="13.8" x14ac:dyDescent="0.3">
      <c r="M6988" s="116">
        <v>6979</v>
      </c>
      <c r="N6988" s="22">
        <v>0</v>
      </c>
      <c r="O6988" s="138">
        <v>6979</v>
      </c>
      <c r="P6988" s="135">
        <v>0</v>
      </c>
      <c r="Q6988" s="102"/>
      <c r="R6988" s="22"/>
      <c r="Y6988" s="16"/>
      <c r="Z6988" s="16"/>
      <c r="AA6988" s="16"/>
    </row>
    <row r="6989" spans="13:27" ht="13.8" x14ac:dyDescent="0.3">
      <c r="M6989" s="116">
        <v>6980</v>
      </c>
      <c r="N6989" s="22">
        <v>0</v>
      </c>
      <c r="O6989" s="138">
        <v>6980</v>
      </c>
      <c r="P6989" s="135">
        <v>0</v>
      </c>
      <c r="Q6989" s="102"/>
      <c r="R6989" s="22"/>
      <c r="Y6989" s="16"/>
      <c r="Z6989" s="16"/>
      <c r="AA6989" s="16"/>
    </row>
    <row r="6990" spans="13:27" ht="13.8" x14ac:dyDescent="0.3">
      <c r="M6990" s="116">
        <v>6981</v>
      </c>
      <c r="N6990" s="22">
        <v>0</v>
      </c>
      <c r="O6990" s="138">
        <v>6981</v>
      </c>
      <c r="P6990" s="135">
        <v>0</v>
      </c>
      <c r="Q6990" s="102"/>
      <c r="R6990" s="22"/>
      <c r="Y6990" s="16"/>
      <c r="Z6990" s="16"/>
      <c r="AA6990" s="16"/>
    </row>
    <row r="6991" spans="13:27" ht="13.8" x14ac:dyDescent="0.3">
      <c r="M6991" s="116">
        <v>6982</v>
      </c>
      <c r="N6991" s="22">
        <v>0</v>
      </c>
      <c r="O6991" s="138">
        <v>6982</v>
      </c>
      <c r="P6991" s="135">
        <v>0</v>
      </c>
      <c r="Q6991" s="102"/>
      <c r="R6991" s="22"/>
      <c r="Y6991" s="16"/>
      <c r="Z6991" s="16"/>
      <c r="AA6991" s="16"/>
    </row>
    <row r="6992" spans="13:27" ht="13.8" x14ac:dyDescent="0.3">
      <c r="M6992" s="116">
        <v>6983</v>
      </c>
      <c r="N6992" s="22">
        <v>0</v>
      </c>
      <c r="O6992" s="138">
        <v>6983</v>
      </c>
      <c r="P6992" s="135">
        <v>0</v>
      </c>
      <c r="Q6992" s="102"/>
      <c r="R6992" s="22"/>
      <c r="Y6992" s="16"/>
      <c r="Z6992" s="16"/>
      <c r="AA6992" s="16"/>
    </row>
    <row r="6993" spans="13:27" ht="13.8" x14ac:dyDescent="0.3">
      <c r="M6993" s="116">
        <v>6984</v>
      </c>
      <c r="N6993" s="22">
        <v>0</v>
      </c>
      <c r="O6993" s="138">
        <v>6984</v>
      </c>
      <c r="P6993" s="135">
        <v>0</v>
      </c>
      <c r="Q6993" s="102"/>
      <c r="R6993" s="22"/>
      <c r="Y6993" s="16"/>
      <c r="Z6993" s="16"/>
      <c r="AA6993" s="16"/>
    </row>
    <row r="6994" spans="13:27" ht="13.8" x14ac:dyDescent="0.3">
      <c r="M6994" s="116">
        <v>6985</v>
      </c>
      <c r="N6994" s="22">
        <v>0</v>
      </c>
      <c r="O6994" s="138">
        <v>6985</v>
      </c>
      <c r="P6994" s="135">
        <v>0</v>
      </c>
      <c r="Q6994" s="102"/>
      <c r="R6994" s="22"/>
      <c r="Y6994" s="16"/>
      <c r="Z6994" s="16"/>
      <c r="AA6994" s="16"/>
    </row>
    <row r="6995" spans="13:27" ht="13.8" x14ac:dyDescent="0.3">
      <c r="M6995" s="116">
        <v>6986</v>
      </c>
      <c r="N6995" s="22">
        <v>0</v>
      </c>
      <c r="O6995" s="138">
        <v>6986</v>
      </c>
      <c r="P6995" s="135">
        <v>0</v>
      </c>
      <c r="Q6995" s="102"/>
      <c r="R6995" s="22"/>
      <c r="Y6995" s="16"/>
      <c r="Z6995" s="16"/>
      <c r="AA6995" s="16"/>
    </row>
    <row r="6996" spans="13:27" ht="13.8" x14ac:dyDescent="0.3">
      <c r="M6996" s="116">
        <v>6987</v>
      </c>
      <c r="N6996" s="22">
        <v>0</v>
      </c>
      <c r="O6996" s="138">
        <v>6987</v>
      </c>
      <c r="P6996" s="135">
        <v>0</v>
      </c>
      <c r="Q6996" s="102"/>
      <c r="R6996" s="22"/>
      <c r="Y6996" s="16"/>
      <c r="Z6996" s="16"/>
      <c r="AA6996" s="16"/>
    </row>
    <row r="6997" spans="13:27" ht="13.8" x14ac:dyDescent="0.3">
      <c r="M6997" s="116">
        <v>6988</v>
      </c>
      <c r="N6997" s="22">
        <v>0</v>
      </c>
      <c r="O6997" s="138">
        <v>6988</v>
      </c>
      <c r="P6997" s="135">
        <v>0</v>
      </c>
      <c r="Q6997" s="102"/>
      <c r="R6997" s="22"/>
      <c r="Y6997" s="16"/>
      <c r="Z6997" s="16"/>
      <c r="AA6997" s="16"/>
    </row>
    <row r="6998" spans="13:27" ht="13.8" x14ac:dyDescent="0.3">
      <c r="M6998" s="116">
        <v>6989</v>
      </c>
      <c r="N6998" s="22">
        <v>0</v>
      </c>
      <c r="O6998" s="138">
        <v>6989</v>
      </c>
      <c r="P6998" s="135">
        <v>0</v>
      </c>
      <c r="Q6998" s="102"/>
      <c r="R6998" s="22"/>
      <c r="Y6998" s="16"/>
      <c r="Z6998" s="16"/>
      <c r="AA6998" s="16"/>
    </row>
    <row r="6999" spans="13:27" ht="13.8" x14ac:dyDescent="0.3">
      <c r="M6999" s="116">
        <v>6990</v>
      </c>
      <c r="N6999" s="22">
        <v>0</v>
      </c>
      <c r="O6999" s="138">
        <v>6990</v>
      </c>
      <c r="P6999" s="135">
        <v>0</v>
      </c>
      <c r="Q6999" s="102"/>
      <c r="R6999" s="22"/>
      <c r="Y6999" s="16"/>
      <c r="Z6999" s="16"/>
      <c r="AA6999" s="16"/>
    </row>
    <row r="7000" spans="13:27" ht="13.8" x14ac:dyDescent="0.3">
      <c r="M7000" s="116">
        <v>6991</v>
      </c>
      <c r="N7000" s="22">
        <v>0</v>
      </c>
      <c r="O7000" s="138">
        <v>6991</v>
      </c>
      <c r="P7000" s="135">
        <v>0</v>
      </c>
      <c r="Q7000" s="102"/>
      <c r="R7000" s="22"/>
      <c r="Y7000" s="16"/>
      <c r="Z7000" s="16"/>
      <c r="AA7000" s="16"/>
    </row>
    <row r="7001" spans="13:27" ht="13.8" x14ac:dyDescent="0.3">
      <c r="M7001" s="116">
        <v>6992</v>
      </c>
      <c r="N7001" s="22">
        <v>0</v>
      </c>
      <c r="O7001" s="138">
        <v>6992</v>
      </c>
      <c r="P7001" s="135">
        <v>0</v>
      </c>
      <c r="Q7001" s="102"/>
      <c r="R7001" s="22"/>
      <c r="Y7001" s="16"/>
      <c r="Z7001" s="16"/>
      <c r="AA7001" s="16"/>
    </row>
    <row r="7002" spans="13:27" ht="13.8" x14ac:dyDescent="0.3">
      <c r="M7002" s="116">
        <v>6993</v>
      </c>
      <c r="N7002" s="22">
        <v>0</v>
      </c>
      <c r="O7002" s="138">
        <v>6993</v>
      </c>
      <c r="P7002" s="135">
        <v>0</v>
      </c>
      <c r="Q7002" s="102"/>
      <c r="R7002" s="22"/>
      <c r="Y7002" s="16"/>
      <c r="Z7002" s="16"/>
      <c r="AA7002" s="16"/>
    </row>
    <row r="7003" spans="13:27" ht="13.8" x14ac:dyDescent="0.3">
      <c r="M7003" s="116">
        <v>6994</v>
      </c>
      <c r="N7003" s="22">
        <v>0</v>
      </c>
      <c r="O7003" s="138">
        <v>6994</v>
      </c>
      <c r="P7003" s="135">
        <v>0</v>
      </c>
      <c r="Q7003" s="102"/>
      <c r="R7003" s="22"/>
      <c r="Y7003" s="16"/>
      <c r="Z7003" s="16"/>
      <c r="AA7003" s="16"/>
    </row>
    <row r="7004" spans="13:27" ht="13.8" x14ac:dyDescent="0.3">
      <c r="M7004" s="116">
        <v>6995</v>
      </c>
      <c r="N7004" s="22">
        <v>0</v>
      </c>
      <c r="O7004" s="138">
        <v>6995</v>
      </c>
      <c r="P7004" s="135">
        <v>0</v>
      </c>
      <c r="Q7004" s="102"/>
      <c r="R7004" s="22"/>
      <c r="Y7004" s="16"/>
      <c r="Z7004" s="16"/>
      <c r="AA7004" s="16"/>
    </row>
    <row r="7005" spans="13:27" ht="13.8" x14ac:dyDescent="0.3">
      <c r="M7005" s="116">
        <v>6996</v>
      </c>
      <c r="N7005" s="22">
        <v>0</v>
      </c>
      <c r="O7005" s="138">
        <v>6996</v>
      </c>
      <c r="P7005" s="135">
        <v>0</v>
      </c>
      <c r="Q7005" s="102"/>
      <c r="R7005" s="22"/>
      <c r="Y7005" s="16"/>
      <c r="Z7005" s="16"/>
      <c r="AA7005" s="16"/>
    </row>
    <row r="7006" spans="13:27" ht="13.8" x14ac:dyDescent="0.3">
      <c r="M7006" s="116">
        <v>6997</v>
      </c>
      <c r="N7006" s="22">
        <v>0</v>
      </c>
      <c r="O7006" s="138">
        <v>6997</v>
      </c>
      <c r="P7006" s="135">
        <v>0</v>
      </c>
      <c r="Q7006" s="102"/>
      <c r="R7006" s="22"/>
      <c r="Y7006" s="16"/>
      <c r="Z7006" s="16"/>
      <c r="AA7006" s="16"/>
    </row>
    <row r="7007" spans="13:27" ht="13.8" x14ac:dyDescent="0.3">
      <c r="M7007" s="116">
        <v>6998</v>
      </c>
      <c r="N7007" s="22">
        <v>0</v>
      </c>
      <c r="O7007" s="138">
        <v>6998</v>
      </c>
      <c r="P7007" s="135">
        <v>0</v>
      </c>
      <c r="Q7007" s="102"/>
      <c r="R7007" s="22"/>
      <c r="Y7007" s="16"/>
      <c r="Z7007" s="16"/>
      <c r="AA7007" s="16"/>
    </row>
    <row r="7008" spans="13:27" ht="13.8" x14ac:dyDescent="0.3">
      <c r="M7008" s="116">
        <v>6999</v>
      </c>
      <c r="N7008" s="22">
        <v>0</v>
      </c>
      <c r="O7008" s="138">
        <v>6999</v>
      </c>
      <c r="P7008" s="135">
        <v>0</v>
      </c>
      <c r="Q7008" s="102"/>
      <c r="R7008" s="22"/>
      <c r="Y7008" s="16"/>
      <c r="Z7008" s="16"/>
      <c r="AA7008" s="16"/>
    </row>
    <row r="7009" spans="13:27" ht="13.8" x14ac:dyDescent="0.3">
      <c r="M7009" s="116">
        <v>7000</v>
      </c>
      <c r="N7009" s="22">
        <v>0</v>
      </c>
      <c r="O7009" s="138">
        <v>7000</v>
      </c>
      <c r="P7009" s="135">
        <v>0</v>
      </c>
      <c r="Q7009" s="102"/>
      <c r="R7009" s="22"/>
      <c r="Y7009" s="16"/>
      <c r="Z7009" s="16"/>
      <c r="AA7009" s="16"/>
    </row>
    <row r="7010" spans="13:27" ht="13.8" x14ac:dyDescent="0.3">
      <c r="M7010" s="116">
        <v>7001</v>
      </c>
      <c r="N7010" s="22">
        <v>0</v>
      </c>
      <c r="O7010" s="138">
        <v>7001</v>
      </c>
      <c r="P7010" s="135">
        <v>0</v>
      </c>
      <c r="Q7010" s="102"/>
      <c r="R7010" s="22"/>
      <c r="Y7010" s="16"/>
      <c r="Z7010" s="16"/>
      <c r="AA7010" s="16"/>
    </row>
    <row r="7011" spans="13:27" ht="13.8" x14ac:dyDescent="0.3">
      <c r="M7011" s="116">
        <v>7002</v>
      </c>
      <c r="N7011" s="22">
        <v>0</v>
      </c>
      <c r="O7011" s="138">
        <v>7002</v>
      </c>
      <c r="P7011" s="135">
        <v>0</v>
      </c>
      <c r="Q7011" s="102"/>
      <c r="R7011" s="22"/>
      <c r="Y7011" s="16"/>
      <c r="Z7011" s="16"/>
      <c r="AA7011" s="16"/>
    </row>
    <row r="7012" spans="13:27" ht="13.8" x14ac:dyDescent="0.3">
      <c r="M7012" s="116">
        <v>7003</v>
      </c>
      <c r="N7012" s="22">
        <v>0</v>
      </c>
      <c r="O7012" s="138">
        <v>7003</v>
      </c>
      <c r="P7012" s="135">
        <v>0</v>
      </c>
      <c r="Q7012" s="102"/>
      <c r="R7012" s="22"/>
      <c r="Y7012" s="16"/>
      <c r="Z7012" s="16"/>
      <c r="AA7012" s="16"/>
    </row>
    <row r="7013" spans="13:27" ht="13.8" x14ac:dyDescent="0.3">
      <c r="M7013" s="116">
        <v>7004</v>
      </c>
      <c r="N7013" s="22">
        <v>0</v>
      </c>
      <c r="O7013" s="138">
        <v>7004</v>
      </c>
      <c r="P7013" s="135">
        <v>0</v>
      </c>
      <c r="Q7013" s="102"/>
      <c r="R7013" s="22"/>
      <c r="Y7013" s="16"/>
      <c r="Z7013" s="16"/>
      <c r="AA7013" s="16"/>
    </row>
    <row r="7014" spans="13:27" ht="13.8" x14ac:dyDescent="0.3">
      <c r="M7014" s="116">
        <v>7005</v>
      </c>
      <c r="N7014" s="22">
        <v>0</v>
      </c>
      <c r="O7014" s="138">
        <v>7005</v>
      </c>
      <c r="P7014" s="135">
        <v>0</v>
      </c>
      <c r="Q7014" s="102"/>
      <c r="R7014" s="22"/>
      <c r="Y7014" s="16"/>
      <c r="Z7014" s="16"/>
      <c r="AA7014" s="16"/>
    </row>
    <row r="7015" spans="13:27" ht="13.8" x14ac:dyDescent="0.3">
      <c r="M7015" s="116">
        <v>7006</v>
      </c>
      <c r="N7015" s="22">
        <v>0</v>
      </c>
      <c r="O7015" s="138">
        <v>7006</v>
      </c>
      <c r="P7015" s="135">
        <v>0</v>
      </c>
      <c r="Q7015" s="102"/>
      <c r="R7015" s="22"/>
      <c r="Y7015" s="16"/>
      <c r="Z7015" s="16"/>
      <c r="AA7015" s="16"/>
    </row>
    <row r="7016" spans="13:27" ht="13.8" x14ac:dyDescent="0.3">
      <c r="M7016" s="116">
        <v>7007</v>
      </c>
      <c r="N7016" s="22">
        <v>0</v>
      </c>
      <c r="O7016" s="138">
        <v>7007</v>
      </c>
      <c r="P7016" s="135">
        <v>0</v>
      </c>
      <c r="Q7016" s="102"/>
      <c r="R7016" s="22"/>
      <c r="Y7016" s="16"/>
      <c r="Z7016" s="16"/>
      <c r="AA7016" s="16"/>
    </row>
    <row r="7017" spans="13:27" ht="13.8" x14ac:dyDescent="0.3">
      <c r="M7017" s="116">
        <v>7008</v>
      </c>
      <c r="N7017" s="22">
        <v>0</v>
      </c>
      <c r="O7017" s="138">
        <v>7008</v>
      </c>
      <c r="P7017" s="135">
        <v>0</v>
      </c>
      <c r="Q7017" s="102"/>
      <c r="R7017" s="22"/>
      <c r="Y7017" s="16"/>
      <c r="Z7017" s="16"/>
      <c r="AA7017" s="16"/>
    </row>
    <row r="7018" spans="13:27" ht="13.8" x14ac:dyDescent="0.3">
      <c r="M7018" s="116">
        <v>7009</v>
      </c>
      <c r="N7018" s="22">
        <v>0</v>
      </c>
      <c r="O7018" s="138">
        <v>7009</v>
      </c>
      <c r="P7018" s="135">
        <v>0</v>
      </c>
      <c r="Q7018" s="102"/>
      <c r="R7018" s="22"/>
      <c r="Y7018" s="16"/>
      <c r="Z7018" s="16"/>
      <c r="AA7018" s="16"/>
    </row>
    <row r="7019" spans="13:27" ht="13.8" x14ac:dyDescent="0.3">
      <c r="M7019" s="116">
        <v>7010</v>
      </c>
      <c r="N7019" s="22">
        <v>0</v>
      </c>
      <c r="O7019" s="138">
        <v>7010</v>
      </c>
      <c r="P7019" s="135">
        <v>0</v>
      </c>
      <c r="Q7019" s="102"/>
      <c r="R7019" s="22"/>
      <c r="Y7019" s="16"/>
      <c r="Z7019" s="16"/>
      <c r="AA7019" s="16"/>
    </row>
    <row r="7020" spans="13:27" ht="13.8" x14ac:dyDescent="0.3">
      <c r="M7020" s="116">
        <v>7011</v>
      </c>
      <c r="N7020" s="22">
        <v>0</v>
      </c>
      <c r="O7020" s="138">
        <v>7011</v>
      </c>
      <c r="P7020" s="135">
        <v>0</v>
      </c>
      <c r="Q7020" s="102"/>
      <c r="R7020" s="22"/>
      <c r="Y7020" s="16"/>
      <c r="Z7020" s="16"/>
      <c r="AA7020" s="16"/>
    </row>
    <row r="7021" spans="13:27" ht="13.8" x14ac:dyDescent="0.3">
      <c r="M7021" s="116">
        <v>7012</v>
      </c>
      <c r="N7021" s="22">
        <v>0</v>
      </c>
      <c r="O7021" s="138">
        <v>7012</v>
      </c>
      <c r="P7021" s="135">
        <v>0</v>
      </c>
      <c r="Q7021" s="102"/>
      <c r="R7021" s="22"/>
      <c r="Y7021" s="16"/>
      <c r="Z7021" s="16"/>
      <c r="AA7021" s="16"/>
    </row>
    <row r="7022" spans="13:27" ht="13.8" x14ac:dyDescent="0.3">
      <c r="M7022" s="116">
        <v>7013</v>
      </c>
      <c r="N7022" s="22">
        <v>0</v>
      </c>
      <c r="O7022" s="138">
        <v>7013</v>
      </c>
      <c r="P7022" s="135">
        <v>0</v>
      </c>
      <c r="Q7022" s="102"/>
      <c r="R7022" s="22"/>
      <c r="Y7022" s="16"/>
      <c r="Z7022" s="16"/>
      <c r="AA7022" s="16"/>
    </row>
    <row r="7023" spans="13:27" ht="13.8" x14ac:dyDescent="0.3">
      <c r="M7023" s="116">
        <v>7014</v>
      </c>
      <c r="N7023" s="22">
        <v>0</v>
      </c>
      <c r="O7023" s="138">
        <v>7014</v>
      </c>
      <c r="P7023" s="135">
        <v>0</v>
      </c>
      <c r="Q7023" s="102"/>
      <c r="R7023" s="22"/>
      <c r="Y7023" s="16"/>
      <c r="Z7023" s="16"/>
      <c r="AA7023" s="16"/>
    </row>
    <row r="7024" spans="13:27" ht="13.8" x14ac:dyDescent="0.3">
      <c r="M7024" s="116">
        <v>7015</v>
      </c>
      <c r="N7024" s="22">
        <v>0</v>
      </c>
      <c r="O7024" s="138">
        <v>7015</v>
      </c>
      <c r="P7024" s="135">
        <v>0</v>
      </c>
      <c r="Q7024" s="102"/>
      <c r="R7024" s="22"/>
      <c r="Y7024" s="16"/>
      <c r="Z7024" s="16"/>
      <c r="AA7024" s="16"/>
    </row>
    <row r="7025" spans="13:27" ht="13.8" x14ac:dyDescent="0.3">
      <c r="M7025" s="116">
        <v>7016</v>
      </c>
      <c r="N7025" s="22">
        <v>0</v>
      </c>
      <c r="O7025" s="138">
        <v>7016</v>
      </c>
      <c r="P7025" s="135">
        <v>0</v>
      </c>
      <c r="Q7025" s="102"/>
      <c r="R7025" s="22"/>
      <c r="Y7025" s="16"/>
      <c r="Z7025" s="16"/>
      <c r="AA7025" s="16"/>
    </row>
    <row r="7026" spans="13:27" ht="13.8" x14ac:dyDescent="0.3">
      <c r="M7026" s="116">
        <v>7017</v>
      </c>
      <c r="N7026" s="22">
        <v>0</v>
      </c>
      <c r="O7026" s="138">
        <v>7017</v>
      </c>
      <c r="P7026" s="135">
        <v>0</v>
      </c>
      <c r="Q7026" s="102"/>
      <c r="R7026" s="22"/>
      <c r="Y7026" s="16"/>
      <c r="Z7026" s="16"/>
      <c r="AA7026" s="16"/>
    </row>
    <row r="7027" spans="13:27" ht="13.8" x14ac:dyDescent="0.3">
      <c r="M7027" s="116">
        <v>7018</v>
      </c>
      <c r="N7027" s="22">
        <v>0</v>
      </c>
      <c r="O7027" s="138">
        <v>7018</v>
      </c>
      <c r="P7027" s="135">
        <v>0</v>
      </c>
      <c r="Q7027" s="102"/>
      <c r="R7027" s="22"/>
      <c r="Y7027" s="16"/>
      <c r="Z7027" s="16"/>
      <c r="AA7027" s="16"/>
    </row>
    <row r="7028" spans="13:27" ht="13.8" x14ac:dyDescent="0.3">
      <c r="M7028" s="116">
        <v>7019</v>
      </c>
      <c r="N7028" s="22">
        <v>0</v>
      </c>
      <c r="O7028" s="138">
        <v>7019</v>
      </c>
      <c r="P7028" s="135">
        <v>0</v>
      </c>
      <c r="Q7028" s="102"/>
      <c r="R7028" s="22"/>
      <c r="Y7028" s="16"/>
      <c r="Z7028" s="16"/>
      <c r="AA7028" s="16"/>
    </row>
    <row r="7029" spans="13:27" ht="13.8" x14ac:dyDescent="0.3">
      <c r="M7029" s="116">
        <v>7020</v>
      </c>
      <c r="N7029" s="22">
        <v>0</v>
      </c>
      <c r="O7029" s="138">
        <v>7020</v>
      </c>
      <c r="P7029" s="135">
        <v>0</v>
      </c>
      <c r="Q7029" s="102"/>
      <c r="R7029" s="22"/>
      <c r="Y7029" s="16"/>
      <c r="Z7029" s="16"/>
      <c r="AA7029" s="16"/>
    </row>
    <row r="7030" spans="13:27" ht="13.8" x14ac:dyDescent="0.3">
      <c r="M7030" s="116">
        <v>7021</v>
      </c>
      <c r="N7030" s="22">
        <v>0</v>
      </c>
      <c r="O7030" s="138">
        <v>7021</v>
      </c>
      <c r="P7030" s="135">
        <v>0</v>
      </c>
      <c r="Q7030" s="102"/>
      <c r="R7030" s="22"/>
      <c r="Y7030" s="16"/>
      <c r="Z7030" s="16"/>
      <c r="AA7030" s="16"/>
    </row>
    <row r="7031" spans="13:27" ht="13.8" x14ac:dyDescent="0.3">
      <c r="M7031" s="116">
        <v>7022</v>
      </c>
      <c r="N7031" s="22">
        <v>0</v>
      </c>
      <c r="O7031" s="138">
        <v>7022</v>
      </c>
      <c r="P7031" s="135">
        <v>0</v>
      </c>
      <c r="Q7031" s="102"/>
      <c r="R7031" s="22"/>
      <c r="Y7031" s="16"/>
      <c r="Z7031" s="16"/>
      <c r="AA7031" s="16"/>
    </row>
    <row r="7032" spans="13:27" ht="13.8" x14ac:dyDescent="0.3">
      <c r="M7032" s="116">
        <v>7023</v>
      </c>
      <c r="N7032" s="22">
        <v>0</v>
      </c>
      <c r="O7032" s="138">
        <v>7023</v>
      </c>
      <c r="P7032" s="135">
        <v>0</v>
      </c>
      <c r="Q7032" s="102"/>
      <c r="R7032" s="22"/>
      <c r="Y7032" s="16"/>
      <c r="Z7032" s="16"/>
      <c r="AA7032" s="16"/>
    </row>
    <row r="7033" spans="13:27" ht="13.8" x14ac:dyDescent="0.3">
      <c r="M7033" s="116">
        <v>7024</v>
      </c>
      <c r="N7033" s="22">
        <v>0</v>
      </c>
      <c r="O7033" s="138">
        <v>7024</v>
      </c>
      <c r="P7033" s="135">
        <v>0</v>
      </c>
      <c r="Q7033" s="102"/>
      <c r="R7033" s="22"/>
      <c r="Y7033" s="16"/>
      <c r="Z7033" s="16"/>
      <c r="AA7033" s="16"/>
    </row>
    <row r="7034" spans="13:27" ht="13.8" x14ac:dyDescent="0.3">
      <c r="M7034" s="116">
        <v>7025</v>
      </c>
      <c r="N7034" s="22">
        <v>0</v>
      </c>
      <c r="O7034" s="138">
        <v>7025</v>
      </c>
      <c r="P7034" s="135">
        <v>0</v>
      </c>
      <c r="Q7034" s="102"/>
      <c r="R7034" s="22"/>
      <c r="Y7034" s="16"/>
      <c r="Z7034" s="16"/>
      <c r="AA7034" s="16"/>
    </row>
    <row r="7035" spans="13:27" ht="13.8" x14ac:dyDescent="0.3">
      <c r="M7035" s="116">
        <v>7026</v>
      </c>
      <c r="N7035" s="22">
        <v>0</v>
      </c>
      <c r="O7035" s="138">
        <v>7026</v>
      </c>
      <c r="P7035" s="135">
        <v>0</v>
      </c>
      <c r="Q7035" s="102"/>
      <c r="R7035" s="22"/>
      <c r="Y7035" s="16"/>
      <c r="Z7035" s="16"/>
      <c r="AA7035" s="16"/>
    </row>
    <row r="7036" spans="13:27" ht="13.8" x14ac:dyDescent="0.3">
      <c r="M7036" s="116">
        <v>7027</v>
      </c>
      <c r="N7036" s="22">
        <v>0</v>
      </c>
      <c r="O7036" s="138">
        <v>7027</v>
      </c>
      <c r="P7036" s="135">
        <v>0</v>
      </c>
      <c r="Q7036" s="102"/>
      <c r="R7036" s="22"/>
      <c r="Y7036" s="16"/>
      <c r="Z7036" s="16"/>
      <c r="AA7036" s="16"/>
    </row>
    <row r="7037" spans="13:27" ht="13.8" x14ac:dyDescent="0.3">
      <c r="M7037" s="116">
        <v>7028</v>
      </c>
      <c r="N7037" s="22">
        <v>0</v>
      </c>
      <c r="O7037" s="138">
        <v>7028</v>
      </c>
      <c r="P7037" s="135">
        <v>0</v>
      </c>
      <c r="Q7037" s="102"/>
      <c r="R7037" s="22"/>
      <c r="Y7037" s="16"/>
      <c r="Z7037" s="16"/>
      <c r="AA7037" s="16"/>
    </row>
    <row r="7038" spans="13:27" ht="13.8" x14ac:dyDescent="0.3">
      <c r="M7038" s="116">
        <v>7029</v>
      </c>
      <c r="N7038" s="22">
        <v>0</v>
      </c>
      <c r="O7038" s="138">
        <v>7029</v>
      </c>
      <c r="P7038" s="135">
        <v>0</v>
      </c>
      <c r="Q7038" s="102"/>
      <c r="R7038" s="22"/>
      <c r="Y7038" s="16"/>
      <c r="Z7038" s="16"/>
      <c r="AA7038" s="16"/>
    </row>
    <row r="7039" spans="13:27" ht="13.8" x14ac:dyDescent="0.3">
      <c r="M7039" s="116">
        <v>7030</v>
      </c>
      <c r="N7039" s="22">
        <v>0</v>
      </c>
      <c r="O7039" s="138">
        <v>7030</v>
      </c>
      <c r="P7039" s="135">
        <v>0</v>
      </c>
      <c r="Q7039" s="102"/>
      <c r="R7039" s="22"/>
      <c r="Y7039" s="16"/>
      <c r="Z7039" s="16"/>
      <c r="AA7039" s="16"/>
    </row>
    <row r="7040" spans="13:27" ht="13.8" x14ac:dyDescent="0.3">
      <c r="M7040" s="116">
        <v>7031</v>
      </c>
      <c r="N7040" s="22">
        <v>0</v>
      </c>
      <c r="O7040" s="138">
        <v>7031</v>
      </c>
      <c r="P7040" s="135">
        <v>0</v>
      </c>
      <c r="Q7040" s="102"/>
      <c r="R7040" s="22"/>
      <c r="Y7040" s="16"/>
      <c r="Z7040" s="16"/>
      <c r="AA7040" s="16"/>
    </row>
    <row r="7041" spans="13:27" ht="13.8" x14ac:dyDescent="0.3">
      <c r="M7041" s="116">
        <v>7032</v>
      </c>
      <c r="N7041" s="22">
        <v>0</v>
      </c>
      <c r="O7041" s="138">
        <v>7032</v>
      </c>
      <c r="P7041" s="135">
        <v>0</v>
      </c>
      <c r="Q7041" s="102"/>
      <c r="R7041" s="22"/>
      <c r="Y7041" s="16"/>
      <c r="Z7041" s="16"/>
      <c r="AA7041" s="16"/>
    </row>
    <row r="7042" spans="13:27" ht="13.8" x14ac:dyDescent="0.3">
      <c r="M7042" s="116">
        <v>7033</v>
      </c>
      <c r="N7042" s="22">
        <v>0</v>
      </c>
      <c r="O7042" s="138">
        <v>7033</v>
      </c>
      <c r="P7042" s="135">
        <v>0</v>
      </c>
      <c r="Q7042" s="102"/>
      <c r="R7042" s="22"/>
      <c r="Y7042" s="16"/>
      <c r="Z7042" s="16"/>
      <c r="AA7042" s="16"/>
    </row>
    <row r="7043" spans="13:27" ht="13.8" x14ac:dyDescent="0.3">
      <c r="M7043" s="116">
        <v>7034</v>
      </c>
      <c r="N7043" s="22">
        <v>0</v>
      </c>
      <c r="O7043" s="138">
        <v>7034</v>
      </c>
      <c r="P7043" s="135">
        <v>0</v>
      </c>
      <c r="Q7043" s="102"/>
      <c r="R7043" s="22"/>
      <c r="Y7043" s="16"/>
      <c r="Z7043" s="16"/>
      <c r="AA7043" s="16"/>
    </row>
    <row r="7044" spans="13:27" ht="13.8" x14ac:dyDescent="0.3">
      <c r="M7044" s="116">
        <v>7035</v>
      </c>
      <c r="N7044" s="22">
        <v>0</v>
      </c>
      <c r="O7044" s="138">
        <v>7035</v>
      </c>
      <c r="P7044" s="135">
        <v>0</v>
      </c>
      <c r="Q7044" s="102"/>
      <c r="R7044" s="22"/>
      <c r="Y7044" s="16"/>
      <c r="Z7044" s="16"/>
      <c r="AA7044" s="16"/>
    </row>
    <row r="7045" spans="13:27" ht="13.8" x14ac:dyDescent="0.3">
      <c r="M7045" s="116">
        <v>7036</v>
      </c>
      <c r="N7045" s="22">
        <v>0</v>
      </c>
      <c r="O7045" s="138">
        <v>7036</v>
      </c>
      <c r="P7045" s="135">
        <v>0</v>
      </c>
      <c r="Q7045" s="102"/>
      <c r="R7045" s="22"/>
      <c r="Y7045" s="16"/>
      <c r="Z7045" s="16"/>
      <c r="AA7045" s="16"/>
    </row>
    <row r="7046" spans="13:27" ht="13.8" x14ac:dyDescent="0.3">
      <c r="M7046" s="116">
        <v>7037</v>
      </c>
      <c r="N7046" s="22">
        <v>0</v>
      </c>
      <c r="O7046" s="138">
        <v>7037</v>
      </c>
      <c r="P7046" s="135">
        <v>0</v>
      </c>
      <c r="Q7046" s="102"/>
      <c r="R7046" s="22"/>
      <c r="Y7046" s="16"/>
      <c r="Z7046" s="16"/>
      <c r="AA7046" s="16"/>
    </row>
    <row r="7047" spans="13:27" ht="13.8" x14ac:dyDescent="0.3">
      <c r="M7047" s="116">
        <v>7038</v>
      </c>
      <c r="N7047" s="22">
        <v>0</v>
      </c>
      <c r="O7047" s="138">
        <v>7038</v>
      </c>
      <c r="P7047" s="135">
        <v>0</v>
      </c>
      <c r="Q7047" s="102"/>
      <c r="R7047" s="22"/>
      <c r="Y7047" s="16"/>
      <c r="Z7047" s="16"/>
      <c r="AA7047" s="16"/>
    </row>
    <row r="7048" spans="13:27" ht="13.8" x14ac:dyDescent="0.3">
      <c r="M7048" s="116">
        <v>7039</v>
      </c>
      <c r="N7048" s="22">
        <v>0</v>
      </c>
      <c r="O7048" s="138">
        <v>7039</v>
      </c>
      <c r="P7048" s="135">
        <v>0</v>
      </c>
      <c r="Q7048" s="102"/>
      <c r="R7048" s="22"/>
      <c r="Y7048" s="16"/>
      <c r="Z7048" s="16"/>
      <c r="AA7048" s="16"/>
    </row>
    <row r="7049" spans="13:27" ht="13.8" x14ac:dyDescent="0.3">
      <c r="M7049" s="116">
        <v>7040</v>
      </c>
      <c r="N7049" s="22">
        <v>0</v>
      </c>
      <c r="O7049" s="138">
        <v>7040</v>
      </c>
      <c r="P7049" s="135">
        <v>0</v>
      </c>
      <c r="Q7049" s="102"/>
      <c r="R7049" s="22"/>
      <c r="Y7049" s="16"/>
      <c r="Z7049" s="16"/>
      <c r="AA7049" s="16"/>
    </row>
    <row r="7050" spans="13:27" ht="13.8" x14ac:dyDescent="0.3">
      <c r="M7050" s="116">
        <v>7041</v>
      </c>
      <c r="N7050" s="22">
        <v>0</v>
      </c>
      <c r="O7050" s="138">
        <v>7041</v>
      </c>
      <c r="P7050" s="135">
        <v>0</v>
      </c>
      <c r="Q7050" s="102"/>
      <c r="R7050" s="22"/>
      <c r="Y7050" s="16"/>
      <c r="Z7050" s="16"/>
      <c r="AA7050" s="16"/>
    </row>
    <row r="7051" spans="13:27" ht="13.8" x14ac:dyDescent="0.3">
      <c r="M7051" s="116">
        <v>7042</v>
      </c>
      <c r="N7051" s="22">
        <v>0</v>
      </c>
      <c r="O7051" s="138">
        <v>7042</v>
      </c>
      <c r="P7051" s="135">
        <v>0</v>
      </c>
      <c r="Q7051" s="102"/>
      <c r="R7051" s="22"/>
      <c r="Y7051" s="16"/>
      <c r="Z7051" s="16"/>
      <c r="AA7051" s="16"/>
    </row>
    <row r="7052" spans="13:27" ht="13.8" x14ac:dyDescent="0.3">
      <c r="M7052" s="116">
        <v>7043</v>
      </c>
      <c r="N7052" s="22">
        <v>0</v>
      </c>
      <c r="O7052" s="138">
        <v>7043</v>
      </c>
      <c r="P7052" s="135">
        <v>0</v>
      </c>
      <c r="Q7052" s="102"/>
      <c r="R7052" s="22"/>
      <c r="Y7052" s="16"/>
      <c r="Z7052" s="16"/>
      <c r="AA7052" s="16"/>
    </row>
    <row r="7053" spans="13:27" ht="13.8" x14ac:dyDescent="0.3">
      <c r="M7053" s="116">
        <v>7044</v>
      </c>
      <c r="N7053" s="22">
        <v>0</v>
      </c>
      <c r="O7053" s="138">
        <v>7044</v>
      </c>
      <c r="P7053" s="135">
        <v>0</v>
      </c>
      <c r="Q7053" s="102"/>
      <c r="R7053" s="22"/>
      <c r="Y7053" s="16"/>
      <c r="Z7053" s="16"/>
      <c r="AA7053" s="16"/>
    </row>
    <row r="7054" spans="13:27" ht="13.8" x14ac:dyDescent="0.3">
      <c r="M7054" s="116">
        <v>7045</v>
      </c>
      <c r="N7054" s="22">
        <v>0</v>
      </c>
      <c r="O7054" s="138">
        <v>7045</v>
      </c>
      <c r="P7054" s="135">
        <v>0</v>
      </c>
      <c r="Q7054" s="102"/>
      <c r="R7054" s="22"/>
      <c r="Y7054" s="16"/>
      <c r="Z7054" s="16"/>
      <c r="AA7054" s="16"/>
    </row>
    <row r="7055" spans="13:27" ht="13.8" x14ac:dyDescent="0.3">
      <c r="M7055" s="116">
        <v>7046</v>
      </c>
      <c r="N7055" s="22">
        <v>0</v>
      </c>
      <c r="O7055" s="138">
        <v>7046</v>
      </c>
      <c r="P7055" s="135">
        <v>0</v>
      </c>
      <c r="Q7055" s="102"/>
      <c r="R7055" s="22"/>
      <c r="Y7055" s="16"/>
      <c r="Z7055" s="16"/>
      <c r="AA7055" s="16"/>
    </row>
    <row r="7056" spans="13:27" ht="13.8" x14ac:dyDescent="0.3">
      <c r="M7056" s="116">
        <v>7047</v>
      </c>
      <c r="N7056" s="22">
        <v>0</v>
      </c>
      <c r="O7056" s="138">
        <v>7047</v>
      </c>
      <c r="P7056" s="135">
        <v>0</v>
      </c>
      <c r="Q7056" s="102"/>
      <c r="R7056" s="22"/>
      <c r="Y7056" s="16"/>
      <c r="Z7056" s="16"/>
      <c r="AA7056" s="16"/>
    </row>
    <row r="7057" spans="13:27" ht="13.8" x14ac:dyDescent="0.3">
      <c r="M7057" s="116">
        <v>7048</v>
      </c>
      <c r="N7057" s="22">
        <v>0</v>
      </c>
      <c r="O7057" s="138">
        <v>7048</v>
      </c>
      <c r="P7057" s="135">
        <v>0</v>
      </c>
      <c r="Q7057" s="102"/>
      <c r="R7057" s="22"/>
      <c r="Y7057" s="16"/>
      <c r="Z7057" s="16"/>
      <c r="AA7057" s="16"/>
    </row>
    <row r="7058" spans="13:27" ht="13.8" x14ac:dyDescent="0.3">
      <c r="M7058" s="116">
        <v>7049</v>
      </c>
      <c r="N7058" s="22">
        <v>0</v>
      </c>
      <c r="O7058" s="138">
        <v>7049</v>
      </c>
      <c r="P7058" s="135">
        <v>0</v>
      </c>
      <c r="Q7058" s="102"/>
      <c r="R7058" s="22"/>
      <c r="Y7058" s="16"/>
      <c r="Z7058" s="16"/>
      <c r="AA7058" s="16"/>
    </row>
    <row r="7059" spans="13:27" ht="13.8" x14ac:dyDescent="0.3">
      <c r="M7059" s="116">
        <v>7050</v>
      </c>
      <c r="N7059" s="22">
        <v>0</v>
      </c>
      <c r="O7059" s="138">
        <v>7050</v>
      </c>
      <c r="P7059" s="135">
        <v>0</v>
      </c>
      <c r="Q7059" s="102"/>
      <c r="R7059" s="22"/>
      <c r="Y7059" s="16"/>
      <c r="Z7059" s="16"/>
      <c r="AA7059" s="16"/>
    </row>
    <row r="7060" spans="13:27" ht="13.8" x14ac:dyDescent="0.3">
      <c r="M7060" s="116">
        <v>7051</v>
      </c>
      <c r="N7060" s="22">
        <v>0</v>
      </c>
      <c r="O7060" s="138">
        <v>7051</v>
      </c>
      <c r="P7060" s="135">
        <v>0</v>
      </c>
      <c r="Q7060" s="102"/>
      <c r="R7060" s="22"/>
      <c r="Y7060" s="16"/>
      <c r="Z7060" s="16"/>
      <c r="AA7060" s="16"/>
    </row>
    <row r="7061" spans="13:27" ht="13.8" x14ac:dyDescent="0.3">
      <c r="M7061" s="116">
        <v>7052</v>
      </c>
      <c r="N7061" s="22">
        <v>0</v>
      </c>
      <c r="O7061" s="138">
        <v>7052</v>
      </c>
      <c r="P7061" s="135">
        <v>0</v>
      </c>
      <c r="Q7061" s="102"/>
      <c r="R7061" s="22"/>
      <c r="Y7061" s="16"/>
      <c r="Z7061" s="16"/>
      <c r="AA7061" s="16"/>
    </row>
    <row r="7062" spans="13:27" ht="13.8" x14ac:dyDescent="0.3">
      <c r="M7062" s="116">
        <v>7053</v>
      </c>
      <c r="N7062" s="22">
        <v>0</v>
      </c>
      <c r="O7062" s="138">
        <v>7053</v>
      </c>
      <c r="P7062" s="135">
        <v>0</v>
      </c>
      <c r="Q7062" s="102"/>
      <c r="R7062" s="22"/>
      <c r="Y7062" s="16"/>
      <c r="Z7062" s="16"/>
      <c r="AA7062" s="16"/>
    </row>
    <row r="7063" spans="13:27" ht="13.8" x14ac:dyDescent="0.3">
      <c r="M7063" s="116">
        <v>7054</v>
      </c>
      <c r="N7063" s="22">
        <v>0</v>
      </c>
      <c r="O7063" s="138">
        <v>7054</v>
      </c>
      <c r="P7063" s="135">
        <v>0</v>
      </c>
      <c r="Q7063" s="102"/>
      <c r="R7063" s="22"/>
      <c r="Y7063" s="16"/>
      <c r="Z7063" s="16"/>
      <c r="AA7063" s="16"/>
    </row>
    <row r="7064" spans="13:27" ht="13.8" x14ac:dyDescent="0.3">
      <c r="M7064" s="116">
        <v>7055</v>
      </c>
      <c r="N7064" s="22">
        <v>0</v>
      </c>
      <c r="O7064" s="138">
        <v>7055</v>
      </c>
      <c r="P7064" s="135">
        <v>0</v>
      </c>
      <c r="Q7064" s="102"/>
      <c r="R7064" s="22"/>
      <c r="Y7064" s="16"/>
      <c r="Z7064" s="16"/>
      <c r="AA7064" s="16"/>
    </row>
    <row r="7065" spans="13:27" ht="13.8" x14ac:dyDescent="0.3">
      <c r="M7065" s="116">
        <v>7056</v>
      </c>
      <c r="N7065" s="22">
        <v>0</v>
      </c>
      <c r="O7065" s="138">
        <v>7056</v>
      </c>
      <c r="P7065" s="135">
        <v>0</v>
      </c>
      <c r="Q7065" s="102"/>
      <c r="R7065" s="22"/>
      <c r="Y7065" s="16"/>
      <c r="Z7065" s="16"/>
      <c r="AA7065" s="16"/>
    </row>
    <row r="7066" spans="13:27" ht="13.8" x14ac:dyDescent="0.3">
      <c r="M7066" s="116">
        <v>7057</v>
      </c>
      <c r="N7066" s="22">
        <v>0</v>
      </c>
      <c r="O7066" s="138">
        <v>7057</v>
      </c>
      <c r="P7066" s="135">
        <v>0</v>
      </c>
      <c r="Q7066" s="102"/>
      <c r="R7066" s="22"/>
      <c r="Y7066" s="16"/>
      <c r="Z7066" s="16"/>
      <c r="AA7066" s="16"/>
    </row>
    <row r="7067" spans="13:27" ht="13.8" x14ac:dyDescent="0.3">
      <c r="M7067" s="116">
        <v>7058</v>
      </c>
      <c r="N7067" s="22">
        <v>0</v>
      </c>
      <c r="O7067" s="138">
        <v>7058</v>
      </c>
      <c r="P7067" s="135">
        <v>0</v>
      </c>
      <c r="Q7067" s="102"/>
      <c r="R7067" s="22"/>
      <c r="Y7067" s="16"/>
      <c r="Z7067" s="16"/>
      <c r="AA7067" s="16"/>
    </row>
    <row r="7068" spans="13:27" ht="13.8" x14ac:dyDescent="0.3">
      <c r="M7068" s="116">
        <v>7059</v>
      </c>
      <c r="N7068" s="22">
        <v>0</v>
      </c>
      <c r="O7068" s="138">
        <v>7059</v>
      </c>
      <c r="P7068" s="135">
        <v>0</v>
      </c>
      <c r="Q7068" s="102"/>
      <c r="R7068" s="22"/>
      <c r="Y7068" s="16"/>
      <c r="Z7068" s="16"/>
      <c r="AA7068" s="16"/>
    </row>
    <row r="7069" spans="13:27" ht="13.8" x14ac:dyDescent="0.3">
      <c r="M7069" s="116">
        <v>7060</v>
      </c>
      <c r="N7069" s="22">
        <v>0</v>
      </c>
      <c r="O7069" s="138">
        <v>7060</v>
      </c>
      <c r="P7069" s="135">
        <v>0</v>
      </c>
      <c r="Q7069" s="102"/>
      <c r="R7069" s="22"/>
      <c r="Y7069" s="16"/>
      <c r="Z7069" s="16"/>
      <c r="AA7069" s="16"/>
    </row>
    <row r="7070" spans="13:27" ht="13.8" x14ac:dyDescent="0.3">
      <c r="M7070" s="116">
        <v>7061</v>
      </c>
      <c r="N7070" s="22">
        <v>0</v>
      </c>
      <c r="O7070" s="138">
        <v>7061</v>
      </c>
      <c r="P7070" s="135">
        <v>0</v>
      </c>
      <c r="Q7070" s="102"/>
      <c r="R7070" s="22"/>
      <c r="Y7070" s="16"/>
      <c r="Z7070" s="16"/>
      <c r="AA7070" s="16"/>
    </row>
    <row r="7071" spans="13:27" ht="13.8" x14ac:dyDescent="0.3">
      <c r="M7071" s="116">
        <v>7062</v>
      </c>
      <c r="N7071" s="22">
        <v>0</v>
      </c>
      <c r="O7071" s="138">
        <v>7062</v>
      </c>
      <c r="P7071" s="135">
        <v>0</v>
      </c>
      <c r="Q7071" s="102"/>
      <c r="R7071" s="22"/>
      <c r="Y7071" s="16"/>
      <c r="Z7071" s="16"/>
      <c r="AA7071" s="16"/>
    </row>
    <row r="7072" spans="13:27" ht="13.8" x14ac:dyDescent="0.3">
      <c r="M7072" s="116">
        <v>7063</v>
      </c>
      <c r="N7072" s="22">
        <v>0</v>
      </c>
      <c r="O7072" s="138">
        <v>7063</v>
      </c>
      <c r="P7072" s="135">
        <v>0</v>
      </c>
      <c r="Q7072" s="102"/>
      <c r="R7072" s="22"/>
      <c r="Y7072" s="16"/>
      <c r="Z7072" s="16"/>
      <c r="AA7072" s="16"/>
    </row>
    <row r="7073" spans="13:27" ht="13.8" x14ac:dyDescent="0.3">
      <c r="M7073" s="116">
        <v>7064</v>
      </c>
      <c r="N7073" s="22">
        <v>0</v>
      </c>
      <c r="O7073" s="138">
        <v>7064</v>
      </c>
      <c r="P7073" s="135">
        <v>0</v>
      </c>
      <c r="Q7073" s="102"/>
      <c r="R7073" s="22"/>
      <c r="Y7073" s="16"/>
      <c r="Z7073" s="16"/>
      <c r="AA7073" s="16"/>
    </row>
    <row r="7074" spans="13:27" ht="13.8" x14ac:dyDescent="0.3">
      <c r="M7074" s="116">
        <v>7065</v>
      </c>
      <c r="N7074" s="22">
        <v>0</v>
      </c>
      <c r="O7074" s="138">
        <v>7065</v>
      </c>
      <c r="P7074" s="135">
        <v>0</v>
      </c>
      <c r="Q7074" s="102"/>
      <c r="R7074" s="22"/>
      <c r="Y7074" s="16"/>
      <c r="Z7074" s="16"/>
      <c r="AA7074" s="16"/>
    </row>
    <row r="7075" spans="13:27" ht="13.8" x14ac:dyDescent="0.3">
      <c r="M7075" s="116">
        <v>7066</v>
      </c>
      <c r="N7075" s="22">
        <v>0</v>
      </c>
      <c r="O7075" s="138">
        <v>7066</v>
      </c>
      <c r="P7075" s="135">
        <v>0</v>
      </c>
      <c r="Q7075" s="102"/>
      <c r="R7075" s="22"/>
      <c r="Y7075" s="16"/>
      <c r="Z7075" s="16"/>
      <c r="AA7075" s="16"/>
    </row>
    <row r="7076" spans="13:27" ht="13.8" x14ac:dyDescent="0.3">
      <c r="M7076" s="116">
        <v>7067</v>
      </c>
      <c r="N7076" s="22">
        <v>0</v>
      </c>
      <c r="O7076" s="138">
        <v>7067</v>
      </c>
      <c r="P7076" s="135">
        <v>0</v>
      </c>
      <c r="Q7076" s="102"/>
      <c r="R7076" s="22"/>
      <c r="Y7076" s="16"/>
      <c r="Z7076" s="16"/>
      <c r="AA7076" s="16"/>
    </row>
    <row r="7077" spans="13:27" ht="13.8" x14ac:dyDescent="0.3">
      <c r="M7077" s="116">
        <v>7068</v>
      </c>
      <c r="N7077" s="22">
        <v>0</v>
      </c>
      <c r="O7077" s="138">
        <v>7068</v>
      </c>
      <c r="P7077" s="135">
        <v>0</v>
      </c>
      <c r="Q7077" s="102"/>
      <c r="R7077" s="22"/>
      <c r="Y7077" s="16"/>
      <c r="Z7077" s="16"/>
      <c r="AA7077" s="16"/>
    </row>
    <row r="7078" spans="13:27" ht="13.8" x14ac:dyDescent="0.3">
      <c r="M7078" s="116">
        <v>7069</v>
      </c>
      <c r="N7078" s="22">
        <v>0</v>
      </c>
      <c r="O7078" s="138">
        <v>7069</v>
      </c>
      <c r="P7078" s="135">
        <v>0</v>
      </c>
      <c r="Q7078" s="102"/>
      <c r="R7078" s="22"/>
      <c r="Y7078" s="16"/>
      <c r="Z7078" s="16"/>
      <c r="AA7078" s="16"/>
    </row>
    <row r="7079" spans="13:27" ht="13.8" x14ac:dyDescent="0.3">
      <c r="M7079" s="116">
        <v>7070</v>
      </c>
      <c r="N7079" s="22">
        <v>0</v>
      </c>
      <c r="O7079" s="138">
        <v>7070</v>
      </c>
      <c r="P7079" s="135">
        <v>0</v>
      </c>
      <c r="Q7079" s="102"/>
      <c r="R7079" s="22"/>
      <c r="Y7079" s="16"/>
      <c r="Z7079" s="16"/>
      <c r="AA7079" s="16"/>
    </row>
    <row r="7080" spans="13:27" ht="13.8" x14ac:dyDescent="0.3">
      <c r="M7080" s="116">
        <v>7071</v>
      </c>
      <c r="N7080" s="22">
        <v>0</v>
      </c>
      <c r="O7080" s="138">
        <v>7071</v>
      </c>
      <c r="P7080" s="135">
        <v>0</v>
      </c>
      <c r="Q7080" s="102"/>
      <c r="R7080" s="22"/>
      <c r="Y7080" s="16"/>
      <c r="Z7080" s="16"/>
      <c r="AA7080" s="16"/>
    </row>
    <row r="7081" spans="13:27" ht="13.8" x14ac:dyDescent="0.3">
      <c r="M7081" s="116">
        <v>7072</v>
      </c>
      <c r="N7081" s="22">
        <v>0</v>
      </c>
      <c r="O7081" s="138">
        <v>7072</v>
      </c>
      <c r="P7081" s="135">
        <v>0</v>
      </c>
      <c r="Q7081" s="102"/>
      <c r="R7081" s="22"/>
      <c r="Y7081" s="16"/>
      <c r="Z7081" s="16"/>
      <c r="AA7081" s="16"/>
    </row>
    <row r="7082" spans="13:27" ht="13.8" x14ac:dyDescent="0.3">
      <c r="M7082" s="116">
        <v>7073</v>
      </c>
      <c r="N7082" s="22">
        <v>0</v>
      </c>
      <c r="O7082" s="138">
        <v>7073</v>
      </c>
      <c r="P7082" s="135">
        <v>0</v>
      </c>
      <c r="Q7082" s="102"/>
      <c r="R7082" s="22"/>
      <c r="Y7082" s="16"/>
      <c r="Z7082" s="16"/>
      <c r="AA7082" s="16"/>
    </row>
    <row r="7083" spans="13:27" ht="13.8" x14ac:dyDescent="0.3">
      <c r="M7083" s="116">
        <v>7074</v>
      </c>
      <c r="N7083" s="22">
        <v>0</v>
      </c>
      <c r="O7083" s="138">
        <v>7074</v>
      </c>
      <c r="P7083" s="135">
        <v>0</v>
      </c>
      <c r="Q7083" s="102"/>
      <c r="R7083" s="22"/>
      <c r="Y7083" s="16"/>
      <c r="Z7083" s="16"/>
      <c r="AA7083" s="16"/>
    </row>
    <row r="7084" spans="13:27" ht="13.8" x14ac:dyDescent="0.3">
      <c r="M7084" s="116">
        <v>7075</v>
      </c>
      <c r="N7084" s="22">
        <v>0</v>
      </c>
      <c r="O7084" s="138">
        <v>7075</v>
      </c>
      <c r="P7084" s="135">
        <v>0</v>
      </c>
      <c r="Q7084" s="102"/>
      <c r="R7084" s="22"/>
      <c r="Y7084" s="16"/>
      <c r="Z7084" s="16"/>
      <c r="AA7084" s="16"/>
    </row>
    <row r="7085" spans="13:27" ht="13.8" x14ac:dyDescent="0.3">
      <c r="M7085" s="116">
        <v>7076</v>
      </c>
      <c r="N7085" s="22">
        <v>0</v>
      </c>
      <c r="O7085" s="138">
        <v>7076</v>
      </c>
      <c r="P7085" s="135">
        <v>0</v>
      </c>
      <c r="Q7085" s="102"/>
      <c r="R7085" s="22"/>
      <c r="Y7085" s="16"/>
      <c r="Z7085" s="16"/>
      <c r="AA7085" s="16"/>
    </row>
    <row r="7086" spans="13:27" ht="13.8" x14ac:dyDescent="0.3">
      <c r="M7086" s="116">
        <v>7077</v>
      </c>
      <c r="N7086" s="22">
        <v>0</v>
      </c>
      <c r="O7086" s="138">
        <v>7077</v>
      </c>
      <c r="P7086" s="135">
        <v>0</v>
      </c>
      <c r="Q7086" s="102"/>
      <c r="R7086" s="22"/>
      <c r="Y7086" s="16"/>
      <c r="Z7086" s="16"/>
      <c r="AA7086" s="16"/>
    </row>
    <row r="7087" spans="13:27" ht="13.8" x14ac:dyDescent="0.3">
      <c r="M7087" s="116">
        <v>7078</v>
      </c>
      <c r="N7087" s="22">
        <v>0</v>
      </c>
      <c r="O7087" s="138">
        <v>7078</v>
      </c>
      <c r="P7087" s="135">
        <v>0</v>
      </c>
      <c r="Q7087" s="102"/>
      <c r="R7087" s="22"/>
      <c r="Y7087" s="16"/>
      <c r="Z7087" s="16"/>
      <c r="AA7087" s="16"/>
    </row>
    <row r="7088" spans="13:27" ht="13.8" x14ac:dyDescent="0.3">
      <c r="M7088" s="116">
        <v>7079</v>
      </c>
      <c r="N7088" s="22">
        <v>0</v>
      </c>
      <c r="O7088" s="138">
        <v>7079</v>
      </c>
      <c r="P7088" s="135">
        <v>0</v>
      </c>
      <c r="Q7088" s="102"/>
      <c r="R7088" s="22"/>
      <c r="Y7088" s="16"/>
      <c r="Z7088" s="16"/>
      <c r="AA7088" s="16"/>
    </row>
    <row r="7089" spans="13:27" ht="13.8" x14ac:dyDescent="0.3">
      <c r="M7089" s="116">
        <v>7080</v>
      </c>
      <c r="N7089" s="22">
        <v>0</v>
      </c>
      <c r="O7089" s="138">
        <v>7080</v>
      </c>
      <c r="P7089" s="135">
        <v>0</v>
      </c>
      <c r="Q7089" s="102"/>
      <c r="R7089" s="22"/>
      <c r="Y7089" s="16"/>
      <c r="Z7089" s="16"/>
      <c r="AA7089" s="16"/>
    </row>
    <row r="7090" spans="13:27" ht="13.8" x14ac:dyDescent="0.3">
      <c r="M7090" s="116">
        <v>7081</v>
      </c>
      <c r="N7090" s="22">
        <v>0</v>
      </c>
      <c r="O7090" s="138">
        <v>7081</v>
      </c>
      <c r="P7090" s="135">
        <v>0</v>
      </c>
      <c r="Q7090" s="102"/>
      <c r="R7090" s="22"/>
      <c r="Y7090" s="16"/>
      <c r="Z7090" s="16"/>
      <c r="AA7090" s="16"/>
    </row>
    <row r="7091" spans="13:27" ht="13.8" x14ac:dyDescent="0.3">
      <c r="M7091" s="116">
        <v>7082</v>
      </c>
      <c r="N7091" s="22">
        <v>0</v>
      </c>
      <c r="O7091" s="138">
        <v>7082</v>
      </c>
      <c r="P7091" s="135">
        <v>0</v>
      </c>
      <c r="Q7091" s="102"/>
      <c r="R7091" s="22"/>
      <c r="Y7091" s="16"/>
      <c r="Z7091" s="16"/>
      <c r="AA7091" s="16"/>
    </row>
    <row r="7092" spans="13:27" ht="13.8" x14ac:dyDescent="0.3">
      <c r="M7092" s="116">
        <v>7083</v>
      </c>
      <c r="N7092" s="22">
        <v>0</v>
      </c>
      <c r="O7092" s="138">
        <v>7083</v>
      </c>
      <c r="P7092" s="135">
        <v>0</v>
      </c>
      <c r="Q7092" s="102"/>
      <c r="R7092" s="22"/>
      <c r="Y7092" s="16"/>
      <c r="Z7092" s="16"/>
      <c r="AA7092" s="16"/>
    </row>
    <row r="7093" spans="13:27" ht="13.8" x14ac:dyDescent="0.3">
      <c r="M7093" s="116">
        <v>7084</v>
      </c>
      <c r="N7093" s="22">
        <v>0</v>
      </c>
      <c r="O7093" s="138">
        <v>7084</v>
      </c>
      <c r="P7093" s="135">
        <v>0</v>
      </c>
      <c r="Q7093" s="102"/>
      <c r="R7093" s="22"/>
      <c r="Y7093" s="16"/>
      <c r="Z7093" s="16"/>
      <c r="AA7093" s="16"/>
    </row>
    <row r="7094" spans="13:27" ht="13.8" x14ac:dyDescent="0.3">
      <c r="M7094" s="116">
        <v>7085</v>
      </c>
      <c r="N7094" s="22">
        <v>0</v>
      </c>
      <c r="O7094" s="138">
        <v>7085</v>
      </c>
      <c r="P7094" s="135">
        <v>0</v>
      </c>
      <c r="Q7094" s="102"/>
      <c r="R7094" s="22"/>
      <c r="Y7094" s="16"/>
      <c r="Z7094" s="16"/>
      <c r="AA7094" s="16"/>
    </row>
    <row r="7095" spans="13:27" ht="13.8" x14ac:dyDescent="0.3">
      <c r="M7095" s="116">
        <v>7086</v>
      </c>
      <c r="N7095" s="22">
        <v>0</v>
      </c>
      <c r="O7095" s="138">
        <v>7086</v>
      </c>
      <c r="P7095" s="135">
        <v>0</v>
      </c>
      <c r="Q7095" s="102"/>
      <c r="R7095" s="22"/>
      <c r="Y7095" s="16"/>
      <c r="Z7095" s="16"/>
      <c r="AA7095" s="16"/>
    </row>
    <row r="7096" spans="13:27" ht="13.8" x14ac:dyDescent="0.3">
      <c r="M7096" s="116">
        <v>7087</v>
      </c>
      <c r="N7096" s="22">
        <v>0</v>
      </c>
      <c r="O7096" s="138">
        <v>7087</v>
      </c>
      <c r="P7096" s="135">
        <v>0</v>
      </c>
      <c r="Q7096" s="102"/>
      <c r="R7096" s="22"/>
      <c r="Y7096" s="16"/>
      <c r="Z7096" s="16"/>
      <c r="AA7096" s="16"/>
    </row>
    <row r="7097" spans="13:27" ht="13.8" x14ac:dyDescent="0.3">
      <c r="M7097" s="116">
        <v>7088</v>
      </c>
      <c r="N7097" s="22">
        <v>0</v>
      </c>
      <c r="O7097" s="138">
        <v>7088</v>
      </c>
      <c r="P7097" s="135">
        <v>0</v>
      </c>
      <c r="Q7097" s="102"/>
      <c r="R7097" s="22"/>
      <c r="Y7097" s="16"/>
      <c r="Z7097" s="16"/>
      <c r="AA7097" s="16"/>
    </row>
    <row r="7098" spans="13:27" ht="13.8" x14ac:dyDescent="0.3">
      <c r="M7098" s="116">
        <v>7089</v>
      </c>
      <c r="N7098" s="22">
        <v>0</v>
      </c>
      <c r="O7098" s="138">
        <v>7089</v>
      </c>
      <c r="P7098" s="135">
        <v>0</v>
      </c>
      <c r="Q7098" s="102"/>
      <c r="R7098" s="22"/>
      <c r="Y7098" s="16"/>
      <c r="Z7098" s="16"/>
      <c r="AA7098" s="16"/>
    </row>
    <row r="7099" spans="13:27" ht="13.8" x14ac:dyDescent="0.3">
      <c r="M7099" s="116">
        <v>7090</v>
      </c>
      <c r="N7099" s="22">
        <v>0</v>
      </c>
      <c r="O7099" s="138">
        <v>7090</v>
      </c>
      <c r="P7099" s="135">
        <v>0</v>
      </c>
      <c r="Q7099" s="102"/>
      <c r="R7099" s="22"/>
      <c r="Y7099" s="16"/>
      <c r="Z7099" s="16"/>
      <c r="AA7099" s="16"/>
    </row>
    <row r="7100" spans="13:27" ht="13.8" x14ac:dyDescent="0.3">
      <c r="M7100" s="116">
        <v>7091</v>
      </c>
      <c r="N7100" s="22">
        <v>0</v>
      </c>
      <c r="O7100" s="138">
        <v>7091</v>
      </c>
      <c r="P7100" s="135">
        <v>0</v>
      </c>
      <c r="Q7100" s="102"/>
      <c r="R7100" s="22"/>
      <c r="Y7100" s="16"/>
      <c r="Z7100" s="16"/>
      <c r="AA7100" s="16"/>
    </row>
    <row r="7101" spans="13:27" ht="13.8" x14ac:dyDescent="0.3">
      <c r="M7101" s="116">
        <v>7092</v>
      </c>
      <c r="N7101" s="22">
        <v>0</v>
      </c>
      <c r="O7101" s="138">
        <v>7092</v>
      </c>
      <c r="P7101" s="135">
        <v>0</v>
      </c>
      <c r="Q7101" s="102"/>
      <c r="R7101" s="22"/>
      <c r="Y7101" s="16"/>
      <c r="Z7101" s="16"/>
      <c r="AA7101" s="16"/>
    </row>
    <row r="7102" spans="13:27" ht="13.8" x14ac:dyDescent="0.3">
      <c r="M7102" s="116">
        <v>7093</v>
      </c>
      <c r="N7102" s="22">
        <v>0</v>
      </c>
      <c r="O7102" s="138">
        <v>7093</v>
      </c>
      <c r="P7102" s="135">
        <v>0</v>
      </c>
      <c r="Q7102" s="102"/>
      <c r="R7102" s="22"/>
      <c r="Y7102" s="16"/>
      <c r="Z7102" s="16"/>
      <c r="AA7102" s="16"/>
    </row>
    <row r="7103" spans="13:27" ht="13.8" x14ac:dyDescent="0.3">
      <c r="M7103" s="116">
        <v>7094</v>
      </c>
      <c r="N7103" s="22">
        <v>0</v>
      </c>
      <c r="O7103" s="138">
        <v>7094</v>
      </c>
      <c r="P7103" s="135">
        <v>0</v>
      </c>
      <c r="Q7103" s="102"/>
      <c r="R7103" s="22"/>
      <c r="Y7103" s="16"/>
      <c r="Z7103" s="16"/>
      <c r="AA7103" s="16"/>
    </row>
    <row r="7104" spans="13:27" ht="13.8" x14ac:dyDescent="0.3">
      <c r="M7104" s="116">
        <v>7095</v>
      </c>
      <c r="N7104" s="22">
        <v>0</v>
      </c>
      <c r="O7104" s="138">
        <v>7095</v>
      </c>
      <c r="P7104" s="135">
        <v>0</v>
      </c>
      <c r="Q7104" s="102"/>
      <c r="R7104" s="22"/>
      <c r="Y7104" s="16"/>
      <c r="Z7104" s="16"/>
      <c r="AA7104" s="16"/>
    </row>
    <row r="7105" spans="13:27" ht="13.8" x14ac:dyDescent="0.3">
      <c r="M7105" s="116">
        <v>7096</v>
      </c>
      <c r="N7105" s="22">
        <v>0</v>
      </c>
      <c r="O7105" s="138">
        <v>7096</v>
      </c>
      <c r="P7105" s="135">
        <v>0</v>
      </c>
      <c r="Q7105" s="102"/>
      <c r="R7105" s="22"/>
      <c r="Y7105" s="16"/>
      <c r="Z7105" s="16"/>
      <c r="AA7105" s="16"/>
    </row>
    <row r="7106" spans="13:27" ht="13.8" x14ac:dyDescent="0.3">
      <c r="M7106" s="116">
        <v>7097</v>
      </c>
      <c r="N7106" s="22">
        <v>0</v>
      </c>
      <c r="O7106" s="138">
        <v>7097</v>
      </c>
      <c r="P7106" s="135">
        <v>0</v>
      </c>
      <c r="Q7106" s="102"/>
      <c r="R7106" s="22"/>
      <c r="Y7106" s="16"/>
      <c r="Z7106" s="16"/>
      <c r="AA7106" s="16"/>
    </row>
    <row r="7107" spans="13:27" ht="13.8" x14ac:dyDescent="0.3">
      <c r="M7107" s="116">
        <v>7098</v>
      </c>
      <c r="N7107" s="22">
        <v>0</v>
      </c>
      <c r="O7107" s="138">
        <v>7098</v>
      </c>
      <c r="P7107" s="135">
        <v>0</v>
      </c>
      <c r="Q7107" s="102"/>
      <c r="R7107" s="22"/>
      <c r="Y7107" s="16"/>
      <c r="Z7107" s="16"/>
      <c r="AA7107" s="16"/>
    </row>
    <row r="7108" spans="13:27" ht="13.8" x14ac:dyDescent="0.3">
      <c r="M7108" s="116">
        <v>7099</v>
      </c>
      <c r="N7108" s="22">
        <v>0</v>
      </c>
      <c r="O7108" s="138">
        <v>7099</v>
      </c>
      <c r="P7108" s="135">
        <v>0</v>
      </c>
      <c r="Q7108" s="102"/>
      <c r="R7108" s="22"/>
      <c r="Y7108" s="16"/>
      <c r="Z7108" s="16"/>
      <c r="AA7108" s="16"/>
    </row>
    <row r="7109" spans="13:27" ht="13.8" x14ac:dyDescent="0.3">
      <c r="M7109" s="116">
        <v>7100</v>
      </c>
      <c r="N7109" s="22">
        <v>0</v>
      </c>
      <c r="O7109" s="138">
        <v>7100</v>
      </c>
      <c r="P7109" s="135">
        <v>0</v>
      </c>
      <c r="Q7109" s="102"/>
      <c r="R7109" s="22"/>
      <c r="Y7109" s="16"/>
      <c r="Z7109" s="16"/>
      <c r="AA7109" s="16"/>
    </row>
    <row r="7110" spans="13:27" ht="13.8" x14ac:dyDescent="0.3">
      <c r="M7110" s="116">
        <v>7101</v>
      </c>
      <c r="N7110" s="22">
        <v>0</v>
      </c>
      <c r="O7110" s="138">
        <v>7101</v>
      </c>
      <c r="P7110" s="135">
        <v>0</v>
      </c>
      <c r="Q7110" s="102"/>
      <c r="R7110" s="22"/>
      <c r="Y7110" s="16"/>
      <c r="Z7110" s="16"/>
      <c r="AA7110" s="16"/>
    </row>
    <row r="7111" spans="13:27" ht="13.8" x14ac:dyDescent="0.3">
      <c r="M7111" s="116">
        <v>7102</v>
      </c>
      <c r="N7111" s="22">
        <v>0</v>
      </c>
      <c r="O7111" s="138">
        <v>7102</v>
      </c>
      <c r="P7111" s="135">
        <v>0</v>
      </c>
      <c r="Q7111" s="102"/>
      <c r="R7111" s="22"/>
      <c r="Y7111" s="16"/>
      <c r="Z7111" s="16"/>
      <c r="AA7111" s="16"/>
    </row>
    <row r="7112" spans="13:27" ht="13.8" x14ac:dyDescent="0.3">
      <c r="M7112" s="116">
        <v>7103</v>
      </c>
      <c r="N7112" s="22">
        <v>0</v>
      </c>
      <c r="O7112" s="138">
        <v>7103</v>
      </c>
      <c r="P7112" s="135">
        <v>0</v>
      </c>
      <c r="Q7112" s="102"/>
      <c r="R7112" s="22"/>
      <c r="Y7112" s="16"/>
      <c r="Z7112" s="16"/>
      <c r="AA7112" s="16"/>
    </row>
    <row r="7113" spans="13:27" ht="13.8" x14ac:dyDescent="0.3">
      <c r="M7113" s="116">
        <v>7104</v>
      </c>
      <c r="N7113" s="22">
        <v>0</v>
      </c>
      <c r="O7113" s="138">
        <v>7104</v>
      </c>
      <c r="P7113" s="135">
        <v>0</v>
      </c>
      <c r="Q7113" s="102"/>
      <c r="R7113" s="22"/>
      <c r="Y7113" s="16"/>
      <c r="Z7113" s="16"/>
      <c r="AA7113" s="16"/>
    </row>
    <row r="7114" spans="13:27" ht="13.8" x14ac:dyDescent="0.3">
      <c r="M7114" s="116">
        <v>7105</v>
      </c>
      <c r="N7114" s="22">
        <v>0</v>
      </c>
      <c r="O7114" s="138">
        <v>7105</v>
      </c>
      <c r="P7114" s="135">
        <v>0</v>
      </c>
      <c r="Q7114" s="102"/>
      <c r="R7114" s="22"/>
      <c r="Y7114" s="16"/>
      <c r="Z7114" s="16"/>
      <c r="AA7114" s="16"/>
    </row>
    <row r="7115" spans="13:27" ht="13.8" x14ac:dyDescent="0.3">
      <c r="M7115" s="116">
        <v>7106</v>
      </c>
      <c r="N7115" s="22">
        <v>0</v>
      </c>
      <c r="O7115" s="138">
        <v>7106</v>
      </c>
      <c r="P7115" s="135">
        <v>0</v>
      </c>
      <c r="Q7115" s="102"/>
      <c r="R7115" s="22"/>
      <c r="Y7115" s="16"/>
      <c r="Z7115" s="16"/>
      <c r="AA7115" s="16"/>
    </row>
    <row r="7116" spans="13:27" ht="13.8" x14ac:dyDescent="0.3">
      <c r="M7116" s="116">
        <v>7107</v>
      </c>
      <c r="N7116" s="22">
        <v>0</v>
      </c>
      <c r="O7116" s="138">
        <v>7107</v>
      </c>
      <c r="P7116" s="135">
        <v>0</v>
      </c>
      <c r="Q7116" s="102"/>
      <c r="R7116" s="22"/>
      <c r="Y7116" s="16"/>
      <c r="Z7116" s="16"/>
      <c r="AA7116" s="16"/>
    </row>
    <row r="7117" spans="13:27" ht="13.8" x14ac:dyDescent="0.3">
      <c r="M7117" s="116">
        <v>7108</v>
      </c>
      <c r="N7117" s="22">
        <v>0</v>
      </c>
      <c r="O7117" s="138">
        <v>7108</v>
      </c>
      <c r="P7117" s="135">
        <v>0</v>
      </c>
      <c r="Q7117" s="102"/>
      <c r="R7117" s="22"/>
      <c r="Y7117" s="16"/>
      <c r="Z7117" s="16"/>
      <c r="AA7117" s="16"/>
    </row>
    <row r="7118" spans="13:27" ht="13.8" x14ac:dyDescent="0.3">
      <c r="M7118" s="116">
        <v>7109</v>
      </c>
      <c r="N7118" s="22">
        <v>0</v>
      </c>
      <c r="O7118" s="138">
        <v>7109</v>
      </c>
      <c r="P7118" s="135">
        <v>0</v>
      </c>
      <c r="Q7118" s="102"/>
      <c r="R7118" s="22"/>
      <c r="Y7118" s="16"/>
      <c r="Z7118" s="16"/>
      <c r="AA7118" s="16"/>
    </row>
    <row r="7119" spans="13:27" ht="13.8" x14ac:dyDescent="0.3">
      <c r="M7119" s="116">
        <v>7110</v>
      </c>
      <c r="N7119" s="22">
        <v>0</v>
      </c>
      <c r="O7119" s="138">
        <v>7110</v>
      </c>
      <c r="P7119" s="135">
        <v>0</v>
      </c>
      <c r="Q7119" s="102"/>
      <c r="R7119" s="22"/>
      <c r="Y7119" s="16"/>
      <c r="Z7119" s="16"/>
      <c r="AA7119" s="16"/>
    </row>
    <row r="7120" spans="13:27" ht="13.8" x14ac:dyDescent="0.3">
      <c r="M7120" s="116">
        <v>7111</v>
      </c>
      <c r="N7120" s="22">
        <v>0</v>
      </c>
      <c r="O7120" s="138">
        <v>7111</v>
      </c>
      <c r="P7120" s="135">
        <v>0</v>
      </c>
      <c r="Q7120" s="102"/>
      <c r="R7120" s="22"/>
      <c r="Y7120" s="16"/>
      <c r="Z7120" s="16"/>
      <c r="AA7120" s="16"/>
    </row>
    <row r="7121" spans="13:27" ht="13.8" x14ac:dyDescent="0.3">
      <c r="M7121" s="116">
        <v>7112</v>
      </c>
      <c r="N7121" s="22">
        <v>0</v>
      </c>
      <c r="O7121" s="138">
        <v>7112</v>
      </c>
      <c r="P7121" s="135">
        <v>0</v>
      </c>
      <c r="Q7121" s="102"/>
      <c r="R7121" s="22"/>
      <c r="Y7121" s="16"/>
      <c r="Z7121" s="16"/>
      <c r="AA7121" s="16"/>
    </row>
    <row r="7122" spans="13:27" ht="13.8" x14ac:dyDescent="0.3">
      <c r="M7122" s="116">
        <v>7113</v>
      </c>
      <c r="N7122" s="22">
        <v>0</v>
      </c>
      <c r="O7122" s="138">
        <v>7113</v>
      </c>
      <c r="P7122" s="135">
        <v>0</v>
      </c>
      <c r="Q7122" s="102"/>
      <c r="R7122" s="22"/>
      <c r="Y7122" s="16"/>
      <c r="Z7122" s="16"/>
      <c r="AA7122" s="16"/>
    </row>
    <row r="7123" spans="13:27" ht="13.8" x14ac:dyDescent="0.3">
      <c r="M7123" s="116">
        <v>7114</v>
      </c>
      <c r="N7123" s="22">
        <v>0</v>
      </c>
      <c r="O7123" s="138">
        <v>7114</v>
      </c>
      <c r="P7123" s="135">
        <v>0</v>
      </c>
      <c r="Q7123" s="102"/>
      <c r="R7123" s="22"/>
      <c r="Y7123" s="16"/>
      <c r="Z7123" s="16"/>
      <c r="AA7123" s="16"/>
    </row>
    <row r="7124" spans="13:27" ht="13.8" x14ac:dyDescent="0.3">
      <c r="M7124" s="116">
        <v>7115</v>
      </c>
      <c r="N7124" s="22">
        <v>0</v>
      </c>
      <c r="O7124" s="138">
        <v>7115</v>
      </c>
      <c r="P7124" s="135">
        <v>0</v>
      </c>
      <c r="Q7124" s="102"/>
      <c r="R7124" s="22"/>
      <c r="Y7124" s="16"/>
      <c r="Z7124" s="16"/>
      <c r="AA7124" s="16"/>
    </row>
    <row r="7125" spans="13:27" ht="13.8" x14ac:dyDescent="0.3">
      <c r="M7125" s="116">
        <v>7116</v>
      </c>
      <c r="N7125" s="22">
        <v>0</v>
      </c>
      <c r="O7125" s="138">
        <v>7116</v>
      </c>
      <c r="P7125" s="135">
        <v>0</v>
      </c>
      <c r="Q7125" s="102"/>
      <c r="R7125" s="22"/>
      <c r="Y7125" s="16"/>
      <c r="Z7125" s="16"/>
      <c r="AA7125" s="16"/>
    </row>
    <row r="7126" spans="13:27" ht="13.8" x14ac:dyDescent="0.3">
      <c r="M7126" s="116">
        <v>7117</v>
      </c>
      <c r="N7126" s="22">
        <v>0</v>
      </c>
      <c r="O7126" s="138">
        <v>7117</v>
      </c>
      <c r="P7126" s="135">
        <v>0</v>
      </c>
      <c r="Q7126" s="102"/>
      <c r="R7126" s="22"/>
      <c r="Y7126" s="16"/>
      <c r="Z7126" s="16"/>
      <c r="AA7126" s="16"/>
    </row>
    <row r="7127" spans="13:27" ht="13.8" x14ac:dyDescent="0.3">
      <c r="M7127" s="116">
        <v>7118</v>
      </c>
      <c r="N7127" s="22">
        <v>0</v>
      </c>
      <c r="O7127" s="138">
        <v>7118</v>
      </c>
      <c r="P7127" s="135">
        <v>0</v>
      </c>
      <c r="Q7127" s="102"/>
      <c r="R7127" s="22"/>
      <c r="Y7127" s="16"/>
      <c r="Z7127" s="16"/>
      <c r="AA7127" s="16"/>
    </row>
    <row r="7128" spans="13:27" ht="13.8" x14ac:dyDescent="0.3">
      <c r="M7128" s="116">
        <v>7119</v>
      </c>
      <c r="N7128" s="22">
        <v>0</v>
      </c>
      <c r="O7128" s="138">
        <v>7119</v>
      </c>
      <c r="P7128" s="135">
        <v>0</v>
      </c>
      <c r="Q7128" s="102"/>
      <c r="R7128" s="22"/>
      <c r="Y7128" s="16"/>
      <c r="Z7128" s="16"/>
      <c r="AA7128" s="16"/>
    </row>
    <row r="7129" spans="13:27" ht="13.8" x14ac:dyDescent="0.3">
      <c r="M7129" s="116">
        <v>7120</v>
      </c>
      <c r="N7129" s="22">
        <v>0</v>
      </c>
      <c r="O7129" s="138">
        <v>7120</v>
      </c>
      <c r="P7129" s="135">
        <v>0</v>
      </c>
      <c r="Q7129" s="102"/>
      <c r="R7129" s="22"/>
      <c r="Y7129" s="16"/>
      <c r="Z7129" s="16"/>
      <c r="AA7129" s="16"/>
    </row>
    <row r="7130" spans="13:27" ht="13.8" x14ac:dyDescent="0.3">
      <c r="M7130" s="116">
        <v>7121</v>
      </c>
      <c r="N7130" s="22">
        <v>0</v>
      </c>
      <c r="O7130" s="138">
        <v>7121</v>
      </c>
      <c r="P7130" s="135">
        <v>0</v>
      </c>
      <c r="Q7130" s="102"/>
      <c r="R7130" s="22"/>
      <c r="Y7130" s="16"/>
      <c r="Z7130" s="16"/>
      <c r="AA7130" s="16"/>
    </row>
    <row r="7131" spans="13:27" ht="13.8" x14ac:dyDescent="0.3">
      <c r="M7131" s="116">
        <v>7122</v>
      </c>
      <c r="N7131" s="22">
        <v>0</v>
      </c>
      <c r="O7131" s="138">
        <v>7122</v>
      </c>
      <c r="P7131" s="135">
        <v>0</v>
      </c>
      <c r="Q7131" s="102"/>
      <c r="R7131" s="22"/>
      <c r="Y7131" s="16"/>
      <c r="Z7131" s="16"/>
      <c r="AA7131" s="16"/>
    </row>
    <row r="7132" spans="13:27" ht="13.8" x14ac:dyDescent="0.3">
      <c r="M7132" s="116">
        <v>7123</v>
      </c>
      <c r="N7132" s="22">
        <v>0</v>
      </c>
      <c r="O7132" s="138">
        <v>7123</v>
      </c>
      <c r="P7132" s="135">
        <v>0</v>
      </c>
      <c r="Q7132" s="102"/>
      <c r="R7132" s="22"/>
      <c r="Y7132" s="16"/>
      <c r="Z7132" s="16"/>
      <c r="AA7132" s="16"/>
    </row>
    <row r="7133" spans="13:27" ht="13.8" x14ac:dyDescent="0.3">
      <c r="M7133" s="116">
        <v>7124</v>
      </c>
      <c r="N7133" s="22">
        <v>0</v>
      </c>
      <c r="O7133" s="138">
        <v>7124</v>
      </c>
      <c r="P7133" s="135">
        <v>0</v>
      </c>
      <c r="Q7133" s="102"/>
      <c r="R7133" s="22"/>
      <c r="Y7133" s="16"/>
      <c r="Z7133" s="16"/>
      <c r="AA7133" s="16"/>
    </row>
    <row r="7134" spans="13:27" ht="13.8" x14ac:dyDescent="0.3">
      <c r="M7134" s="116">
        <v>7125</v>
      </c>
      <c r="N7134" s="22">
        <v>0</v>
      </c>
      <c r="O7134" s="138">
        <v>7125</v>
      </c>
      <c r="P7134" s="135">
        <v>0</v>
      </c>
      <c r="Q7134" s="102"/>
      <c r="R7134" s="22"/>
      <c r="Y7134" s="16"/>
      <c r="Z7134" s="16"/>
      <c r="AA7134" s="16"/>
    </row>
    <row r="7135" spans="13:27" ht="13.8" x14ac:dyDescent="0.3">
      <c r="M7135" s="116">
        <v>7126</v>
      </c>
      <c r="N7135" s="22">
        <v>0</v>
      </c>
      <c r="O7135" s="138">
        <v>7126</v>
      </c>
      <c r="P7135" s="135">
        <v>0</v>
      </c>
      <c r="Q7135" s="102"/>
      <c r="R7135" s="22"/>
      <c r="Y7135" s="16"/>
      <c r="Z7135" s="16"/>
      <c r="AA7135" s="16"/>
    </row>
    <row r="7136" spans="13:27" ht="13.8" x14ac:dyDescent="0.3">
      <c r="M7136" s="116">
        <v>7127</v>
      </c>
      <c r="N7136" s="22">
        <v>0</v>
      </c>
      <c r="O7136" s="138">
        <v>7127</v>
      </c>
      <c r="P7136" s="135">
        <v>0</v>
      </c>
      <c r="Q7136" s="102"/>
      <c r="R7136" s="22"/>
      <c r="Y7136" s="16"/>
      <c r="Z7136" s="16"/>
      <c r="AA7136" s="16"/>
    </row>
    <row r="7137" spans="13:27" ht="13.8" x14ac:dyDescent="0.3">
      <c r="M7137" s="116">
        <v>7128</v>
      </c>
      <c r="N7137" s="22">
        <v>0</v>
      </c>
      <c r="O7137" s="138">
        <v>7128</v>
      </c>
      <c r="P7137" s="135">
        <v>0</v>
      </c>
      <c r="Q7137" s="102"/>
      <c r="R7137" s="22"/>
      <c r="Y7137" s="16"/>
      <c r="Z7137" s="16"/>
      <c r="AA7137" s="16"/>
    </row>
    <row r="7138" spans="13:27" ht="13.8" x14ac:dyDescent="0.3">
      <c r="M7138" s="116">
        <v>7129</v>
      </c>
      <c r="N7138" s="22">
        <v>0</v>
      </c>
      <c r="O7138" s="138">
        <v>7129</v>
      </c>
      <c r="P7138" s="135">
        <v>0</v>
      </c>
      <c r="Q7138" s="102"/>
      <c r="R7138" s="22"/>
      <c r="Y7138" s="16"/>
      <c r="Z7138" s="16"/>
      <c r="AA7138" s="16"/>
    </row>
    <row r="7139" spans="13:27" ht="13.8" x14ac:dyDescent="0.3">
      <c r="M7139" s="116">
        <v>7130</v>
      </c>
      <c r="N7139" s="22">
        <v>0</v>
      </c>
      <c r="O7139" s="138">
        <v>7130</v>
      </c>
      <c r="P7139" s="135">
        <v>0</v>
      </c>
      <c r="Q7139" s="102"/>
      <c r="R7139" s="22"/>
      <c r="Y7139" s="16"/>
      <c r="Z7139" s="16"/>
      <c r="AA7139" s="16"/>
    </row>
    <row r="7140" spans="13:27" ht="13.8" x14ac:dyDescent="0.3">
      <c r="M7140" s="116">
        <v>7131</v>
      </c>
      <c r="N7140" s="22">
        <v>0</v>
      </c>
      <c r="O7140" s="138">
        <v>7131</v>
      </c>
      <c r="P7140" s="135">
        <v>0</v>
      </c>
      <c r="Q7140" s="102"/>
      <c r="R7140" s="22"/>
      <c r="Y7140" s="16"/>
      <c r="Z7140" s="16"/>
      <c r="AA7140" s="16"/>
    </row>
    <row r="7141" spans="13:27" ht="13.8" x14ac:dyDescent="0.3">
      <c r="M7141" s="116">
        <v>7132</v>
      </c>
      <c r="N7141" s="22">
        <v>0</v>
      </c>
      <c r="O7141" s="138">
        <v>7132</v>
      </c>
      <c r="P7141" s="135">
        <v>0</v>
      </c>
      <c r="Q7141" s="102"/>
      <c r="R7141" s="22"/>
      <c r="Y7141" s="16"/>
      <c r="Z7141" s="16"/>
      <c r="AA7141" s="16"/>
    </row>
    <row r="7142" spans="13:27" ht="13.8" x14ac:dyDescent="0.3">
      <c r="M7142" s="116">
        <v>7133</v>
      </c>
      <c r="N7142" s="22">
        <v>0</v>
      </c>
      <c r="O7142" s="138">
        <v>7133</v>
      </c>
      <c r="P7142" s="135">
        <v>0</v>
      </c>
      <c r="Q7142" s="102"/>
      <c r="R7142" s="22"/>
      <c r="Y7142" s="16"/>
      <c r="Z7142" s="16"/>
      <c r="AA7142" s="16"/>
    </row>
    <row r="7143" spans="13:27" ht="13.8" x14ac:dyDescent="0.3">
      <c r="M7143" s="116">
        <v>7134</v>
      </c>
      <c r="N7143" s="22">
        <v>0</v>
      </c>
      <c r="O7143" s="138">
        <v>7134</v>
      </c>
      <c r="P7143" s="135">
        <v>0</v>
      </c>
      <c r="Q7143" s="102"/>
      <c r="R7143" s="22"/>
      <c r="Y7143" s="16"/>
      <c r="Z7143" s="16"/>
      <c r="AA7143" s="16"/>
    </row>
    <row r="7144" spans="13:27" ht="13.8" x14ac:dyDescent="0.3">
      <c r="M7144" s="116">
        <v>7135</v>
      </c>
      <c r="N7144" s="22">
        <v>0</v>
      </c>
      <c r="O7144" s="138">
        <v>7135</v>
      </c>
      <c r="P7144" s="135">
        <v>0</v>
      </c>
      <c r="Q7144" s="102"/>
      <c r="R7144" s="22"/>
      <c r="Y7144" s="16"/>
      <c r="Z7144" s="16"/>
      <c r="AA7144" s="16"/>
    </row>
    <row r="7145" spans="13:27" ht="13.8" x14ac:dyDescent="0.3">
      <c r="M7145" s="116">
        <v>7136</v>
      </c>
      <c r="N7145" s="22">
        <v>0</v>
      </c>
      <c r="O7145" s="138">
        <v>7136</v>
      </c>
      <c r="P7145" s="135">
        <v>0</v>
      </c>
      <c r="Q7145" s="102"/>
      <c r="R7145" s="22"/>
      <c r="Y7145" s="16"/>
      <c r="Z7145" s="16"/>
      <c r="AA7145" s="16"/>
    </row>
    <row r="7146" spans="13:27" ht="13.8" x14ac:dyDescent="0.3">
      <c r="M7146" s="116">
        <v>7137</v>
      </c>
      <c r="N7146" s="22">
        <v>0</v>
      </c>
      <c r="O7146" s="138">
        <v>7137</v>
      </c>
      <c r="P7146" s="135">
        <v>0</v>
      </c>
      <c r="Q7146" s="102"/>
      <c r="R7146" s="22"/>
      <c r="Y7146" s="16"/>
      <c r="Z7146" s="16"/>
      <c r="AA7146" s="16"/>
    </row>
    <row r="7147" spans="13:27" ht="13.8" x14ac:dyDescent="0.3">
      <c r="M7147" s="116">
        <v>7138</v>
      </c>
      <c r="N7147" s="22">
        <v>0</v>
      </c>
      <c r="O7147" s="138">
        <v>7138</v>
      </c>
      <c r="P7147" s="135">
        <v>0</v>
      </c>
      <c r="Q7147" s="102"/>
      <c r="R7147" s="22"/>
      <c r="Y7147" s="16"/>
      <c r="Z7147" s="16"/>
      <c r="AA7147" s="16"/>
    </row>
    <row r="7148" spans="13:27" ht="13.8" x14ac:dyDescent="0.3">
      <c r="M7148" s="116">
        <v>7139</v>
      </c>
      <c r="N7148" s="22">
        <v>0</v>
      </c>
      <c r="O7148" s="138">
        <v>7139</v>
      </c>
      <c r="P7148" s="135">
        <v>0</v>
      </c>
      <c r="Q7148" s="102"/>
      <c r="R7148" s="22"/>
      <c r="Y7148" s="16"/>
      <c r="Z7148" s="16"/>
      <c r="AA7148" s="16"/>
    </row>
    <row r="7149" spans="13:27" ht="13.8" x14ac:dyDescent="0.3">
      <c r="M7149" s="116">
        <v>7140</v>
      </c>
      <c r="N7149" s="22">
        <v>0</v>
      </c>
      <c r="O7149" s="138">
        <v>7140</v>
      </c>
      <c r="P7149" s="135">
        <v>0</v>
      </c>
      <c r="Q7149" s="102"/>
      <c r="R7149" s="22"/>
      <c r="Y7149" s="16"/>
      <c r="Z7149" s="16"/>
      <c r="AA7149" s="16"/>
    </row>
    <row r="7150" spans="13:27" ht="13.8" x14ac:dyDescent="0.3">
      <c r="M7150" s="116">
        <v>7141</v>
      </c>
      <c r="N7150" s="22">
        <v>0</v>
      </c>
      <c r="O7150" s="138">
        <v>7141</v>
      </c>
      <c r="P7150" s="135">
        <v>0</v>
      </c>
      <c r="Q7150" s="102"/>
      <c r="R7150" s="22"/>
      <c r="Y7150" s="16"/>
      <c r="Z7150" s="16"/>
      <c r="AA7150" s="16"/>
    </row>
    <row r="7151" spans="13:27" ht="13.8" x14ac:dyDescent="0.3">
      <c r="M7151" s="116">
        <v>7142</v>
      </c>
      <c r="N7151" s="22">
        <v>0</v>
      </c>
      <c r="O7151" s="138">
        <v>7142</v>
      </c>
      <c r="P7151" s="135">
        <v>0</v>
      </c>
      <c r="Q7151" s="102"/>
      <c r="R7151" s="22"/>
      <c r="Y7151" s="16"/>
      <c r="Z7151" s="16"/>
      <c r="AA7151" s="16"/>
    </row>
    <row r="7152" spans="13:27" ht="13.8" x14ac:dyDescent="0.3">
      <c r="M7152" s="116">
        <v>7143</v>
      </c>
      <c r="N7152" s="22">
        <v>0</v>
      </c>
      <c r="O7152" s="138">
        <v>7143</v>
      </c>
      <c r="P7152" s="135">
        <v>0</v>
      </c>
      <c r="Q7152" s="102"/>
      <c r="R7152" s="22"/>
      <c r="Y7152" s="16"/>
      <c r="Z7152" s="16"/>
      <c r="AA7152" s="16"/>
    </row>
    <row r="7153" spans="13:27" ht="13.8" x14ac:dyDescent="0.3">
      <c r="M7153" s="116">
        <v>7144</v>
      </c>
      <c r="N7153" s="22">
        <v>0</v>
      </c>
      <c r="O7153" s="138">
        <v>7144</v>
      </c>
      <c r="P7153" s="135">
        <v>0</v>
      </c>
      <c r="Q7153" s="102"/>
      <c r="R7153" s="22"/>
      <c r="Y7153" s="16"/>
      <c r="Z7153" s="16"/>
      <c r="AA7153" s="16"/>
    </row>
    <row r="7154" spans="13:27" ht="13.8" x14ac:dyDescent="0.3">
      <c r="M7154" s="116">
        <v>7145</v>
      </c>
      <c r="N7154" s="22">
        <v>0</v>
      </c>
      <c r="O7154" s="138">
        <v>7145</v>
      </c>
      <c r="P7154" s="135">
        <v>0</v>
      </c>
      <c r="Q7154" s="102"/>
      <c r="R7154" s="22"/>
      <c r="Y7154" s="16"/>
      <c r="Z7154" s="16"/>
      <c r="AA7154" s="16"/>
    </row>
    <row r="7155" spans="13:27" ht="13.8" x14ac:dyDescent="0.3">
      <c r="M7155" s="116">
        <v>7146</v>
      </c>
      <c r="N7155" s="22">
        <v>0</v>
      </c>
      <c r="O7155" s="138">
        <v>7146</v>
      </c>
      <c r="P7155" s="135">
        <v>0</v>
      </c>
      <c r="Q7155" s="102"/>
      <c r="R7155" s="22"/>
      <c r="Y7155" s="16"/>
      <c r="Z7155" s="16"/>
      <c r="AA7155" s="16"/>
    </row>
    <row r="7156" spans="13:27" ht="13.8" x14ac:dyDescent="0.3">
      <c r="M7156" s="116">
        <v>7147</v>
      </c>
      <c r="N7156" s="22">
        <v>0</v>
      </c>
      <c r="O7156" s="138">
        <v>7147</v>
      </c>
      <c r="P7156" s="135">
        <v>0</v>
      </c>
      <c r="Q7156" s="102"/>
      <c r="R7156" s="22"/>
      <c r="Y7156" s="16"/>
      <c r="Z7156" s="16"/>
      <c r="AA7156" s="16"/>
    </row>
    <row r="7157" spans="13:27" ht="13.8" x14ac:dyDescent="0.3">
      <c r="M7157" s="116">
        <v>7148</v>
      </c>
      <c r="N7157" s="22">
        <v>0</v>
      </c>
      <c r="O7157" s="138">
        <v>7148</v>
      </c>
      <c r="P7157" s="135">
        <v>0</v>
      </c>
      <c r="Q7157" s="102"/>
      <c r="R7157" s="22"/>
      <c r="Y7157" s="16"/>
      <c r="Z7157" s="16"/>
      <c r="AA7157" s="16"/>
    </row>
    <row r="7158" spans="13:27" ht="13.8" x14ac:dyDescent="0.3">
      <c r="M7158" s="116">
        <v>7149</v>
      </c>
      <c r="N7158" s="22">
        <v>0</v>
      </c>
      <c r="O7158" s="138">
        <v>7149</v>
      </c>
      <c r="P7158" s="135">
        <v>0</v>
      </c>
      <c r="Q7158" s="102"/>
      <c r="R7158" s="22"/>
      <c r="Y7158" s="16"/>
      <c r="Z7158" s="16"/>
      <c r="AA7158" s="16"/>
    </row>
    <row r="7159" spans="13:27" ht="13.8" x14ac:dyDescent="0.3">
      <c r="M7159" s="116">
        <v>7150</v>
      </c>
      <c r="N7159" s="22">
        <v>0</v>
      </c>
      <c r="O7159" s="138">
        <v>7150</v>
      </c>
      <c r="P7159" s="135">
        <v>0</v>
      </c>
      <c r="Q7159" s="102"/>
      <c r="R7159" s="22"/>
      <c r="Y7159" s="16"/>
      <c r="Z7159" s="16"/>
      <c r="AA7159" s="16"/>
    </row>
    <row r="7160" spans="13:27" ht="13.8" x14ac:dyDescent="0.3">
      <c r="M7160" s="116">
        <v>7151</v>
      </c>
      <c r="N7160" s="22">
        <v>0</v>
      </c>
      <c r="O7160" s="138">
        <v>7151</v>
      </c>
      <c r="P7160" s="135">
        <v>0</v>
      </c>
      <c r="Q7160" s="102"/>
      <c r="R7160" s="22"/>
      <c r="Y7160" s="16"/>
      <c r="Z7160" s="16"/>
      <c r="AA7160" s="16"/>
    </row>
    <row r="7161" spans="13:27" ht="13.8" x14ac:dyDescent="0.3">
      <c r="M7161" s="116">
        <v>7152</v>
      </c>
      <c r="N7161" s="22">
        <v>0</v>
      </c>
      <c r="O7161" s="138">
        <v>7152</v>
      </c>
      <c r="P7161" s="135">
        <v>0</v>
      </c>
      <c r="Q7161" s="102"/>
      <c r="R7161" s="22"/>
      <c r="Y7161" s="16"/>
      <c r="Z7161" s="16"/>
      <c r="AA7161" s="16"/>
    </row>
    <row r="7162" spans="13:27" ht="13.8" x14ac:dyDescent="0.3">
      <c r="M7162" s="116">
        <v>7153</v>
      </c>
      <c r="N7162" s="22">
        <v>0</v>
      </c>
      <c r="O7162" s="138">
        <v>7153</v>
      </c>
      <c r="P7162" s="135">
        <v>0</v>
      </c>
      <c r="Q7162" s="102"/>
      <c r="R7162" s="22"/>
      <c r="Y7162" s="16"/>
      <c r="Z7162" s="16"/>
      <c r="AA7162" s="16"/>
    </row>
    <row r="7163" spans="13:27" ht="13.8" x14ac:dyDescent="0.3">
      <c r="M7163" s="116">
        <v>7154</v>
      </c>
      <c r="N7163" s="22">
        <v>0</v>
      </c>
      <c r="O7163" s="138">
        <v>7154</v>
      </c>
      <c r="P7163" s="135">
        <v>0</v>
      </c>
      <c r="Q7163" s="102"/>
      <c r="R7163" s="22"/>
      <c r="Y7163" s="16"/>
      <c r="Z7163" s="16"/>
      <c r="AA7163" s="16"/>
    </row>
    <row r="7164" spans="13:27" ht="13.8" x14ac:dyDescent="0.3">
      <c r="M7164" s="116">
        <v>7155</v>
      </c>
      <c r="N7164" s="22">
        <v>0</v>
      </c>
      <c r="O7164" s="138">
        <v>7155</v>
      </c>
      <c r="P7164" s="135">
        <v>0</v>
      </c>
      <c r="Q7164" s="102"/>
      <c r="R7164" s="22"/>
      <c r="Y7164" s="16"/>
      <c r="Z7164" s="16"/>
      <c r="AA7164" s="16"/>
    </row>
    <row r="7165" spans="13:27" ht="13.8" x14ac:dyDescent="0.3">
      <c r="M7165" s="116">
        <v>7156</v>
      </c>
      <c r="N7165" s="22">
        <v>0</v>
      </c>
      <c r="O7165" s="138">
        <v>7156</v>
      </c>
      <c r="P7165" s="135">
        <v>0</v>
      </c>
      <c r="Q7165" s="102"/>
      <c r="R7165" s="22"/>
      <c r="Y7165" s="16"/>
      <c r="Z7165" s="16"/>
      <c r="AA7165" s="16"/>
    </row>
    <row r="7166" spans="13:27" ht="13.8" x14ac:dyDescent="0.3">
      <c r="M7166" s="116">
        <v>7157</v>
      </c>
      <c r="N7166" s="22">
        <v>0</v>
      </c>
      <c r="O7166" s="138">
        <v>7157</v>
      </c>
      <c r="P7166" s="135">
        <v>0</v>
      </c>
      <c r="Q7166" s="102"/>
      <c r="R7166" s="22"/>
      <c r="Y7166" s="16"/>
      <c r="Z7166" s="16"/>
      <c r="AA7166" s="16"/>
    </row>
    <row r="7167" spans="13:27" ht="13.8" x14ac:dyDescent="0.3">
      <c r="M7167" s="116">
        <v>7158</v>
      </c>
      <c r="N7167" s="22">
        <v>0</v>
      </c>
      <c r="O7167" s="138">
        <v>7158</v>
      </c>
      <c r="P7167" s="135">
        <v>0</v>
      </c>
      <c r="Q7167" s="102"/>
      <c r="R7167" s="22"/>
      <c r="Y7167" s="16"/>
      <c r="Z7167" s="16"/>
      <c r="AA7167" s="16"/>
    </row>
    <row r="7168" spans="13:27" ht="13.8" x14ac:dyDescent="0.3">
      <c r="M7168" s="116">
        <v>7159</v>
      </c>
      <c r="N7168" s="22">
        <v>0</v>
      </c>
      <c r="O7168" s="138">
        <v>7159</v>
      </c>
      <c r="P7168" s="135">
        <v>0</v>
      </c>
      <c r="Q7168" s="102"/>
      <c r="R7168" s="22"/>
      <c r="Y7168" s="16"/>
      <c r="Z7168" s="16"/>
      <c r="AA7168" s="16"/>
    </row>
    <row r="7169" spans="13:27" ht="13.8" x14ac:dyDescent="0.3">
      <c r="M7169" s="116">
        <v>7160</v>
      </c>
      <c r="N7169" s="22">
        <v>0</v>
      </c>
      <c r="O7169" s="138">
        <v>7160</v>
      </c>
      <c r="P7169" s="135">
        <v>0</v>
      </c>
      <c r="Q7169" s="102"/>
      <c r="R7169" s="22"/>
      <c r="Y7169" s="16"/>
      <c r="Z7169" s="16"/>
      <c r="AA7169" s="16"/>
    </row>
    <row r="7170" spans="13:27" ht="13.8" x14ac:dyDescent="0.3">
      <c r="M7170" s="116">
        <v>7161</v>
      </c>
      <c r="N7170" s="22">
        <v>0</v>
      </c>
      <c r="O7170" s="138">
        <v>7161</v>
      </c>
      <c r="P7170" s="135">
        <v>0</v>
      </c>
      <c r="Q7170" s="102"/>
      <c r="R7170" s="22"/>
      <c r="Y7170" s="16"/>
      <c r="Z7170" s="16"/>
      <c r="AA7170" s="16"/>
    </row>
    <row r="7171" spans="13:27" ht="13.8" x14ac:dyDescent="0.3">
      <c r="M7171" s="116">
        <v>7162</v>
      </c>
      <c r="N7171" s="22">
        <v>0</v>
      </c>
      <c r="O7171" s="138">
        <v>7162</v>
      </c>
      <c r="P7171" s="135">
        <v>0</v>
      </c>
      <c r="Q7171" s="102"/>
      <c r="R7171" s="22"/>
      <c r="Y7171" s="16"/>
      <c r="Z7171" s="16"/>
      <c r="AA7171" s="16"/>
    </row>
    <row r="7172" spans="13:27" ht="13.8" x14ac:dyDescent="0.3">
      <c r="M7172" s="116">
        <v>7163</v>
      </c>
      <c r="N7172" s="22">
        <v>0</v>
      </c>
      <c r="O7172" s="138">
        <v>7163</v>
      </c>
      <c r="P7172" s="135">
        <v>0</v>
      </c>
      <c r="Q7172" s="102"/>
      <c r="R7172" s="22"/>
      <c r="Y7172" s="16"/>
      <c r="Z7172" s="16"/>
      <c r="AA7172" s="16"/>
    </row>
    <row r="7173" spans="13:27" ht="13.8" x14ac:dyDescent="0.3">
      <c r="M7173" s="116">
        <v>7164</v>
      </c>
      <c r="N7173" s="22">
        <v>0</v>
      </c>
      <c r="O7173" s="138">
        <v>7164</v>
      </c>
      <c r="P7173" s="135">
        <v>0</v>
      </c>
      <c r="Q7173" s="102"/>
      <c r="R7173" s="22"/>
      <c r="Y7173" s="16"/>
      <c r="Z7173" s="16"/>
      <c r="AA7173" s="16"/>
    </row>
    <row r="7174" spans="13:27" ht="13.8" x14ac:dyDescent="0.3">
      <c r="M7174" s="116">
        <v>7165</v>
      </c>
      <c r="N7174" s="22">
        <v>0</v>
      </c>
      <c r="O7174" s="138">
        <v>7165</v>
      </c>
      <c r="P7174" s="135">
        <v>0</v>
      </c>
      <c r="Q7174" s="102"/>
      <c r="R7174" s="22"/>
      <c r="Y7174" s="16"/>
      <c r="Z7174" s="16"/>
      <c r="AA7174" s="16"/>
    </row>
    <row r="7175" spans="13:27" ht="13.8" x14ac:dyDescent="0.3">
      <c r="M7175" s="116">
        <v>7166</v>
      </c>
      <c r="N7175" s="22">
        <v>0</v>
      </c>
      <c r="O7175" s="138">
        <v>7166</v>
      </c>
      <c r="P7175" s="135">
        <v>0</v>
      </c>
      <c r="Q7175" s="102"/>
      <c r="R7175" s="22"/>
      <c r="Y7175" s="16"/>
      <c r="Z7175" s="16"/>
      <c r="AA7175" s="16"/>
    </row>
    <row r="7176" spans="13:27" ht="13.8" x14ac:dyDescent="0.3">
      <c r="M7176" s="116">
        <v>7167</v>
      </c>
      <c r="N7176" s="22">
        <v>0</v>
      </c>
      <c r="O7176" s="138">
        <v>7167</v>
      </c>
      <c r="P7176" s="135">
        <v>0</v>
      </c>
      <c r="Q7176" s="102"/>
      <c r="R7176" s="22"/>
      <c r="Y7176" s="16"/>
      <c r="Z7176" s="16"/>
      <c r="AA7176" s="16"/>
    </row>
    <row r="7177" spans="13:27" ht="13.8" x14ac:dyDescent="0.3">
      <c r="M7177" s="116">
        <v>7168</v>
      </c>
      <c r="N7177" s="22">
        <v>0</v>
      </c>
      <c r="O7177" s="138">
        <v>7168</v>
      </c>
      <c r="P7177" s="135">
        <v>0</v>
      </c>
      <c r="Q7177" s="102"/>
      <c r="R7177" s="22"/>
      <c r="Y7177" s="16"/>
      <c r="Z7177" s="16"/>
      <c r="AA7177" s="16"/>
    </row>
    <row r="7178" spans="13:27" ht="13.8" x14ac:dyDescent="0.3">
      <c r="M7178" s="116">
        <v>7169</v>
      </c>
      <c r="N7178" s="22">
        <v>0</v>
      </c>
      <c r="O7178" s="138">
        <v>7169</v>
      </c>
      <c r="P7178" s="135">
        <v>0</v>
      </c>
      <c r="Q7178" s="102"/>
      <c r="R7178" s="22"/>
      <c r="Y7178" s="16"/>
      <c r="Z7178" s="16"/>
      <c r="AA7178" s="16"/>
    </row>
    <row r="7179" spans="13:27" ht="13.8" x14ac:dyDescent="0.3">
      <c r="M7179" s="116">
        <v>7170</v>
      </c>
      <c r="N7179" s="22">
        <v>0</v>
      </c>
      <c r="O7179" s="138">
        <v>7170</v>
      </c>
      <c r="P7179" s="135">
        <v>0</v>
      </c>
      <c r="Q7179" s="102"/>
      <c r="R7179" s="22"/>
      <c r="Y7179" s="16"/>
      <c r="Z7179" s="16"/>
      <c r="AA7179" s="16"/>
    </row>
    <row r="7180" spans="13:27" ht="13.8" x14ac:dyDescent="0.3">
      <c r="M7180" s="116">
        <v>7171</v>
      </c>
      <c r="N7180" s="22">
        <v>0</v>
      </c>
      <c r="O7180" s="138">
        <v>7171</v>
      </c>
      <c r="P7180" s="135">
        <v>0</v>
      </c>
      <c r="Q7180" s="102"/>
      <c r="R7180" s="22"/>
      <c r="Y7180" s="16"/>
      <c r="Z7180" s="16"/>
      <c r="AA7180" s="16"/>
    </row>
    <row r="7181" spans="13:27" ht="13.8" x14ac:dyDescent="0.3">
      <c r="M7181" s="116">
        <v>7172</v>
      </c>
      <c r="N7181" s="22">
        <v>0</v>
      </c>
      <c r="O7181" s="138">
        <v>7172</v>
      </c>
      <c r="P7181" s="135">
        <v>0</v>
      </c>
      <c r="Q7181" s="102"/>
      <c r="R7181" s="22"/>
      <c r="Y7181" s="16"/>
      <c r="Z7181" s="16"/>
      <c r="AA7181" s="16"/>
    </row>
    <row r="7182" spans="13:27" ht="13.8" x14ac:dyDescent="0.3">
      <c r="M7182" s="116">
        <v>7173</v>
      </c>
      <c r="N7182" s="22">
        <v>0</v>
      </c>
      <c r="O7182" s="138">
        <v>7173</v>
      </c>
      <c r="P7182" s="135">
        <v>0</v>
      </c>
      <c r="Q7182" s="102"/>
      <c r="R7182" s="22"/>
      <c r="Y7182" s="16"/>
      <c r="Z7182" s="16"/>
      <c r="AA7182" s="16"/>
    </row>
    <row r="7183" spans="13:27" ht="13.8" x14ac:dyDescent="0.3">
      <c r="M7183" s="116">
        <v>7174</v>
      </c>
      <c r="N7183" s="22">
        <v>0</v>
      </c>
      <c r="O7183" s="138">
        <v>7174</v>
      </c>
      <c r="P7183" s="135">
        <v>0</v>
      </c>
      <c r="Q7183" s="102"/>
      <c r="R7183" s="22"/>
      <c r="Y7183" s="16"/>
      <c r="Z7183" s="16"/>
      <c r="AA7183" s="16"/>
    </row>
    <row r="7184" spans="13:27" ht="13.8" x14ac:dyDescent="0.3">
      <c r="M7184" s="116">
        <v>7175</v>
      </c>
      <c r="N7184" s="22">
        <v>0</v>
      </c>
      <c r="O7184" s="138">
        <v>7175</v>
      </c>
      <c r="P7184" s="135">
        <v>0</v>
      </c>
      <c r="Q7184" s="102"/>
      <c r="R7184" s="22"/>
      <c r="Y7184" s="16"/>
      <c r="Z7184" s="16"/>
      <c r="AA7184" s="16"/>
    </row>
    <row r="7185" spans="13:27" ht="13.8" x14ac:dyDescent="0.3">
      <c r="M7185" s="116">
        <v>7176</v>
      </c>
      <c r="N7185" s="22">
        <v>0</v>
      </c>
      <c r="O7185" s="138">
        <v>7176</v>
      </c>
      <c r="P7185" s="135">
        <v>0</v>
      </c>
      <c r="Q7185" s="102"/>
      <c r="R7185" s="22"/>
      <c r="Y7185" s="16"/>
      <c r="Z7185" s="16"/>
      <c r="AA7185" s="16"/>
    </row>
    <row r="7186" spans="13:27" ht="13.8" x14ac:dyDescent="0.3">
      <c r="M7186" s="116">
        <v>7177</v>
      </c>
      <c r="N7186" s="22">
        <v>0</v>
      </c>
      <c r="O7186" s="138">
        <v>7177</v>
      </c>
      <c r="P7186" s="135">
        <v>0</v>
      </c>
      <c r="Q7186" s="102"/>
      <c r="R7186" s="22"/>
      <c r="Y7186" s="16"/>
      <c r="Z7186" s="16"/>
      <c r="AA7186" s="16"/>
    </row>
    <row r="7187" spans="13:27" ht="13.8" x14ac:dyDescent="0.3">
      <c r="M7187" s="116">
        <v>7178</v>
      </c>
      <c r="N7187" s="22">
        <v>0</v>
      </c>
      <c r="O7187" s="138">
        <v>7178</v>
      </c>
      <c r="P7187" s="135">
        <v>0</v>
      </c>
      <c r="Q7187" s="102"/>
      <c r="R7187" s="22"/>
      <c r="Y7187" s="16"/>
      <c r="Z7187" s="16"/>
      <c r="AA7187" s="16"/>
    </row>
    <row r="7188" spans="13:27" ht="13.8" x14ac:dyDescent="0.3">
      <c r="M7188" s="116">
        <v>7179</v>
      </c>
      <c r="N7188" s="22">
        <v>0</v>
      </c>
      <c r="O7188" s="138">
        <v>7179</v>
      </c>
      <c r="P7188" s="135">
        <v>0</v>
      </c>
      <c r="Q7188" s="102"/>
      <c r="R7188" s="22"/>
      <c r="Y7188" s="16"/>
      <c r="Z7188" s="16"/>
      <c r="AA7188" s="16"/>
    </row>
    <row r="7189" spans="13:27" ht="13.8" x14ac:dyDescent="0.3">
      <c r="M7189" s="116">
        <v>7180</v>
      </c>
      <c r="N7189" s="22">
        <v>0</v>
      </c>
      <c r="O7189" s="138">
        <v>7180</v>
      </c>
      <c r="P7189" s="135">
        <v>0</v>
      </c>
      <c r="Q7189" s="102"/>
      <c r="R7189" s="22"/>
      <c r="Y7189" s="16"/>
      <c r="Z7189" s="16"/>
      <c r="AA7189" s="16"/>
    </row>
    <row r="7190" spans="13:27" ht="13.8" x14ac:dyDescent="0.3">
      <c r="M7190" s="116">
        <v>7181</v>
      </c>
      <c r="N7190" s="22">
        <v>0</v>
      </c>
      <c r="O7190" s="138">
        <v>7181</v>
      </c>
      <c r="P7190" s="135">
        <v>0</v>
      </c>
      <c r="Q7190" s="102"/>
      <c r="R7190" s="22"/>
      <c r="Y7190" s="16"/>
      <c r="Z7190" s="16"/>
      <c r="AA7190" s="16"/>
    </row>
    <row r="7191" spans="13:27" ht="13.8" x14ac:dyDescent="0.3">
      <c r="M7191" s="116">
        <v>7182</v>
      </c>
      <c r="N7191" s="22">
        <v>0</v>
      </c>
      <c r="O7191" s="138">
        <v>7182</v>
      </c>
      <c r="P7191" s="135">
        <v>0</v>
      </c>
      <c r="Q7191" s="102"/>
      <c r="R7191" s="22"/>
      <c r="Y7191" s="16"/>
      <c r="Z7191" s="16"/>
      <c r="AA7191" s="16"/>
    </row>
    <row r="7192" spans="13:27" ht="13.8" x14ac:dyDescent="0.3">
      <c r="M7192" s="116">
        <v>7183</v>
      </c>
      <c r="N7192" s="22">
        <v>0</v>
      </c>
      <c r="O7192" s="138">
        <v>7183</v>
      </c>
      <c r="P7192" s="135">
        <v>0</v>
      </c>
      <c r="Q7192" s="102"/>
      <c r="R7192" s="22"/>
      <c r="Y7192" s="16"/>
      <c r="Z7192" s="16"/>
      <c r="AA7192" s="16"/>
    </row>
    <row r="7193" spans="13:27" ht="13.8" x14ac:dyDescent="0.3">
      <c r="M7193" s="116">
        <v>7184</v>
      </c>
      <c r="N7193" s="22">
        <v>0</v>
      </c>
      <c r="O7193" s="138">
        <v>7184</v>
      </c>
      <c r="P7193" s="135">
        <v>0</v>
      </c>
      <c r="Q7193" s="102"/>
      <c r="R7193" s="22"/>
      <c r="Y7193" s="16"/>
      <c r="Z7193" s="16"/>
      <c r="AA7193" s="16"/>
    </row>
    <row r="7194" spans="13:27" ht="13.8" x14ac:dyDescent="0.3">
      <c r="M7194" s="116">
        <v>7185</v>
      </c>
      <c r="N7194" s="22">
        <v>0</v>
      </c>
      <c r="O7194" s="138">
        <v>7185</v>
      </c>
      <c r="P7194" s="135">
        <v>0</v>
      </c>
      <c r="Q7194" s="102"/>
      <c r="R7194" s="22"/>
      <c r="Y7194" s="16"/>
      <c r="Z7194" s="16"/>
      <c r="AA7194" s="16"/>
    </row>
    <row r="7195" spans="13:27" ht="13.8" x14ac:dyDescent="0.3">
      <c r="M7195" s="116">
        <v>7186</v>
      </c>
      <c r="N7195" s="22">
        <v>0</v>
      </c>
      <c r="O7195" s="138">
        <v>7186</v>
      </c>
      <c r="P7195" s="135">
        <v>0</v>
      </c>
      <c r="Q7195" s="102"/>
      <c r="R7195" s="22"/>
      <c r="Y7195" s="16"/>
      <c r="Z7195" s="16"/>
      <c r="AA7195" s="16"/>
    </row>
    <row r="7196" spans="13:27" ht="13.8" x14ac:dyDescent="0.3">
      <c r="M7196" s="116">
        <v>7187</v>
      </c>
      <c r="N7196" s="22">
        <v>0</v>
      </c>
      <c r="O7196" s="138">
        <v>7187</v>
      </c>
      <c r="P7196" s="135">
        <v>0</v>
      </c>
      <c r="Q7196" s="102"/>
      <c r="R7196" s="22"/>
      <c r="Y7196" s="16"/>
      <c r="Z7196" s="16"/>
      <c r="AA7196" s="16"/>
    </row>
    <row r="7197" spans="13:27" ht="13.8" x14ac:dyDescent="0.3">
      <c r="M7197" s="116">
        <v>7188</v>
      </c>
      <c r="N7197" s="22">
        <v>0</v>
      </c>
      <c r="O7197" s="138">
        <v>7188</v>
      </c>
      <c r="P7197" s="135">
        <v>0</v>
      </c>
      <c r="Q7197" s="102"/>
      <c r="R7197" s="22"/>
      <c r="Y7197" s="16"/>
      <c r="Z7197" s="16"/>
      <c r="AA7197" s="16"/>
    </row>
    <row r="7198" spans="13:27" ht="13.8" x14ac:dyDescent="0.3">
      <c r="M7198" s="116">
        <v>7189</v>
      </c>
      <c r="N7198" s="22">
        <v>0</v>
      </c>
      <c r="O7198" s="138">
        <v>7189</v>
      </c>
      <c r="P7198" s="135">
        <v>0</v>
      </c>
      <c r="Q7198" s="102"/>
      <c r="R7198" s="22"/>
      <c r="Y7198" s="16"/>
      <c r="Z7198" s="16"/>
      <c r="AA7198" s="16"/>
    </row>
    <row r="7199" spans="13:27" ht="13.8" x14ac:dyDescent="0.3">
      <c r="M7199" s="116">
        <v>7190</v>
      </c>
      <c r="N7199" s="22">
        <v>0</v>
      </c>
      <c r="O7199" s="138">
        <v>7190</v>
      </c>
      <c r="P7199" s="135">
        <v>0</v>
      </c>
      <c r="Q7199" s="102"/>
      <c r="R7199" s="22"/>
      <c r="Y7199" s="16"/>
      <c r="Z7199" s="16"/>
      <c r="AA7199" s="16"/>
    </row>
    <row r="7200" spans="13:27" ht="13.8" x14ac:dyDescent="0.3">
      <c r="M7200" s="116">
        <v>7191</v>
      </c>
      <c r="N7200" s="22">
        <v>0</v>
      </c>
      <c r="O7200" s="138">
        <v>7191</v>
      </c>
      <c r="P7200" s="135">
        <v>0</v>
      </c>
      <c r="Q7200" s="102"/>
      <c r="R7200" s="22"/>
      <c r="Y7200" s="16"/>
      <c r="Z7200" s="16"/>
      <c r="AA7200" s="16"/>
    </row>
    <row r="7201" spans="13:27" ht="13.8" x14ac:dyDescent="0.3">
      <c r="M7201" s="116">
        <v>7192</v>
      </c>
      <c r="N7201" s="22">
        <v>0</v>
      </c>
      <c r="O7201" s="138">
        <v>7192</v>
      </c>
      <c r="P7201" s="135">
        <v>0</v>
      </c>
      <c r="Q7201" s="102"/>
      <c r="R7201" s="22"/>
      <c r="Y7201" s="16"/>
      <c r="Z7201" s="16"/>
      <c r="AA7201" s="16"/>
    </row>
    <row r="7202" spans="13:27" ht="13.8" x14ac:dyDescent="0.3">
      <c r="M7202" s="116">
        <v>7193</v>
      </c>
      <c r="N7202" s="22">
        <v>0</v>
      </c>
      <c r="O7202" s="138">
        <v>7193</v>
      </c>
      <c r="P7202" s="135">
        <v>0</v>
      </c>
      <c r="Q7202" s="102"/>
      <c r="R7202" s="22"/>
      <c r="Y7202" s="16"/>
      <c r="Z7202" s="16"/>
      <c r="AA7202" s="16"/>
    </row>
    <row r="7203" spans="13:27" ht="13.8" x14ac:dyDescent="0.3">
      <c r="M7203" s="116">
        <v>7194</v>
      </c>
      <c r="N7203" s="22">
        <v>0</v>
      </c>
      <c r="O7203" s="138">
        <v>7194</v>
      </c>
      <c r="P7203" s="135">
        <v>0</v>
      </c>
      <c r="Q7203" s="102"/>
      <c r="R7203" s="22"/>
      <c r="Y7203" s="16"/>
      <c r="Z7203" s="16"/>
      <c r="AA7203" s="16"/>
    </row>
    <row r="7204" spans="13:27" ht="13.8" x14ac:dyDescent="0.3">
      <c r="M7204" s="116">
        <v>7195</v>
      </c>
      <c r="N7204" s="22">
        <v>0</v>
      </c>
      <c r="O7204" s="138">
        <v>7195</v>
      </c>
      <c r="P7204" s="135">
        <v>0</v>
      </c>
      <c r="Q7204" s="102"/>
      <c r="R7204" s="22"/>
      <c r="Y7204" s="16"/>
      <c r="Z7204" s="16"/>
      <c r="AA7204" s="16"/>
    </row>
    <row r="7205" spans="13:27" ht="13.8" x14ac:dyDescent="0.3">
      <c r="M7205" s="116">
        <v>7196</v>
      </c>
      <c r="N7205" s="22">
        <v>0</v>
      </c>
      <c r="O7205" s="138">
        <v>7196</v>
      </c>
      <c r="P7205" s="135">
        <v>0</v>
      </c>
      <c r="Q7205" s="102"/>
      <c r="R7205" s="22"/>
      <c r="Y7205" s="16"/>
      <c r="Z7205" s="16"/>
      <c r="AA7205" s="16"/>
    </row>
    <row r="7206" spans="13:27" ht="13.8" x14ac:dyDescent="0.3">
      <c r="M7206" s="116">
        <v>7197</v>
      </c>
      <c r="N7206" s="22">
        <v>0</v>
      </c>
      <c r="O7206" s="138">
        <v>7197</v>
      </c>
      <c r="P7206" s="135">
        <v>0</v>
      </c>
      <c r="Q7206" s="102"/>
      <c r="R7206" s="22"/>
      <c r="Y7206" s="16"/>
      <c r="Z7206" s="16"/>
      <c r="AA7206" s="16"/>
    </row>
    <row r="7207" spans="13:27" ht="13.8" x14ac:dyDescent="0.3">
      <c r="M7207" s="116">
        <v>7198</v>
      </c>
      <c r="N7207" s="22">
        <v>0</v>
      </c>
      <c r="O7207" s="138">
        <v>7198</v>
      </c>
      <c r="P7207" s="135">
        <v>0</v>
      </c>
      <c r="Q7207" s="102"/>
      <c r="R7207" s="22"/>
      <c r="Y7207" s="16"/>
      <c r="Z7207" s="16"/>
      <c r="AA7207" s="16"/>
    </row>
    <row r="7208" spans="13:27" ht="13.8" x14ac:dyDescent="0.3">
      <c r="M7208" s="116">
        <v>7199</v>
      </c>
      <c r="N7208" s="22">
        <v>0</v>
      </c>
      <c r="O7208" s="138">
        <v>7199</v>
      </c>
      <c r="P7208" s="135">
        <v>0</v>
      </c>
      <c r="Q7208" s="102"/>
      <c r="R7208" s="22"/>
      <c r="Y7208" s="16"/>
      <c r="Z7208" s="16"/>
      <c r="AA7208" s="16"/>
    </row>
    <row r="7209" spans="13:27" ht="13.8" x14ac:dyDescent="0.3">
      <c r="M7209" s="116">
        <v>7200</v>
      </c>
      <c r="N7209" s="22">
        <v>0</v>
      </c>
      <c r="O7209" s="138">
        <v>7200</v>
      </c>
      <c r="P7209" s="135">
        <v>0</v>
      </c>
      <c r="Q7209" s="102"/>
      <c r="R7209" s="22"/>
      <c r="Y7209" s="16"/>
      <c r="Z7209" s="16"/>
      <c r="AA7209" s="16"/>
    </row>
    <row r="7210" spans="13:27" ht="13.8" x14ac:dyDescent="0.3">
      <c r="M7210" s="116">
        <v>7201</v>
      </c>
      <c r="N7210" s="22">
        <v>0</v>
      </c>
      <c r="O7210" s="138">
        <v>7201</v>
      </c>
      <c r="P7210" s="135">
        <v>0</v>
      </c>
      <c r="Q7210" s="102"/>
      <c r="R7210" s="22"/>
      <c r="Y7210" s="16"/>
      <c r="Z7210" s="16"/>
      <c r="AA7210" s="16"/>
    </row>
    <row r="7211" spans="13:27" ht="13.8" x14ac:dyDescent="0.3">
      <c r="M7211" s="116">
        <v>7202</v>
      </c>
      <c r="N7211" s="22">
        <v>0</v>
      </c>
      <c r="O7211" s="138">
        <v>7202</v>
      </c>
      <c r="P7211" s="135">
        <v>0</v>
      </c>
      <c r="Q7211" s="102"/>
      <c r="R7211" s="22"/>
      <c r="Y7211" s="16"/>
      <c r="Z7211" s="16"/>
      <c r="AA7211" s="16"/>
    </row>
    <row r="7212" spans="13:27" ht="13.8" x14ac:dyDescent="0.3">
      <c r="M7212" s="116">
        <v>7203</v>
      </c>
      <c r="N7212" s="22">
        <v>0</v>
      </c>
      <c r="O7212" s="138">
        <v>7203</v>
      </c>
      <c r="P7212" s="135">
        <v>0</v>
      </c>
      <c r="Q7212" s="102"/>
      <c r="R7212" s="22"/>
      <c r="Y7212" s="16"/>
      <c r="Z7212" s="16"/>
      <c r="AA7212" s="16"/>
    </row>
    <row r="7213" spans="13:27" ht="13.8" x14ac:dyDescent="0.3">
      <c r="M7213" s="116">
        <v>7204</v>
      </c>
      <c r="N7213" s="22">
        <v>0</v>
      </c>
      <c r="O7213" s="138">
        <v>7204</v>
      </c>
      <c r="P7213" s="135">
        <v>0</v>
      </c>
      <c r="Q7213" s="102"/>
      <c r="R7213" s="22"/>
      <c r="Y7213" s="16"/>
      <c r="Z7213" s="16"/>
      <c r="AA7213" s="16"/>
    </row>
    <row r="7214" spans="13:27" ht="13.8" x14ac:dyDescent="0.3">
      <c r="M7214" s="116">
        <v>7205</v>
      </c>
      <c r="N7214" s="22">
        <v>0</v>
      </c>
      <c r="O7214" s="138">
        <v>7205</v>
      </c>
      <c r="P7214" s="135">
        <v>0</v>
      </c>
      <c r="Q7214" s="102"/>
      <c r="R7214" s="22"/>
      <c r="Y7214" s="16"/>
      <c r="Z7214" s="16"/>
      <c r="AA7214" s="16"/>
    </row>
    <row r="7215" spans="13:27" ht="13.8" x14ac:dyDescent="0.3">
      <c r="M7215" s="116">
        <v>7206</v>
      </c>
      <c r="N7215" s="22">
        <v>0</v>
      </c>
      <c r="O7215" s="138">
        <v>7206</v>
      </c>
      <c r="P7215" s="135">
        <v>0</v>
      </c>
      <c r="Q7215" s="102"/>
      <c r="R7215" s="22"/>
      <c r="Y7215" s="16"/>
      <c r="Z7215" s="16"/>
      <c r="AA7215" s="16"/>
    </row>
    <row r="7216" spans="13:27" ht="13.8" x14ac:dyDescent="0.3">
      <c r="M7216" s="116">
        <v>7207</v>
      </c>
      <c r="N7216" s="22">
        <v>0</v>
      </c>
      <c r="O7216" s="138">
        <v>7207</v>
      </c>
      <c r="P7216" s="135">
        <v>0</v>
      </c>
      <c r="Q7216" s="102"/>
      <c r="R7216" s="22"/>
      <c r="Y7216" s="16"/>
      <c r="Z7216" s="16"/>
      <c r="AA7216" s="16"/>
    </row>
    <row r="7217" spans="13:27" ht="13.8" x14ac:dyDescent="0.3">
      <c r="M7217" s="116">
        <v>7208</v>
      </c>
      <c r="N7217" s="22">
        <v>0</v>
      </c>
      <c r="O7217" s="138">
        <v>7208</v>
      </c>
      <c r="P7217" s="135">
        <v>0</v>
      </c>
      <c r="Q7217" s="102"/>
      <c r="R7217" s="22"/>
      <c r="Y7217" s="16"/>
      <c r="Z7217" s="16"/>
      <c r="AA7217" s="16"/>
    </row>
    <row r="7218" spans="13:27" ht="13.8" x14ac:dyDescent="0.3">
      <c r="M7218" s="116">
        <v>7209</v>
      </c>
      <c r="N7218" s="22">
        <v>0</v>
      </c>
      <c r="O7218" s="138">
        <v>7209</v>
      </c>
      <c r="P7218" s="135">
        <v>0</v>
      </c>
      <c r="Q7218" s="102"/>
      <c r="R7218" s="22"/>
      <c r="Y7218" s="16"/>
      <c r="Z7218" s="16"/>
      <c r="AA7218" s="16"/>
    </row>
    <row r="7219" spans="13:27" ht="13.8" x14ac:dyDescent="0.3">
      <c r="M7219" s="116">
        <v>7210</v>
      </c>
      <c r="N7219" s="22">
        <v>0</v>
      </c>
      <c r="O7219" s="138">
        <v>7210</v>
      </c>
      <c r="P7219" s="135">
        <v>0</v>
      </c>
      <c r="Q7219" s="102"/>
      <c r="R7219" s="22"/>
      <c r="Y7219" s="16"/>
      <c r="Z7219" s="16"/>
      <c r="AA7219" s="16"/>
    </row>
    <row r="7220" spans="13:27" ht="13.8" x14ac:dyDescent="0.3">
      <c r="M7220" s="116">
        <v>7211</v>
      </c>
      <c r="N7220" s="22">
        <v>0</v>
      </c>
      <c r="O7220" s="138">
        <v>7211</v>
      </c>
      <c r="P7220" s="135">
        <v>0</v>
      </c>
      <c r="Q7220" s="102"/>
      <c r="R7220" s="22"/>
      <c r="Y7220" s="16"/>
      <c r="Z7220" s="16"/>
      <c r="AA7220" s="16"/>
    </row>
    <row r="7221" spans="13:27" ht="13.8" x14ac:dyDescent="0.3">
      <c r="M7221" s="116">
        <v>7212</v>
      </c>
      <c r="N7221" s="22">
        <v>0</v>
      </c>
      <c r="O7221" s="138">
        <v>7212</v>
      </c>
      <c r="P7221" s="135">
        <v>0</v>
      </c>
      <c r="Q7221" s="102"/>
      <c r="R7221" s="22"/>
      <c r="Y7221" s="16"/>
      <c r="Z7221" s="16"/>
      <c r="AA7221" s="16"/>
    </row>
    <row r="7222" spans="13:27" ht="13.8" x14ac:dyDescent="0.3">
      <c r="M7222" s="116">
        <v>7213</v>
      </c>
      <c r="N7222" s="22">
        <v>0</v>
      </c>
      <c r="O7222" s="138">
        <v>7213</v>
      </c>
      <c r="P7222" s="135">
        <v>0</v>
      </c>
      <c r="Q7222" s="102"/>
      <c r="R7222" s="22"/>
      <c r="Y7222" s="16"/>
      <c r="Z7222" s="16"/>
      <c r="AA7222" s="16"/>
    </row>
    <row r="7223" spans="13:27" ht="13.8" x14ac:dyDescent="0.3">
      <c r="M7223" s="116">
        <v>7214</v>
      </c>
      <c r="N7223" s="22">
        <v>0</v>
      </c>
      <c r="O7223" s="138">
        <v>7214</v>
      </c>
      <c r="P7223" s="135">
        <v>0</v>
      </c>
      <c r="Q7223" s="102"/>
      <c r="R7223" s="22"/>
      <c r="Y7223" s="16"/>
      <c r="Z7223" s="16"/>
      <c r="AA7223" s="16"/>
    </row>
    <row r="7224" spans="13:27" ht="13.8" x14ac:dyDescent="0.3">
      <c r="M7224" s="116">
        <v>7215</v>
      </c>
      <c r="N7224" s="22">
        <v>0</v>
      </c>
      <c r="O7224" s="138">
        <v>7215</v>
      </c>
      <c r="P7224" s="135">
        <v>0</v>
      </c>
      <c r="Q7224" s="102"/>
      <c r="R7224" s="22"/>
      <c r="Y7224" s="16"/>
      <c r="Z7224" s="16"/>
      <c r="AA7224" s="16"/>
    </row>
    <row r="7225" spans="13:27" ht="13.8" x14ac:dyDescent="0.3">
      <c r="M7225" s="116">
        <v>7216</v>
      </c>
      <c r="N7225" s="22">
        <v>0</v>
      </c>
      <c r="O7225" s="138">
        <v>7216</v>
      </c>
      <c r="P7225" s="135">
        <v>0</v>
      </c>
      <c r="Q7225" s="102"/>
      <c r="R7225" s="22"/>
      <c r="Y7225" s="16"/>
      <c r="Z7225" s="16"/>
      <c r="AA7225" s="16"/>
    </row>
    <row r="7226" spans="13:27" ht="13.8" x14ac:dyDescent="0.3">
      <c r="M7226" s="116">
        <v>7217</v>
      </c>
      <c r="N7226" s="22">
        <v>0</v>
      </c>
      <c r="O7226" s="138">
        <v>7217</v>
      </c>
      <c r="P7226" s="135">
        <v>0</v>
      </c>
      <c r="Q7226" s="102"/>
      <c r="R7226" s="22"/>
      <c r="Y7226" s="16"/>
      <c r="Z7226" s="16"/>
      <c r="AA7226" s="16"/>
    </row>
    <row r="7227" spans="13:27" ht="13.8" x14ac:dyDescent="0.3">
      <c r="M7227" s="116">
        <v>7218</v>
      </c>
      <c r="N7227" s="22">
        <v>0</v>
      </c>
      <c r="O7227" s="138">
        <v>7218</v>
      </c>
      <c r="P7227" s="135">
        <v>0</v>
      </c>
      <c r="Q7227" s="102"/>
      <c r="R7227" s="22"/>
      <c r="Y7227" s="16"/>
      <c r="Z7227" s="16"/>
      <c r="AA7227" s="16"/>
    </row>
    <row r="7228" spans="13:27" ht="13.8" x14ac:dyDescent="0.3">
      <c r="M7228" s="116">
        <v>7219</v>
      </c>
      <c r="N7228" s="22">
        <v>0</v>
      </c>
      <c r="O7228" s="138">
        <v>7219</v>
      </c>
      <c r="P7228" s="135">
        <v>0</v>
      </c>
      <c r="Q7228" s="102"/>
      <c r="R7228" s="22"/>
      <c r="Y7228" s="16"/>
      <c r="Z7228" s="16"/>
      <c r="AA7228" s="16"/>
    </row>
    <row r="7229" spans="13:27" ht="13.8" x14ac:dyDescent="0.3">
      <c r="M7229" s="116">
        <v>7220</v>
      </c>
      <c r="N7229" s="22">
        <v>0</v>
      </c>
      <c r="O7229" s="138">
        <v>7220</v>
      </c>
      <c r="P7229" s="135">
        <v>0</v>
      </c>
      <c r="Q7229" s="102"/>
      <c r="R7229" s="22"/>
      <c r="Y7229" s="16"/>
      <c r="Z7229" s="16"/>
      <c r="AA7229" s="16"/>
    </row>
    <row r="7230" spans="13:27" ht="13.8" x14ac:dyDescent="0.3">
      <c r="M7230" s="116">
        <v>7221</v>
      </c>
      <c r="N7230" s="22">
        <v>0</v>
      </c>
      <c r="O7230" s="138">
        <v>7221</v>
      </c>
      <c r="P7230" s="135">
        <v>0</v>
      </c>
      <c r="Q7230" s="102"/>
      <c r="R7230" s="22"/>
      <c r="Y7230" s="16"/>
      <c r="Z7230" s="16"/>
      <c r="AA7230" s="16"/>
    </row>
    <row r="7231" spans="13:27" ht="13.8" x14ac:dyDescent="0.3">
      <c r="M7231" s="116">
        <v>7222</v>
      </c>
      <c r="N7231" s="22">
        <v>0</v>
      </c>
      <c r="O7231" s="138">
        <v>7222</v>
      </c>
      <c r="P7231" s="135">
        <v>0</v>
      </c>
      <c r="Q7231" s="102"/>
      <c r="R7231" s="22"/>
      <c r="Y7231" s="16"/>
      <c r="Z7231" s="16"/>
      <c r="AA7231" s="16"/>
    </row>
    <row r="7232" spans="13:27" ht="13.8" x14ac:dyDescent="0.3">
      <c r="M7232" s="116">
        <v>7223</v>
      </c>
      <c r="N7232" s="22">
        <v>0</v>
      </c>
      <c r="O7232" s="138">
        <v>7223</v>
      </c>
      <c r="P7232" s="135">
        <v>0</v>
      </c>
      <c r="Q7232" s="102"/>
      <c r="R7232" s="22"/>
      <c r="Y7232" s="16"/>
      <c r="Z7232" s="16"/>
      <c r="AA7232" s="16"/>
    </row>
    <row r="7233" spans="13:27" ht="13.8" x14ac:dyDescent="0.3">
      <c r="M7233" s="116">
        <v>7224</v>
      </c>
      <c r="N7233" s="22">
        <v>0</v>
      </c>
      <c r="O7233" s="138">
        <v>7224</v>
      </c>
      <c r="P7233" s="135">
        <v>0</v>
      </c>
      <c r="Q7233" s="102"/>
      <c r="R7233" s="22"/>
      <c r="Y7233" s="16"/>
      <c r="Z7233" s="16"/>
      <c r="AA7233" s="16"/>
    </row>
    <row r="7234" spans="13:27" ht="13.8" x14ac:dyDescent="0.3">
      <c r="M7234" s="116">
        <v>7225</v>
      </c>
      <c r="N7234" s="22">
        <v>0</v>
      </c>
      <c r="O7234" s="138">
        <v>7225</v>
      </c>
      <c r="P7234" s="135">
        <v>0</v>
      </c>
      <c r="Q7234" s="102"/>
      <c r="R7234" s="22"/>
      <c r="Y7234" s="16"/>
      <c r="Z7234" s="16"/>
      <c r="AA7234" s="16"/>
    </row>
    <row r="7235" spans="13:27" ht="13.8" x14ac:dyDescent="0.3">
      <c r="M7235" s="116">
        <v>7226</v>
      </c>
      <c r="N7235" s="22">
        <v>0</v>
      </c>
      <c r="O7235" s="138">
        <v>7226</v>
      </c>
      <c r="P7235" s="135">
        <v>0</v>
      </c>
      <c r="Q7235" s="102"/>
      <c r="R7235" s="22"/>
      <c r="Y7235" s="16"/>
      <c r="Z7235" s="16"/>
      <c r="AA7235" s="16"/>
    </row>
    <row r="7236" spans="13:27" ht="13.8" x14ac:dyDescent="0.3">
      <c r="M7236" s="116">
        <v>7227</v>
      </c>
      <c r="N7236" s="22">
        <v>0</v>
      </c>
      <c r="O7236" s="138">
        <v>7227</v>
      </c>
      <c r="P7236" s="135">
        <v>0</v>
      </c>
      <c r="Q7236" s="102"/>
      <c r="R7236" s="22"/>
      <c r="Y7236" s="16"/>
      <c r="Z7236" s="16"/>
      <c r="AA7236" s="16"/>
    </row>
    <row r="7237" spans="13:27" ht="13.8" x14ac:dyDescent="0.3">
      <c r="M7237" s="116">
        <v>7228</v>
      </c>
      <c r="N7237" s="22">
        <v>0</v>
      </c>
      <c r="O7237" s="138">
        <v>7228</v>
      </c>
      <c r="P7237" s="135">
        <v>0</v>
      </c>
      <c r="Q7237" s="102"/>
      <c r="R7237" s="22"/>
      <c r="Y7237" s="16"/>
      <c r="Z7237" s="16"/>
      <c r="AA7237" s="16"/>
    </row>
    <row r="7238" spans="13:27" ht="13.8" x14ac:dyDescent="0.3">
      <c r="M7238" s="116">
        <v>7229</v>
      </c>
      <c r="N7238" s="22">
        <v>0</v>
      </c>
      <c r="O7238" s="138">
        <v>7229</v>
      </c>
      <c r="P7238" s="135">
        <v>0</v>
      </c>
      <c r="Q7238" s="102"/>
      <c r="R7238" s="22"/>
      <c r="Y7238" s="16"/>
      <c r="Z7238" s="16"/>
      <c r="AA7238" s="16"/>
    </row>
    <row r="7239" spans="13:27" ht="13.8" x14ac:dyDescent="0.3">
      <c r="M7239" s="116">
        <v>7230</v>
      </c>
      <c r="N7239" s="22">
        <v>0</v>
      </c>
      <c r="O7239" s="138">
        <v>7230</v>
      </c>
      <c r="P7239" s="135">
        <v>0</v>
      </c>
      <c r="Q7239" s="102"/>
      <c r="R7239" s="22"/>
      <c r="Y7239" s="16"/>
      <c r="Z7239" s="16"/>
      <c r="AA7239" s="16"/>
    </row>
    <row r="7240" spans="13:27" ht="13.8" x14ac:dyDescent="0.3">
      <c r="M7240" s="116">
        <v>7231</v>
      </c>
      <c r="N7240" s="22">
        <v>0</v>
      </c>
      <c r="O7240" s="138">
        <v>7231</v>
      </c>
      <c r="P7240" s="135">
        <v>0</v>
      </c>
      <c r="Q7240" s="102"/>
      <c r="R7240" s="22"/>
      <c r="Y7240" s="16"/>
      <c r="Z7240" s="16"/>
      <c r="AA7240" s="16"/>
    </row>
    <row r="7241" spans="13:27" ht="13.8" x14ac:dyDescent="0.3">
      <c r="M7241" s="116">
        <v>7232</v>
      </c>
      <c r="N7241" s="22">
        <v>0</v>
      </c>
      <c r="O7241" s="138">
        <v>7232</v>
      </c>
      <c r="P7241" s="135">
        <v>0</v>
      </c>
      <c r="Q7241" s="102"/>
      <c r="R7241" s="22"/>
      <c r="Y7241" s="16"/>
      <c r="Z7241" s="16"/>
      <c r="AA7241" s="16"/>
    </row>
    <row r="7242" spans="13:27" ht="13.8" x14ac:dyDescent="0.3">
      <c r="M7242" s="116">
        <v>7233</v>
      </c>
      <c r="N7242" s="22">
        <v>0</v>
      </c>
      <c r="O7242" s="138">
        <v>7233</v>
      </c>
      <c r="P7242" s="135">
        <v>0</v>
      </c>
      <c r="Q7242" s="102"/>
      <c r="R7242" s="22"/>
      <c r="Y7242" s="16"/>
      <c r="Z7242" s="16"/>
      <c r="AA7242" s="16"/>
    </row>
    <row r="7243" spans="13:27" ht="13.8" x14ac:dyDescent="0.3">
      <c r="M7243" s="116">
        <v>7234</v>
      </c>
      <c r="N7243" s="22">
        <v>0</v>
      </c>
      <c r="O7243" s="138">
        <v>7234</v>
      </c>
      <c r="P7243" s="135">
        <v>0</v>
      </c>
      <c r="Q7243" s="102"/>
      <c r="R7243" s="22"/>
      <c r="Y7243" s="16"/>
      <c r="Z7243" s="16"/>
      <c r="AA7243" s="16"/>
    </row>
    <row r="7244" spans="13:27" ht="13.8" x14ac:dyDescent="0.3">
      <c r="M7244" s="116">
        <v>7235</v>
      </c>
      <c r="N7244" s="22">
        <v>0</v>
      </c>
      <c r="O7244" s="138">
        <v>7235</v>
      </c>
      <c r="P7244" s="135">
        <v>0</v>
      </c>
      <c r="Q7244" s="102"/>
      <c r="R7244" s="22"/>
      <c r="Y7244" s="16"/>
      <c r="Z7244" s="16"/>
      <c r="AA7244" s="16"/>
    </row>
    <row r="7245" spans="13:27" ht="13.8" x14ac:dyDescent="0.3">
      <c r="M7245" s="116">
        <v>7236</v>
      </c>
      <c r="N7245" s="22">
        <v>0</v>
      </c>
      <c r="O7245" s="138">
        <v>7236</v>
      </c>
      <c r="P7245" s="135">
        <v>0</v>
      </c>
      <c r="Q7245" s="102"/>
      <c r="R7245" s="22"/>
      <c r="Y7245" s="16"/>
      <c r="Z7245" s="16"/>
      <c r="AA7245" s="16"/>
    </row>
    <row r="7246" spans="13:27" ht="13.8" x14ac:dyDescent="0.3">
      <c r="M7246" s="116">
        <v>7237</v>
      </c>
      <c r="N7246" s="22">
        <v>0</v>
      </c>
      <c r="O7246" s="138">
        <v>7237</v>
      </c>
      <c r="P7246" s="135">
        <v>0</v>
      </c>
      <c r="Q7246" s="102"/>
      <c r="R7246" s="22"/>
      <c r="Y7246" s="16"/>
      <c r="Z7246" s="16"/>
      <c r="AA7246" s="16"/>
    </row>
    <row r="7247" spans="13:27" ht="13.8" x14ac:dyDescent="0.3">
      <c r="M7247" s="116">
        <v>7238</v>
      </c>
      <c r="N7247" s="22">
        <v>0</v>
      </c>
      <c r="O7247" s="138">
        <v>7238</v>
      </c>
      <c r="P7247" s="135">
        <v>0</v>
      </c>
      <c r="Q7247" s="102"/>
      <c r="R7247" s="22"/>
      <c r="Y7247" s="16"/>
      <c r="Z7247" s="16"/>
      <c r="AA7247" s="16"/>
    </row>
    <row r="7248" spans="13:27" ht="13.8" x14ac:dyDescent="0.3">
      <c r="M7248" s="116">
        <v>7239</v>
      </c>
      <c r="N7248" s="22">
        <v>0</v>
      </c>
      <c r="O7248" s="138">
        <v>7239</v>
      </c>
      <c r="P7248" s="135">
        <v>0</v>
      </c>
      <c r="Q7248" s="102"/>
      <c r="R7248" s="22"/>
      <c r="Y7248" s="16"/>
      <c r="Z7248" s="16"/>
      <c r="AA7248" s="16"/>
    </row>
    <row r="7249" spans="13:27" ht="13.8" x14ac:dyDescent="0.3">
      <c r="M7249" s="116">
        <v>7240</v>
      </c>
      <c r="N7249" s="22">
        <v>0</v>
      </c>
      <c r="O7249" s="138">
        <v>7240</v>
      </c>
      <c r="P7249" s="135">
        <v>0</v>
      </c>
      <c r="Q7249" s="102"/>
      <c r="R7249" s="22"/>
      <c r="Y7249" s="16"/>
      <c r="Z7249" s="16"/>
      <c r="AA7249" s="16"/>
    </row>
    <row r="7250" spans="13:27" ht="13.8" x14ac:dyDescent="0.3">
      <c r="M7250" s="116">
        <v>7241</v>
      </c>
      <c r="N7250" s="22">
        <v>0</v>
      </c>
      <c r="O7250" s="138">
        <v>7241</v>
      </c>
      <c r="P7250" s="135">
        <v>0</v>
      </c>
      <c r="Q7250" s="102"/>
      <c r="R7250" s="22"/>
      <c r="Y7250" s="16"/>
      <c r="Z7250" s="16"/>
      <c r="AA7250" s="16"/>
    </row>
    <row r="7251" spans="13:27" ht="13.8" x14ac:dyDescent="0.3">
      <c r="M7251" s="116">
        <v>7242</v>
      </c>
      <c r="N7251" s="22">
        <v>0</v>
      </c>
      <c r="O7251" s="138">
        <v>7242</v>
      </c>
      <c r="P7251" s="135">
        <v>0</v>
      </c>
      <c r="Q7251" s="102"/>
      <c r="R7251" s="22"/>
      <c r="Y7251" s="16"/>
      <c r="Z7251" s="16"/>
      <c r="AA7251" s="16"/>
    </row>
    <row r="7252" spans="13:27" ht="13.8" x14ac:dyDescent="0.3">
      <c r="M7252" s="116">
        <v>7243</v>
      </c>
      <c r="N7252" s="22">
        <v>0</v>
      </c>
      <c r="O7252" s="138">
        <v>7243</v>
      </c>
      <c r="P7252" s="135">
        <v>0</v>
      </c>
      <c r="Q7252" s="102"/>
      <c r="R7252" s="22"/>
      <c r="Y7252" s="16"/>
      <c r="Z7252" s="16"/>
      <c r="AA7252" s="16"/>
    </row>
    <row r="7253" spans="13:27" ht="13.8" x14ac:dyDescent="0.3">
      <c r="M7253" s="116">
        <v>7244</v>
      </c>
      <c r="N7253" s="22">
        <v>0</v>
      </c>
      <c r="O7253" s="138">
        <v>7244</v>
      </c>
      <c r="P7253" s="135">
        <v>0</v>
      </c>
      <c r="Q7253" s="102"/>
      <c r="R7253" s="22"/>
      <c r="Y7253" s="16"/>
      <c r="Z7253" s="16"/>
      <c r="AA7253" s="16"/>
    </row>
    <row r="7254" spans="13:27" ht="13.8" x14ac:dyDescent="0.3">
      <c r="M7254" s="116">
        <v>7245</v>
      </c>
      <c r="N7254" s="22">
        <v>0</v>
      </c>
      <c r="O7254" s="138">
        <v>7245</v>
      </c>
      <c r="P7254" s="135">
        <v>0</v>
      </c>
      <c r="Q7254" s="102"/>
      <c r="R7254" s="22"/>
      <c r="Y7254" s="16"/>
      <c r="Z7254" s="16"/>
      <c r="AA7254" s="16"/>
    </row>
    <row r="7255" spans="13:27" ht="13.8" x14ac:dyDescent="0.3">
      <c r="M7255" s="116">
        <v>7246</v>
      </c>
      <c r="N7255" s="22">
        <v>0</v>
      </c>
      <c r="O7255" s="138">
        <v>7246</v>
      </c>
      <c r="P7255" s="135">
        <v>0</v>
      </c>
      <c r="Q7255" s="102"/>
      <c r="R7255" s="22"/>
      <c r="Y7255" s="16"/>
      <c r="Z7255" s="16"/>
      <c r="AA7255" s="16"/>
    </row>
    <row r="7256" spans="13:27" ht="13.8" x14ac:dyDescent="0.3">
      <c r="M7256" s="116">
        <v>7247</v>
      </c>
      <c r="N7256" s="22">
        <v>0</v>
      </c>
      <c r="O7256" s="138">
        <v>7247</v>
      </c>
      <c r="P7256" s="135">
        <v>0</v>
      </c>
      <c r="Q7256" s="102"/>
      <c r="R7256" s="22"/>
      <c r="Y7256" s="16"/>
      <c r="Z7256" s="16"/>
      <c r="AA7256" s="16"/>
    </row>
    <row r="7257" spans="13:27" ht="13.8" x14ac:dyDescent="0.3">
      <c r="M7257" s="116">
        <v>7248</v>
      </c>
      <c r="N7257" s="22">
        <v>0</v>
      </c>
      <c r="O7257" s="138">
        <v>7248</v>
      </c>
      <c r="P7257" s="135">
        <v>0</v>
      </c>
      <c r="Q7257" s="102"/>
      <c r="R7257" s="22"/>
      <c r="Y7257" s="16"/>
      <c r="Z7257" s="16"/>
      <c r="AA7257" s="16"/>
    </row>
    <row r="7258" spans="13:27" ht="13.8" x14ac:dyDescent="0.3">
      <c r="M7258" s="116">
        <v>7249</v>
      </c>
      <c r="N7258" s="22">
        <v>0</v>
      </c>
      <c r="O7258" s="138">
        <v>7249</v>
      </c>
      <c r="P7258" s="135">
        <v>0</v>
      </c>
      <c r="Q7258" s="102"/>
      <c r="R7258" s="22"/>
      <c r="Y7258" s="16"/>
      <c r="Z7258" s="16"/>
      <c r="AA7258" s="16"/>
    </row>
    <row r="7259" spans="13:27" ht="13.8" x14ac:dyDescent="0.3">
      <c r="M7259" s="116">
        <v>7250</v>
      </c>
      <c r="N7259" s="22">
        <v>0</v>
      </c>
      <c r="O7259" s="138">
        <v>7250</v>
      </c>
      <c r="P7259" s="135">
        <v>0</v>
      </c>
      <c r="Q7259" s="102"/>
      <c r="R7259" s="22"/>
      <c r="Y7259" s="16"/>
      <c r="Z7259" s="16"/>
      <c r="AA7259" s="16"/>
    </row>
    <row r="7260" spans="13:27" ht="13.8" x14ac:dyDescent="0.3">
      <c r="M7260" s="116">
        <v>7251</v>
      </c>
      <c r="N7260" s="22">
        <v>0</v>
      </c>
      <c r="O7260" s="138">
        <v>7251</v>
      </c>
      <c r="P7260" s="135">
        <v>0</v>
      </c>
      <c r="Q7260" s="102"/>
      <c r="R7260" s="22"/>
      <c r="Y7260" s="16"/>
      <c r="Z7260" s="16"/>
      <c r="AA7260" s="16"/>
    </row>
    <row r="7261" spans="13:27" ht="13.8" x14ac:dyDescent="0.3">
      <c r="M7261" s="116">
        <v>7252</v>
      </c>
      <c r="N7261" s="22">
        <v>0</v>
      </c>
      <c r="O7261" s="138">
        <v>7252</v>
      </c>
      <c r="P7261" s="135">
        <v>0</v>
      </c>
      <c r="Q7261" s="102"/>
      <c r="R7261" s="22"/>
      <c r="Y7261" s="16"/>
      <c r="Z7261" s="16"/>
      <c r="AA7261" s="16"/>
    </row>
    <row r="7262" spans="13:27" ht="13.8" x14ac:dyDescent="0.3">
      <c r="M7262" s="116">
        <v>7253</v>
      </c>
      <c r="N7262" s="22">
        <v>0</v>
      </c>
      <c r="O7262" s="138">
        <v>7253</v>
      </c>
      <c r="P7262" s="135">
        <v>0</v>
      </c>
      <c r="Q7262" s="102"/>
      <c r="R7262" s="22"/>
      <c r="Y7262" s="16"/>
      <c r="Z7262" s="16"/>
      <c r="AA7262" s="16"/>
    </row>
    <row r="7263" spans="13:27" ht="13.8" x14ac:dyDescent="0.3">
      <c r="M7263" s="116">
        <v>7254</v>
      </c>
      <c r="N7263" s="22">
        <v>0</v>
      </c>
      <c r="O7263" s="138">
        <v>7254</v>
      </c>
      <c r="P7263" s="135">
        <v>0</v>
      </c>
      <c r="Q7263" s="102"/>
      <c r="R7263" s="22"/>
      <c r="Y7263" s="16"/>
      <c r="Z7263" s="16"/>
      <c r="AA7263" s="16"/>
    </row>
    <row r="7264" spans="13:27" ht="13.8" x14ac:dyDescent="0.3">
      <c r="M7264" s="116">
        <v>7255</v>
      </c>
      <c r="N7264" s="22">
        <v>0</v>
      </c>
      <c r="O7264" s="138">
        <v>7255</v>
      </c>
      <c r="P7264" s="135">
        <v>0</v>
      </c>
      <c r="Q7264" s="102"/>
      <c r="R7264" s="22"/>
      <c r="Y7264" s="16"/>
      <c r="Z7264" s="16"/>
      <c r="AA7264" s="16"/>
    </row>
    <row r="7265" spans="13:27" ht="13.8" x14ac:dyDescent="0.3">
      <c r="M7265" s="116">
        <v>7256</v>
      </c>
      <c r="N7265" s="22">
        <v>0</v>
      </c>
      <c r="O7265" s="138">
        <v>7256</v>
      </c>
      <c r="P7265" s="135">
        <v>0</v>
      </c>
      <c r="Q7265" s="102"/>
      <c r="R7265" s="22"/>
      <c r="Y7265" s="16"/>
      <c r="Z7265" s="16"/>
      <c r="AA7265" s="16"/>
    </row>
    <row r="7266" spans="13:27" ht="13.8" x14ac:dyDescent="0.3">
      <c r="M7266" s="116">
        <v>7257</v>
      </c>
      <c r="N7266" s="22">
        <v>0</v>
      </c>
      <c r="O7266" s="138">
        <v>7257</v>
      </c>
      <c r="P7266" s="135">
        <v>0</v>
      </c>
      <c r="Q7266" s="102"/>
      <c r="R7266" s="22"/>
      <c r="Y7266" s="16"/>
      <c r="Z7266" s="16"/>
      <c r="AA7266" s="16"/>
    </row>
    <row r="7267" spans="13:27" ht="13.8" x14ac:dyDescent="0.3">
      <c r="M7267" s="116">
        <v>7258</v>
      </c>
      <c r="N7267" s="22">
        <v>0</v>
      </c>
      <c r="O7267" s="138">
        <v>7258</v>
      </c>
      <c r="P7267" s="135">
        <v>0</v>
      </c>
      <c r="Q7267" s="102"/>
      <c r="R7267" s="22"/>
      <c r="Y7267" s="16"/>
      <c r="Z7267" s="16"/>
      <c r="AA7267" s="16"/>
    </row>
    <row r="7268" spans="13:27" ht="13.8" x14ac:dyDescent="0.3">
      <c r="M7268" s="116">
        <v>7259</v>
      </c>
      <c r="N7268" s="22">
        <v>0</v>
      </c>
      <c r="O7268" s="138">
        <v>7259</v>
      </c>
      <c r="P7268" s="135">
        <v>0</v>
      </c>
      <c r="Q7268" s="102"/>
      <c r="R7268" s="22"/>
      <c r="Y7268" s="16"/>
      <c r="Z7268" s="16"/>
      <c r="AA7268" s="16"/>
    </row>
    <row r="7269" spans="13:27" ht="13.8" x14ac:dyDescent="0.3">
      <c r="M7269" s="116">
        <v>7260</v>
      </c>
      <c r="N7269" s="22">
        <v>0</v>
      </c>
      <c r="O7269" s="138">
        <v>7260</v>
      </c>
      <c r="P7269" s="135">
        <v>0</v>
      </c>
      <c r="Q7269" s="102"/>
      <c r="R7269" s="22"/>
      <c r="Y7269" s="16"/>
      <c r="Z7269" s="16"/>
      <c r="AA7269" s="16"/>
    </row>
    <row r="7270" spans="13:27" ht="13.8" x14ac:dyDescent="0.3">
      <c r="M7270" s="116">
        <v>7261</v>
      </c>
      <c r="N7270" s="22">
        <v>0</v>
      </c>
      <c r="O7270" s="138">
        <v>7261</v>
      </c>
      <c r="P7270" s="135">
        <v>0</v>
      </c>
      <c r="Q7270" s="102"/>
      <c r="R7270" s="22"/>
      <c r="Y7270" s="16"/>
      <c r="Z7270" s="16"/>
      <c r="AA7270" s="16"/>
    </row>
    <row r="7271" spans="13:27" ht="13.8" x14ac:dyDescent="0.3">
      <c r="M7271" s="116">
        <v>7262</v>
      </c>
      <c r="N7271" s="22">
        <v>0</v>
      </c>
      <c r="O7271" s="138">
        <v>7262</v>
      </c>
      <c r="P7271" s="135">
        <v>0</v>
      </c>
      <c r="Q7271" s="102"/>
      <c r="R7271" s="22"/>
      <c r="Y7271" s="16"/>
      <c r="Z7271" s="16"/>
      <c r="AA7271" s="16"/>
    </row>
    <row r="7272" spans="13:27" ht="13.8" x14ac:dyDescent="0.3">
      <c r="M7272" s="116">
        <v>7263</v>
      </c>
      <c r="N7272" s="22">
        <v>0</v>
      </c>
      <c r="O7272" s="138">
        <v>7263</v>
      </c>
      <c r="P7272" s="135">
        <v>0</v>
      </c>
      <c r="Q7272" s="102"/>
      <c r="R7272" s="22"/>
      <c r="Y7272" s="16"/>
      <c r="Z7272" s="16"/>
      <c r="AA7272" s="16"/>
    </row>
    <row r="7273" spans="13:27" ht="13.8" x14ac:dyDescent="0.3">
      <c r="M7273" s="116">
        <v>7264</v>
      </c>
      <c r="N7273" s="22">
        <v>0</v>
      </c>
      <c r="O7273" s="138">
        <v>7264</v>
      </c>
      <c r="P7273" s="135">
        <v>0</v>
      </c>
      <c r="Q7273" s="102"/>
      <c r="R7273" s="22"/>
      <c r="Y7273" s="16"/>
      <c r="Z7273" s="16"/>
      <c r="AA7273" s="16"/>
    </row>
    <row r="7274" spans="13:27" ht="13.8" x14ac:dyDescent="0.3">
      <c r="M7274" s="116">
        <v>7265</v>
      </c>
      <c r="N7274" s="22">
        <v>0</v>
      </c>
      <c r="O7274" s="138">
        <v>7265</v>
      </c>
      <c r="P7274" s="135">
        <v>0</v>
      </c>
      <c r="Q7274" s="102"/>
      <c r="R7274" s="22"/>
      <c r="Y7274" s="16"/>
      <c r="Z7274" s="16"/>
      <c r="AA7274" s="16"/>
    </row>
    <row r="7275" spans="13:27" ht="13.8" x14ac:dyDescent="0.3">
      <c r="M7275" s="116">
        <v>7266</v>
      </c>
      <c r="N7275" s="22">
        <v>0</v>
      </c>
      <c r="O7275" s="138">
        <v>7266</v>
      </c>
      <c r="P7275" s="135">
        <v>0</v>
      </c>
      <c r="Q7275" s="102"/>
      <c r="R7275" s="22"/>
      <c r="Y7275" s="16"/>
      <c r="Z7275" s="16"/>
      <c r="AA7275" s="16"/>
    </row>
    <row r="7276" spans="13:27" ht="13.8" x14ac:dyDescent="0.3">
      <c r="M7276" s="116">
        <v>7267</v>
      </c>
      <c r="N7276" s="22">
        <v>0</v>
      </c>
      <c r="O7276" s="138">
        <v>7267</v>
      </c>
      <c r="P7276" s="135">
        <v>0</v>
      </c>
      <c r="Q7276" s="102"/>
      <c r="R7276" s="22"/>
      <c r="Y7276" s="16"/>
      <c r="Z7276" s="16"/>
      <c r="AA7276" s="16"/>
    </row>
    <row r="7277" spans="13:27" ht="13.8" x14ac:dyDescent="0.3">
      <c r="M7277" s="116">
        <v>7268</v>
      </c>
      <c r="N7277" s="22">
        <v>0</v>
      </c>
      <c r="O7277" s="138">
        <v>7268</v>
      </c>
      <c r="P7277" s="135">
        <v>0</v>
      </c>
      <c r="Q7277" s="102"/>
      <c r="R7277" s="22"/>
      <c r="Y7277" s="16"/>
      <c r="Z7277" s="16"/>
      <c r="AA7277" s="16"/>
    </row>
    <row r="7278" spans="13:27" ht="13.8" x14ac:dyDescent="0.3">
      <c r="M7278" s="116">
        <v>7269</v>
      </c>
      <c r="N7278" s="22">
        <v>0</v>
      </c>
      <c r="O7278" s="138">
        <v>7269</v>
      </c>
      <c r="P7278" s="135">
        <v>0</v>
      </c>
      <c r="Q7278" s="102"/>
      <c r="R7278" s="22"/>
      <c r="Y7278" s="16"/>
      <c r="Z7278" s="16"/>
      <c r="AA7278" s="16"/>
    </row>
    <row r="7279" spans="13:27" ht="13.8" x14ac:dyDescent="0.3">
      <c r="M7279" s="116">
        <v>7270</v>
      </c>
      <c r="N7279" s="22">
        <v>0</v>
      </c>
      <c r="O7279" s="138">
        <v>7270</v>
      </c>
      <c r="P7279" s="135">
        <v>0</v>
      </c>
      <c r="Q7279" s="102"/>
      <c r="R7279" s="22"/>
      <c r="Y7279" s="16"/>
      <c r="Z7279" s="16"/>
      <c r="AA7279" s="16"/>
    </row>
    <row r="7280" spans="13:27" ht="13.8" x14ac:dyDescent="0.3">
      <c r="M7280" s="116">
        <v>7271</v>
      </c>
      <c r="N7280" s="22">
        <v>0</v>
      </c>
      <c r="O7280" s="138">
        <v>7271</v>
      </c>
      <c r="P7280" s="135">
        <v>0</v>
      </c>
      <c r="Q7280" s="102"/>
      <c r="R7280" s="22"/>
      <c r="Y7280" s="16"/>
      <c r="Z7280" s="16"/>
      <c r="AA7280" s="16"/>
    </row>
    <row r="7281" spans="13:27" ht="13.8" x14ac:dyDescent="0.3">
      <c r="M7281" s="116">
        <v>7272</v>
      </c>
      <c r="N7281" s="22">
        <v>0</v>
      </c>
      <c r="O7281" s="138">
        <v>7272</v>
      </c>
      <c r="P7281" s="135">
        <v>0</v>
      </c>
      <c r="Q7281" s="102"/>
      <c r="R7281" s="22"/>
      <c r="Y7281" s="16"/>
      <c r="Z7281" s="16"/>
      <c r="AA7281" s="16"/>
    </row>
    <row r="7282" spans="13:27" ht="13.8" x14ac:dyDescent="0.3">
      <c r="M7282" s="116">
        <v>7273</v>
      </c>
      <c r="N7282" s="22">
        <v>0</v>
      </c>
      <c r="O7282" s="138">
        <v>7273</v>
      </c>
      <c r="P7282" s="135">
        <v>0</v>
      </c>
      <c r="Q7282" s="102"/>
      <c r="R7282" s="22"/>
      <c r="Y7282" s="16"/>
      <c r="Z7282" s="16"/>
      <c r="AA7282" s="16"/>
    </row>
    <row r="7283" spans="13:27" ht="13.8" x14ac:dyDescent="0.3">
      <c r="M7283" s="116">
        <v>7274</v>
      </c>
      <c r="N7283" s="22">
        <v>0</v>
      </c>
      <c r="O7283" s="138">
        <v>7274</v>
      </c>
      <c r="P7283" s="135">
        <v>0</v>
      </c>
      <c r="Q7283" s="102"/>
      <c r="R7283" s="22"/>
      <c r="Y7283" s="16"/>
      <c r="Z7283" s="16"/>
      <c r="AA7283" s="16"/>
    </row>
    <row r="7284" spans="13:27" ht="13.8" x14ac:dyDescent="0.3">
      <c r="M7284" s="116">
        <v>7275</v>
      </c>
      <c r="N7284" s="22">
        <v>0</v>
      </c>
      <c r="O7284" s="138">
        <v>7275</v>
      </c>
      <c r="P7284" s="135">
        <v>0</v>
      </c>
      <c r="Q7284" s="102"/>
      <c r="R7284" s="22"/>
      <c r="Y7284" s="16"/>
      <c r="Z7284" s="16"/>
      <c r="AA7284" s="16"/>
    </row>
    <row r="7285" spans="13:27" ht="13.8" x14ac:dyDescent="0.3">
      <c r="M7285" s="116">
        <v>7276</v>
      </c>
      <c r="N7285" s="22">
        <v>0</v>
      </c>
      <c r="O7285" s="138">
        <v>7276</v>
      </c>
      <c r="P7285" s="135">
        <v>0</v>
      </c>
      <c r="Q7285" s="102"/>
      <c r="R7285" s="22"/>
      <c r="Y7285" s="16"/>
      <c r="Z7285" s="16"/>
      <c r="AA7285" s="16"/>
    </row>
    <row r="7286" spans="13:27" ht="13.8" x14ac:dyDescent="0.3">
      <c r="M7286" s="116">
        <v>7277</v>
      </c>
      <c r="N7286" s="22">
        <v>0</v>
      </c>
      <c r="O7286" s="138">
        <v>7277</v>
      </c>
      <c r="P7286" s="135">
        <v>0</v>
      </c>
      <c r="Q7286" s="102"/>
      <c r="R7286" s="22"/>
      <c r="Y7286" s="16"/>
      <c r="Z7286" s="16"/>
      <c r="AA7286" s="16"/>
    </row>
    <row r="7287" spans="13:27" ht="13.8" x14ac:dyDescent="0.3">
      <c r="M7287" s="116">
        <v>7278</v>
      </c>
      <c r="N7287" s="22">
        <v>0</v>
      </c>
      <c r="O7287" s="138">
        <v>7278</v>
      </c>
      <c r="P7287" s="135">
        <v>0</v>
      </c>
      <c r="Q7287" s="102"/>
      <c r="R7287" s="22"/>
      <c r="Y7287" s="16"/>
      <c r="Z7287" s="16"/>
      <c r="AA7287" s="16"/>
    </row>
    <row r="7288" spans="13:27" ht="13.8" x14ac:dyDescent="0.3">
      <c r="M7288" s="116">
        <v>7279</v>
      </c>
      <c r="N7288" s="22">
        <v>0</v>
      </c>
      <c r="O7288" s="138">
        <v>7279</v>
      </c>
      <c r="P7288" s="135">
        <v>0</v>
      </c>
      <c r="Q7288" s="102"/>
      <c r="R7288" s="22"/>
      <c r="Y7288" s="16"/>
      <c r="Z7288" s="16"/>
      <c r="AA7288" s="16"/>
    </row>
    <row r="7289" spans="13:27" ht="13.8" x14ac:dyDescent="0.3">
      <c r="M7289" s="116">
        <v>7280</v>
      </c>
      <c r="N7289" s="22">
        <v>0</v>
      </c>
      <c r="O7289" s="138">
        <v>7280</v>
      </c>
      <c r="P7289" s="135">
        <v>0</v>
      </c>
      <c r="Q7289" s="102"/>
      <c r="R7289" s="22"/>
      <c r="Y7289" s="16"/>
      <c r="Z7289" s="16"/>
      <c r="AA7289" s="16"/>
    </row>
    <row r="7290" spans="13:27" ht="13.8" x14ac:dyDescent="0.3">
      <c r="M7290" s="116">
        <v>7281</v>
      </c>
      <c r="N7290" s="22">
        <v>0</v>
      </c>
      <c r="O7290" s="138">
        <v>7281</v>
      </c>
      <c r="P7290" s="135">
        <v>0</v>
      </c>
      <c r="Q7290" s="102"/>
      <c r="R7290" s="22"/>
      <c r="Y7290" s="16"/>
      <c r="Z7290" s="16"/>
      <c r="AA7290" s="16"/>
    </row>
    <row r="7291" spans="13:27" ht="13.8" x14ac:dyDescent="0.3">
      <c r="M7291" s="116">
        <v>7282</v>
      </c>
      <c r="N7291" s="22">
        <v>0</v>
      </c>
      <c r="O7291" s="138">
        <v>7282</v>
      </c>
      <c r="P7291" s="135">
        <v>0</v>
      </c>
      <c r="Q7291" s="102"/>
      <c r="R7291" s="22"/>
      <c r="Y7291" s="16"/>
      <c r="Z7291" s="16"/>
      <c r="AA7291" s="16"/>
    </row>
    <row r="7292" spans="13:27" ht="13.8" x14ac:dyDescent="0.3">
      <c r="M7292" s="116">
        <v>7283</v>
      </c>
      <c r="N7292" s="22">
        <v>0</v>
      </c>
      <c r="O7292" s="138">
        <v>7283</v>
      </c>
      <c r="P7292" s="135">
        <v>0</v>
      </c>
      <c r="Q7292" s="102"/>
      <c r="R7292" s="22"/>
      <c r="Y7292" s="16"/>
      <c r="Z7292" s="16"/>
      <c r="AA7292" s="16"/>
    </row>
    <row r="7293" spans="13:27" ht="13.8" x14ac:dyDescent="0.3">
      <c r="M7293" s="116">
        <v>7284</v>
      </c>
      <c r="N7293" s="22">
        <v>0</v>
      </c>
      <c r="O7293" s="138">
        <v>7284</v>
      </c>
      <c r="P7293" s="135">
        <v>0</v>
      </c>
      <c r="Q7293" s="102"/>
      <c r="R7293" s="22"/>
      <c r="Y7293" s="16"/>
      <c r="Z7293" s="16"/>
      <c r="AA7293" s="16"/>
    </row>
    <row r="7294" spans="13:27" ht="13.8" x14ac:dyDescent="0.3">
      <c r="M7294" s="116">
        <v>7285</v>
      </c>
      <c r="N7294" s="22">
        <v>0</v>
      </c>
      <c r="O7294" s="138">
        <v>7285</v>
      </c>
      <c r="P7294" s="135">
        <v>0</v>
      </c>
      <c r="Q7294" s="102"/>
      <c r="R7294" s="22"/>
      <c r="Y7294" s="16"/>
      <c r="Z7294" s="16"/>
      <c r="AA7294" s="16"/>
    </row>
    <row r="7295" spans="13:27" ht="13.8" x14ac:dyDescent="0.3">
      <c r="M7295" s="116">
        <v>7286</v>
      </c>
      <c r="N7295" s="22">
        <v>0</v>
      </c>
      <c r="O7295" s="138">
        <v>7286</v>
      </c>
      <c r="P7295" s="135">
        <v>0</v>
      </c>
      <c r="Q7295" s="102"/>
      <c r="R7295" s="22"/>
      <c r="Y7295" s="16"/>
      <c r="Z7295" s="16"/>
      <c r="AA7295" s="16"/>
    </row>
    <row r="7296" spans="13:27" ht="13.8" x14ac:dyDescent="0.3">
      <c r="M7296" s="116">
        <v>7287</v>
      </c>
      <c r="N7296" s="22">
        <v>0</v>
      </c>
      <c r="O7296" s="138">
        <v>7287</v>
      </c>
      <c r="P7296" s="135">
        <v>0</v>
      </c>
      <c r="Q7296" s="102"/>
      <c r="R7296" s="22"/>
      <c r="Y7296" s="16"/>
      <c r="Z7296" s="16"/>
      <c r="AA7296" s="16"/>
    </row>
    <row r="7297" spans="13:27" ht="13.8" x14ac:dyDescent="0.3">
      <c r="M7297" s="116">
        <v>7288</v>
      </c>
      <c r="N7297" s="22">
        <v>0</v>
      </c>
      <c r="O7297" s="138">
        <v>7288</v>
      </c>
      <c r="P7297" s="135">
        <v>0</v>
      </c>
      <c r="Q7297" s="102"/>
      <c r="R7297" s="22"/>
      <c r="Y7297" s="16"/>
      <c r="Z7297" s="16"/>
      <c r="AA7297" s="16"/>
    </row>
    <row r="7298" spans="13:27" ht="13.8" x14ac:dyDescent="0.3">
      <c r="M7298" s="116">
        <v>7289</v>
      </c>
      <c r="N7298" s="22">
        <v>0</v>
      </c>
      <c r="O7298" s="138">
        <v>7289</v>
      </c>
      <c r="P7298" s="135">
        <v>0</v>
      </c>
      <c r="Q7298" s="102"/>
      <c r="R7298" s="22"/>
      <c r="Y7298" s="16"/>
      <c r="Z7298" s="16"/>
      <c r="AA7298" s="16"/>
    </row>
    <row r="7299" spans="13:27" ht="13.8" x14ac:dyDescent="0.3">
      <c r="M7299" s="116">
        <v>7290</v>
      </c>
      <c r="N7299" s="22">
        <v>0</v>
      </c>
      <c r="O7299" s="138">
        <v>7290</v>
      </c>
      <c r="P7299" s="135">
        <v>0</v>
      </c>
      <c r="Q7299" s="102"/>
      <c r="R7299" s="22"/>
      <c r="Y7299" s="16"/>
      <c r="Z7299" s="16"/>
      <c r="AA7299" s="16"/>
    </row>
    <row r="7300" spans="13:27" ht="13.8" x14ac:dyDescent="0.3">
      <c r="M7300" s="116">
        <v>7291</v>
      </c>
      <c r="N7300" s="22">
        <v>0</v>
      </c>
      <c r="O7300" s="138">
        <v>7291</v>
      </c>
      <c r="P7300" s="135">
        <v>0</v>
      </c>
      <c r="Q7300" s="102"/>
      <c r="R7300" s="22"/>
      <c r="Y7300" s="16"/>
      <c r="Z7300" s="16"/>
      <c r="AA7300" s="16"/>
    </row>
    <row r="7301" spans="13:27" ht="13.8" x14ac:dyDescent="0.3">
      <c r="M7301" s="116">
        <v>7292</v>
      </c>
      <c r="N7301" s="22">
        <v>0</v>
      </c>
      <c r="O7301" s="138">
        <v>7292</v>
      </c>
      <c r="P7301" s="135">
        <v>0</v>
      </c>
      <c r="Q7301" s="102"/>
      <c r="R7301" s="22"/>
      <c r="Y7301" s="16"/>
      <c r="Z7301" s="16"/>
      <c r="AA7301" s="16"/>
    </row>
    <row r="7302" spans="13:27" ht="13.8" x14ac:dyDescent="0.3">
      <c r="M7302" s="116">
        <v>7293</v>
      </c>
      <c r="N7302" s="22">
        <v>0</v>
      </c>
      <c r="O7302" s="138">
        <v>7293</v>
      </c>
      <c r="P7302" s="135">
        <v>0</v>
      </c>
      <c r="Q7302" s="102"/>
      <c r="R7302" s="22"/>
      <c r="Y7302" s="16"/>
      <c r="Z7302" s="16"/>
      <c r="AA7302" s="16"/>
    </row>
    <row r="7303" spans="13:27" ht="13.8" x14ac:dyDescent="0.3">
      <c r="M7303" s="116">
        <v>7294</v>
      </c>
      <c r="N7303" s="22">
        <v>0</v>
      </c>
      <c r="O7303" s="138">
        <v>7294</v>
      </c>
      <c r="P7303" s="135">
        <v>0</v>
      </c>
      <c r="Q7303" s="102"/>
      <c r="R7303" s="22"/>
      <c r="Y7303" s="16"/>
      <c r="Z7303" s="16"/>
      <c r="AA7303" s="16"/>
    </row>
    <row r="7304" spans="13:27" ht="13.8" x14ac:dyDescent="0.3">
      <c r="M7304" s="116">
        <v>7295</v>
      </c>
      <c r="N7304" s="22">
        <v>0</v>
      </c>
      <c r="O7304" s="138">
        <v>7295</v>
      </c>
      <c r="P7304" s="135">
        <v>0</v>
      </c>
      <c r="Q7304" s="102"/>
      <c r="R7304" s="22"/>
      <c r="Y7304" s="16"/>
      <c r="Z7304" s="16"/>
      <c r="AA7304" s="16"/>
    </row>
    <row r="7305" spans="13:27" ht="13.8" x14ac:dyDescent="0.3">
      <c r="M7305" s="116">
        <v>7296</v>
      </c>
      <c r="N7305" s="22">
        <v>0</v>
      </c>
      <c r="O7305" s="138">
        <v>7296</v>
      </c>
      <c r="P7305" s="135">
        <v>0</v>
      </c>
      <c r="Q7305" s="102"/>
      <c r="R7305" s="22"/>
      <c r="Y7305" s="16"/>
      <c r="Z7305" s="16"/>
      <c r="AA7305" s="16"/>
    </row>
    <row r="7306" spans="13:27" ht="13.8" x14ac:dyDescent="0.3">
      <c r="M7306" s="116">
        <v>7297</v>
      </c>
      <c r="N7306" s="22">
        <v>0</v>
      </c>
      <c r="O7306" s="138">
        <v>7297</v>
      </c>
      <c r="P7306" s="135">
        <v>0</v>
      </c>
      <c r="Q7306" s="102"/>
      <c r="R7306" s="22"/>
      <c r="Y7306" s="16"/>
      <c r="Z7306" s="16"/>
      <c r="AA7306" s="16"/>
    </row>
    <row r="7307" spans="13:27" ht="13.8" x14ac:dyDescent="0.3">
      <c r="M7307" s="116">
        <v>7298</v>
      </c>
      <c r="N7307" s="22">
        <v>0</v>
      </c>
      <c r="O7307" s="138">
        <v>7298</v>
      </c>
      <c r="P7307" s="135">
        <v>0</v>
      </c>
      <c r="Q7307" s="102"/>
      <c r="R7307" s="22"/>
      <c r="Y7307" s="16"/>
      <c r="Z7307" s="16"/>
      <c r="AA7307" s="16"/>
    </row>
    <row r="7308" spans="13:27" ht="13.8" x14ac:dyDescent="0.3">
      <c r="M7308" s="116">
        <v>7299</v>
      </c>
      <c r="N7308" s="22">
        <v>0</v>
      </c>
      <c r="O7308" s="138">
        <v>7299</v>
      </c>
      <c r="P7308" s="135">
        <v>0</v>
      </c>
      <c r="Q7308" s="102"/>
      <c r="R7308" s="22"/>
      <c r="Y7308" s="16"/>
      <c r="Z7308" s="16"/>
      <c r="AA7308" s="16"/>
    </row>
    <row r="7309" spans="13:27" ht="13.8" x14ac:dyDescent="0.3">
      <c r="M7309" s="116">
        <v>7300</v>
      </c>
      <c r="N7309" s="22">
        <v>0</v>
      </c>
      <c r="O7309" s="138">
        <v>7300</v>
      </c>
      <c r="P7309" s="135">
        <v>0</v>
      </c>
      <c r="Q7309" s="102"/>
      <c r="R7309" s="22"/>
      <c r="Y7309" s="16"/>
      <c r="Z7309" s="16"/>
      <c r="AA7309" s="16"/>
    </row>
    <row r="7310" spans="13:27" ht="13.8" x14ac:dyDescent="0.3">
      <c r="M7310" s="116">
        <v>7301</v>
      </c>
      <c r="N7310" s="22">
        <v>0</v>
      </c>
      <c r="O7310" s="138">
        <v>7301</v>
      </c>
      <c r="P7310" s="135">
        <v>0</v>
      </c>
      <c r="Q7310" s="102"/>
      <c r="R7310" s="22"/>
      <c r="Y7310" s="16"/>
      <c r="Z7310" s="16"/>
      <c r="AA7310" s="16"/>
    </row>
    <row r="7311" spans="13:27" ht="13.8" x14ac:dyDescent="0.3">
      <c r="M7311" s="116">
        <v>7302</v>
      </c>
      <c r="N7311" s="22">
        <v>0</v>
      </c>
      <c r="O7311" s="138">
        <v>7302</v>
      </c>
      <c r="P7311" s="135">
        <v>0</v>
      </c>
      <c r="Q7311" s="102"/>
      <c r="R7311" s="22"/>
      <c r="Y7311" s="16"/>
      <c r="Z7311" s="16"/>
      <c r="AA7311" s="16"/>
    </row>
    <row r="7312" spans="13:27" ht="13.8" x14ac:dyDescent="0.3">
      <c r="M7312" s="116">
        <v>7303</v>
      </c>
      <c r="N7312" s="22">
        <v>0</v>
      </c>
      <c r="O7312" s="138">
        <v>7303</v>
      </c>
      <c r="P7312" s="135">
        <v>0</v>
      </c>
      <c r="Q7312" s="102"/>
      <c r="R7312" s="22"/>
      <c r="Y7312" s="16"/>
      <c r="Z7312" s="16"/>
      <c r="AA7312" s="16"/>
    </row>
    <row r="7313" spans="13:27" ht="13.8" x14ac:dyDescent="0.3">
      <c r="M7313" s="116">
        <v>7304</v>
      </c>
      <c r="N7313" s="22">
        <v>0</v>
      </c>
      <c r="O7313" s="138">
        <v>7304</v>
      </c>
      <c r="P7313" s="135">
        <v>0</v>
      </c>
      <c r="Q7313" s="102"/>
      <c r="R7313" s="22"/>
      <c r="Y7313" s="16"/>
      <c r="Z7313" s="16"/>
      <c r="AA7313" s="16"/>
    </row>
    <row r="7314" spans="13:27" ht="13.8" x14ac:dyDescent="0.3">
      <c r="M7314" s="116">
        <v>7305</v>
      </c>
      <c r="N7314" s="22">
        <v>0</v>
      </c>
      <c r="O7314" s="138">
        <v>7305</v>
      </c>
      <c r="P7314" s="135">
        <v>0</v>
      </c>
      <c r="Q7314" s="102"/>
      <c r="R7314" s="22"/>
      <c r="Y7314" s="16"/>
      <c r="Z7314" s="16"/>
      <c r="AA7314" s="16"/>
    </row>
    <row r="7315" spans="13:27" ht="13.8" x14ac:dyDescent="0.3">
      <c r="M7315" s="116">
        <v>7306</v>
      </c>
      <c r="N7315" s="22">
        <v>0</v>
      </c>
      <c r="O7315" s="138">
        <v>7306</v>
      </c>
      <c r="P7315" s="135">
        <v>0</v>
      </c>
      <c r="Q7315" s="102"/>
      <c r="R7315" s="22"/>
      <c r="Y7315" s="16"/>
      <c r="Z7315" s="16"/>
      <c r="AA7315" s="16"/>
    </row>
    <row r="7316" spans="13:27" ht="13.8" x14ac:dyDescent="0.3">
      <c r="M7316" s="116">
        <v>7307</v>
      </c>
      <c r="N7316" s="22">
        <v>0</v>
      </c>
      <c r="O7316" s="138">
        <v>7307</v>
      </c>
      <c r="P7316" s="135">
        <v>0</v>
      </c>
      <c r="Q7316" s="102"/>
      <c r="R7316" s="22"/>
      <c r="Y7316" s="16"/>
      <c r="Z7316" s="16"/>
      <c r="AA7316" s="16"/>
    </row>
    <row r="7317" spans="13:27" ht="13.8" x14ac:dyDescent="0.3">
      <c r="M7317" s="116">
        <v>7308</v>
      </c>
      <c r="N7317" s="22">
        <v>0</v>
      </c>
      <c r="O7317" s="138">
        <v>7308</v>
      </c>
      <c r="P7317" s="135">
        <v>0</v>
      </c>
      <c r="Q7317" s="102"/>
      <c r="R7317" s="22"/>
      <c r="Y7317" s="16"/>
      <c r="Z7317" s="16"/>
      <c r="AA7317" s="16"/>
    </row>
    <row r="7318" spans="13:27" ht="13.8" x14ac:dyDescent="0.3">
      <c r="M7318" s="116">
        <v>7309</v>
      </c>
      <c r="N7318" s="22">
        <v>0</v>
      </c>
      <c r="O7318" s="138">
        <v>7309</v>
      </c>
      <c r="P7318" s="135">
        <v>0</v>
      </c>
      <c r="Q7318" s="102"/>
      <c r="R7318" s="22"/>
      <c r="Y7318" s="16"/>
      <c r="Z7318" s="16"/>
      <c r="AA7318" s="16"/>
    </row>
    <row r="7319" spans="13:27" ht="13.8" x14ac:dyDescent="0.3">
      <c r="M7319" s="116">
        <v>7310</v>
      </c>
      <c r="N7319" s="22">
        <v>0</v>
      </c>
      <c r="O7319" s="138">
        <v>7310</v>
      </c>
      <c r="P7319" s="135">
        <v>0</v>
      </c>
      <c r="Q7319" s="102"/>
      <c r="R7319" s="22"/>
      <c r="Y7319" s="16"/>
      <c r="Z7319" s="16"/>
      <c r="AA7319" s="16"/>
    </row>
    <row r="7320" spans="13:27" ht="13.8" x14ac:dyDescent="0.3">
      <c r="M7320" s="116">
        <v>7311</v>
      </c>
      <c r="N7320" s="22">
        <v>0</v>
      </c>
      <c r="O7320" s="138">
        <v>7311</v>
      </c>
      <c r="P7320" s="135">
        <v>0</v>
      </c>
      <c r="Q7320" s="102"/>
      <c r="R7320" s="22"/>
      <c r="Y7320" s="16"/>
      <c r="Z7320" s="16"/>
      <c r="AA7320" s="16"/>
    </row>
    <row r="7321" spans="13:27" ht="13.8" x14ac:dyDescent="0.3">
      <c r="M7321" s="116">
        <v>7312</v>
      </c>
      <c r="N7321" s="22">
        <v>0</v>
      </c>
      <c r="O7321" s="138">
        <v>7312</v>
      </c>
      <c r="P7321" s="135">
        <v>0</v>
      </c>
      <c r="Q7321" s="102"/>
      <c r="R7321" s="22"/>
      <c r="Y7321" s="16"/>
      <c r="Z7321" s="16"/>
      <c r="AA7321" s="16"/>
    </row>
    <row r="7322" spans="13:27" ht="13.8" x14ac:dyDescent="0.3">
      <c r="M7322" s="116">
        <v>7313</v>
      </c>
      <c r="N7322" s="22">
        <v>0</v>
      </c>
      <c r="O7322" s="138">
        <v>7313</v>
      </c>
      <c r="P7322" s="135">
        <v>0</v>
      </c>
      <c r="Q7322" s="102"/>
      <c r="R7322" s="22"/>
      <c r="Y7322" s="16"/>
      <c r="Z7322" s="16"/>
      <c r="AA7322" s="16"/>
    </row>
    <row r="7323" spans="13:27" ht="13.8" x14ac:dyDescent="0.3">
      <c r="M7323" s="116">
        <v>7314</v>
      </c>
      <c r="N7323" s="22">
        <v>0</v>
      </c>
      <c r="O7323" s="138">
        <v>7314</v>
      </c>
      <c r="P7323" s="135">
        <v>0</v>
      </c>
      <c r="Q7323" s="102"/>
      <c r="R7323" s="22"/>
      <c r="Y7323" s="16"/>
      <c r="Z7323" s="16"/>
      <c r="AA7323" s="16"/>
    </row>
    <row r="7324" spans="13:27" ht="13.8" x14ac:dyDescent="0.3">
      <c r="M7324" s="116">
        <v>7315</v>
      </c>
      <c r="N7324" s="22">
        <v>0</v>
      </c>
      <c r="O7324" s="138">
        <v>7315</v>
      </c>
      <c r="P7324" s="135">
        <v>0</v>
      </c>
      <c r="Q7324" s="102"/>
      <c r="R7324" s="22"/>
      <c r="Y7324" s="16"/>
      <c r="Z7324" s="16"/>
      <c r="AA7324" s="16"/>
    </row>
    <row r="7325" spans="13:27" ht="13.8" x14ac:dyDescent="0.3">
      <c r="M7325" s="116">
        <v>7316</v>
      </c>
      <c r="N7325" s="22">
        <v>0</v>
      </c>
      <c r="O7325" s="138">
        <v>7316</v>
      </c>
      <c r="P7325" s="135">
        <v>0</v>
      </c>
      <c r="Q7325" s="102"/>
      <c r="R7325" s="22"/>
      <c r="Y7325" s="16"/>
      <c r="Z7325" s="16"/>
      <c r="AA7325" s="16"/>
    </row>
    <row r="7326" spans="13:27" ht="13.8" x14ac:dyDescent="0.3">
      <c r="M7326" s="116">
        <v>7317</v>
      </c>
      <c r="N7326" s="22">
        <v>0</v>
      </c>
      <c r="O7326" s="138">
        <v>7317</v>
      </c>
      <c r="P7326" s="135">
        <v>0</v>
      </c>
      <c r="Q7326" s="102"/>
      <c r="R7326" s="22"/>
      <c r="Y7326" s="16"/>
      <c r="Z7326" s="16"/>
      <c r="AA7326" s="16"/>
    </row>
    <row r="7327" spans="13:27" ht="13.8" x14ac:dyDescent="0.3">
      <c r="M7327" s="116">
        <v>7318</v>
      </c>
      <c r="N7327" s="22">
        <v>0</v>
      </c>
      <c r="O7327" s="138">
        <v>7318</v>
      </c>
      <c r="P7327" s="135">
        <v>0</v>
      </c>
      <c r="Q7327" s="102"/>
      <c r="R7327" s="22"/>
      <c r="Y7327" s="16"/>
      <c r="Z7327" s="16"/>
      <c r="AA7327" s="16"/>
    </row>
    <row r="7328" spans="13:27" ht="13.8" x14ac:dyDescent="0.3">
      <c r="M7328" s="116">
        <v>7319</v>
      </c>
      <c r="N7328" s="22">
        <v>0</v>
      </c>
      <c r="O7328" s="138">
        <v>7319</v>
      </c>
      <c r="P7328" s="135">
        <v>0</v>
      </c>
      <c r="Q7328" s="102"/>
      <c r="R7328" s="22"/>
      <c r="Y7328" s="16"/>
      <c r="Z7328" s="16"/>
      <c r="AA7328" s="16"/>
    </row>
    <row r="7329" spans="13:27" ht="13.8" x14ac:dyDescent="0.3">
      <c r="M7329" s="116">
        <v>7320</v>
      </c>
      <c r="N7329" s="22">
        <v>0</v>
      </c>
      <c r="O7329" s="138">
        <v>7320</v>
      </c>
      <c r="P7329" s="135">
        <v>0</v>
      </c>
      <c r="Q7329" s="102"/>
      <c r="R7329" s="22"/>
      <c r="Y7329" s="16"/>
      <c r="Z7329" s="16"/>
      <c r="AA7329" s="16"/>
    </row>
    <row r="7330" spans="13:27" ht="13.8" x14ac:dyDescent="0.3">
      <c r="M7330" s="116">
        <v>7321</v>
      </c>
      <c r="N7330" s="22">
        <v>0</v>
      </c>
      <c r="O7330" s="138">
        <v>7321</v>
      </c>
      <c r="P7330" s="135">
        <v>0</v>
      </c>
      <c r="Q7330" s="102"/>
      <c r="R7330" s="22"/>
      <c r="Y7330" s="16"/>
      <c r="Z7330" s="16"/>
      <c r="AA7330" s="16"/>
    </row>
    <row r="7331" spans="13:27" ht="13.8" x14ac:dyDescent="0.3">
      <c r="M7331" s="116">
        <v>7322</v>
      </c>
      <c r="N7331" s="22">
        <v>0</v>
      </c>
      <c r="O7331" s="138">
        <v>7322</v>
      </c>
      <c r="P7331" s="135">
        <v>0</v>
      </c>
      <c r="Q7331" s="102"/>
      <c r="R7331" s="22"/>
      <c r="Y7331" s="16"/>
      <c r="Z7331" s="16"/>
      <c r="AA7331" s="16"/>
    </row>
    <row r="7332" spans="13:27" ht="13.8" x14ac:dyDescent="0.3">
      <c r="M7332" s="116">
        <v>7323</v>
      </c>
      <c r="N7332" s="22">
        <v>0</v>
      </c>
      <c r="O7332" s="138">
        <v>7323</v>
      </c>
      <c r="P7332" s="135">
        <v>0</v>
      </c>
      <c r="Q7332" s="102"/>
      <c r="R7332" s="22"/>
      <c r="Y7332" s="16"/>
      <c r="Z7332" s="16"/>
      <c r="AA7332" s="16"/>
    </row>
    <row r="7333" spans="13:27" ht="13.8" x14ac:dyDescent="0.3">
      <c r="M7333" s="116">
        <v>7324</v>
      </c>
      <c r="N7333" s="22">
        <v>0</v>
      </c>
      <c r="O7333" s="138">
        <v>7324</v>
      </c>
      <c r="P7333" s="135">
        <v>0</v>
      </c>
      <c r="Q7333" s="102"/>
      <c r="R7333" s="22"/>
      <c r="Y7333" s="16"/>
      <c r="Z7333" s="16"/>
      <c r="AA7333" s="16"/>
    </row>
    <row r="7334" spans="13:27" ht="13.8" x14ac:dyDescent="0.3">
      <c r="M7334" s="116">
        <v>7325</v>
      </c>
      <c r="N7334" s="22">
        <v>0</v>
      </c>
      <c r="O7334" s="138">
        <v>7325</v>
      </c>
      <c r="P7334" s="135">
        <v>0</v>
      </c>
      <c r="Q7334" s="102"/>
      <c r="R7334" s="22"/>
      <c r="Y7334" s="16"/>
      <c r="Z7334" s="16"/>
      <c r="AA7334" s="16"/>
    </row>
    <row r="7335" spans="13:27" ht="13.8" x14ac:dyDescent="0.3">
      <c r="M7335" s="116">
        <v>7326</v>
      </c>
      <c r="N7335" s="22">
        <v>0</v>
      </c>
      <c r="O7335" s="138">
        <v>7326</v>
      </c>
      <c r="P7335" s="135">
        <v>0</v>
      </c>
      <c r="Q7335" s="102"/>
      <c r="R7335" s="22"/>
      <c r="Y7335" s="16"/>
      <c r="Z7335" s="16"/>
      <c r="AA7335" s="16"/>
    </row>
    <row r="7336" spans="13:27" ht="13.8" x14ac:dyDescent="0.3">
      <c r="M7336" s="116">
        <v>7327</v>
      </c>
      <c r="N7336" s="22">
        <v>0</v>
      </c>
      <c r="O7336" s="138">
        <v>7327</v>
      </c>
      <c r="P7336" s="135">
        <v>0</v>
      </c>
      <c r="Q7336" s="102"/>
      <c r="R7336" s="22"/>
      <c r="Y7336" s="16"/>
      <c r="Z7336" s="16"/>
      <c r="AA7336" s="16"/>
    </row>
    <row r="7337" spans="13:27" ht="13.8" x14ac:dyDescent="0.3">
      <c r="M7337" s="116">
        <v>7328</v>
      </c>
      <c r="N7337" s="22">
        <v>0</v>
      </c>
      <c r="O7337" s="138">
        <v>7328</v>
      </c>
      <c r="P7337" s="135">
        <v>0</v>
      </c>
      <c r="Q7337" s="102"/>
      <c r="R7337" s="22"/>
      <c r="Y7337" s="16"/>
      <c r="Z7337" s="16"/>
      <c r="AA7337" s="16"/>
    </row>
    <row r="7338" spans="13:27" ht="13.8" x14ac:dyDescent="0.3">
      <c r="M7338" s="116">
        <v>7329</v>
      </c>
      <c r="N7338" s="22">
        <v>0</v>
      </c>
      <c r="O7338" s="138">
        <v>7329</v>
      </c>
      <c r="P7338" s="135">
        <v>0</v>
      </c>
      <c r="Q7338" s="102"/>
      <c r="R7338" s="22"/>
      <c r="Y7338" s="16"/>
      <c r="Z7338" s="16"/>
      <c r="AA7338" s="16"/>
    </row>
    <row r="7339" spans="13:27" ht="13.8" x14ac:dyDescent="0.3">
      <c r="M7339" s="116">
        <v>7330</v>
      </c>
      <c r="N7339" s="22">
        <v>0</v>
      </c>
      <c r="O7339" s="138">
        <v>7330</v>
      </c>
      <c r="P7339" s="135">
        <v>0</v>
      </c>
      <c r="Q7339" s="102"/>
      <c r="R7339" s="22"/>
      <c r="Y7339" s="16"/>
      <c r="Z7339" s="16"/>
      <c r="AA7339" s="16"/>
    </row>
    <row r="7340" spans="13:27" ht="13.8" x14ac:dyDescent="0.3">
      <c r="M7340" s="116">
        <v>7331</v>
      </c>
      <c r="N7340" s="22">
        <v>0</v>
      </c>
      <c r="O7340" s="138">
        <v>7331</v>
      </c>
      <c r="P7340" s="135">
        <v>0</v>
      </c>
      <c r="Q7340" s="102"/>
      <c r="R7340" s="22"/>
      <c r="Y7340" s="16"/>
      <c r="Z7340" s="16"/>
      <c r="AA7340" s="16"/>
    </row>
    <row r="7341" spans="13:27" ht="13.8" x14ac:dyDescent="0.3">
      <c r="M7341" s="116">
        <v>7332</v>
      </c>
      <c r="N7341" s="22">
        <v>0</v>
      </c>
      <c r="O7341" s="138">
        <v>7332</v>
      </c>
      <c r="P7341" s="135">
        <v>0</v>
      </c>
      <c r="Q7341" s="102"/>
      <c r="R7341" s="22"/>
      <c r="Y7341" s="16"/>
      <c r="Z7341" s="16"/>
      <c r="AA7341" s="16"/>
    </row>
    <row r="7342" spans="13:27" ht="13.8" x14ac:dyDescent="0.3">
      <c r="M7342" s="116">
        <v>7333</v>
      </c>
      <c r="N7342" s="22">
        <v>0</v>
      </c>
      <c r="O7342" s="138">
        <v>7333</v>
      </c>
      <c r="P7342" s="135">
        <v>0</v>
      </c>
      <c r="Q7342" s="102"/>
      <c r="R7342" s="22"/>
      <c r="Y7342" s="16"/>
      <c r="Z7342" s="16"/>
      <c r="AA7342" s="16"/>
    </row>
    <row r="7343" spans="13:27" ht="13.8" x14ac:dyDescent="0.3">
      <c r="M7343" s="116">
        <v>7334</v>
      </c>
      <c r="N7343" s="22">
        <v>0</v>
      </c>
      <c r="O7343" s="138">
        <v>7334</v>
      </c>
      <c r="P7343" s="135">
        <v>0</v>
      </c>
      <c r="Q7343" s="102"/>
      <c r="R7343" s="22"/>
      <c r="Y7343" s="16"/>
      <c r="Z7343" s="16"/>
      <c r="AA7343" s="16"/>
    </row>
    <row r="7344" spans="13:27" ht="13.8" x14ac:dyDescent="0.3">
      <c r="M7344" s="116">
        <v>7335</v>
      </c>
      <c r="N7344" s="22">
        <v>0</v>
      </c>
      <c r="O7344" s="138">
        <v>7335</v>
      </c>
      <c r="P7344" s="135">
        <v>0</v>
      </c>
      <c r="Q7344" s="102"/>
      <c r="R7344" s="22"/>
      <c r="Y7344" s="16"/>
      <c r="Z7344" s="16"/>
      <c r="AA7344" s="16"/>
    </row>
    <row r="7345" spans="13:27" ht="13.8" x14ac:dyDescent="0.3">
      <c r="M7345" s="116">
        <v>7336</v>
      </c>
      <c r="N7345" s="22">
        <v>0</v>
      </c>
      <c r="O7345" s="138">
        <v>7336</v>
      </c>
      <c r="P7345" s="135">
        <v>0</v>
      </c>
      <c r="Q7345" s="102"/>
      <c r="R7345" s="22"/>
      <c r="Y7345" s="16"/>
      <c r="Z7345" s="16"/>
      <c r="AA7345" s="16"/>
    </row>
    <row r="7346" spans="13:27" ht="13.8" x14ac:dyDescent="0.3">
      <c r="M7346" s="116">
        <v>7337</v>
      </c>
      <c r="N7346" s="22">
        <v>0</v>
      </c>
      <c r="O7346" s="138">
        <v>7337</v>
      </c>
      <c r="P7346" s="135">
        <v>0</v>
      </c>
      <c r="Q7346" s="102"/>
      <c r="R7346" s="22"/>
      <c r="Y7346" s="16"/>
      <c r="Z7346" s="16"/>
      <c r="AA7346" s="16"/>
    </row>
    <row r="7347" spans="13:27" ht="13.8" x14ac:dyDescent="0.3">
      <c r="M7347" s="116">
        <v>7338</v>
      </c>
      <c r="N7347" s="22">
        <v>0</v>
      </c>
      <c r="O7347" s="138">
        <v>7338</v>
      </c>
      <c r="P7347" s="135">
        <v>0</v>
      </c>
      <c r="Q7347" s="102"/>
      <c r="R7347" s="22"/>
      <c r="Y7347" s="16"/>
      <c r="Z7347" s="16"/>
      <c r="AA7347" s="16"/>
    </row>
    <row r="7348" spans="13:27" ht="13.8" x14ac:dyDescent="0.3">
      <c r="M7348" s="116">
        <v>7339</v>
      </c>
      <c r="N7348" s="22">
        <v>0</v>
      </c>
      <c r="O7348" s="138">
        <v>7339</v>
      </c>
      <c r="P7348" s="135">
        <v>0</v>
      </c>
      <c r="Q7348" s="102"/>
      <c r="R7348" s="22"/>
      <c r="Y7348" s="16"/>
      <c r="Z7348" s="16"/>
      <c r="AA7348" s="16"/>
    </row>
    <row r="7349" spans="13:27" ht="13.8" x14ac:dyDescent="0.3">
      <c r="M7349" s="116">
        <v>7340</v>
      </c>
      <c r="N7349" s="22">
        <v>0</v>
      </c>
      <c r="O7349" s="138">
        <v>7340</v>
      </c>
      <c r="P7349" s="135">
        <v>0</v>
      </c>
      <c r="Q7349" s="102"/>
      <c r="R7349" s="22"/>
      <c r="Y7349" s="16"/>
      <c r="Z7349" s="16"/>
      <c r="AA7349" s="16"/>
    </row>
    <row r="7350" spans="13:27" ht="13.8" x14ac:dyDescent="0.3">
      <c r="M7350" s="116">
        <v>7341</v>
      </c>
      <c r="N7350" s="22">
        <v>0</v>
      </c>
      <c r="O7350" s="138">
        <v>7341</v>
      </c>
      <c r="P7350" s="135">
        <v>0</v>
      </c>
      <c r="Q7350" s="102"/>
      <c r="R7350" s="22"/>
      <c r="Y7350" s="16"/>
      <c r="Z7350" s="16"/>
      <c r="AA7350" s="16"/>
    </row>
    <row r="7351" spans="13:27" ht="13.8" x14ac:dyDescent="0.3">
      <c r="M7351" s="116">
        <v>7342</v>
      </c>
      <c r="N7351" s="22">
        <v>0</v>
      </c>
      <c r="O7351" s="138">
        <v>7342</v>
      </c>
      <c r="P7351" s="135">
        <v>0</v>
      </c>
      <c r="Q7351" s="102"/>
      <c r="R7351" s="22"/>
      <c r="Y7351" s="16"/>
      <c r="Z7351" s="16"/>
      <c r="AA7351" s="16"/>
    </row>
    <row r="7352" spans="13:27" ht="13.8" x14ac:dyDescent="0.3">
      <c r="M7352" s="116">
        <v>7343</v>
      </c>
      <c r="N7352" s="22">
        <v>0</v>
      </c>
      <c r="O7352" s="138">
        <v>7343</v>
      </c>
      <c r="P7352" s="135">
        <v>0</v>
      </c>
      <c r="Q7352" s="102"/>
      <c r="R7352" s="22"/>
      <c r="Y7352" s="16"/>
      <c r="Z7352" s="16"/>
      <c r="AA7352" s="16"/>
    </row>
    <row r="7353" spans="13:27" ht="13.8" x14ac:dyDescent="0.3">
      <c r="M7353" s="116">
        <v>7344</v>
      </c>
      <c r="N7353" s="22">
        <v>0</v>
      </c>
      <c r="O7353" s="138">
        <v>7344</v>
      </c>
      <c r="P7353" s="135">
        <v>0</v>
      </c>
      <c r="Q7353" s="102"/>
      <c r="R7353" s="22"/>
      <c r="Y7353" s="16"/>
      <c r="Z7353" s="16"/>
      <c r="AA7353" s="16"/>
    </row>
    <row r="7354" spans="13:27" ht="13.8" x14ac:dyDescent="0.3">
      <c r="M7354" s="116">
        <v>7345</v>
      </c>
      <c r="N7354" s="22">
        <v>0</v>
      </c>
      <c r="O7354" s="138">
        <v>7345</v>
      </c>
      <c r="P7354" s="135">
        <v>0</v>
      </c>
      <c r="Q7354" s="102"/>
      <c r="R7354" s="22"/>
      <c r="Y7354" s="16"/>
      <c r="Z7354" s="16"/>
      <c r="AA7354" s="16"/>
    </row>
    <row r="7355" spans="13:27" ht="13.8" x14ac:dyDescent="0.3">
      <c r="M7355" s="116">
        <v>7346</v>
      </c>
      <c r="N7355" s="22">
        <v>0</v>
      </c>
      <c r="O7355" s="138">
        <v>7346</v>
      </c>
      <c r="P7355" s="135">
        <v>0</v>
      </c>
      <c r="Q7355" s="102"/>
      <c r="R7355" s="22"/>
      <c r="Y7355" s="16"/>
      <c r="Z7355" s="16"/>
      <c r="AA7355" s="16"/>
    </row>
    <row r="7356" spans="13:27" ht="13.8" x14ac:dyDescent="0.3">
      <c r="M7356" s="116">
        <v>7347</v>
      </c>
      <c r="N7356" s="22">
        <v>0</v>
      </c>
      <c r="O7356" s="138">
        <v>7347</v>
      </c>
      <c r="P7356" s="135">
        <v>0</v>
      </c>
      <c r="Q7356" s="102"/>
      <c r="R7356" s="22"/>
      <c r="Y7356" s="16"/>
      <c r="Z7356" s="16"/>
      <c r="AA7356" s="16"/>
    </row>
    <row r="7357" spans="13:27" ht="13.8" x14ac:dyDescent="0.3">
      <c r="M7357" s="116">
        <v>7348</v>
      </c>
      <c r="N7357" s="22">
        <v>0</v>
      </c>
      <c r="O7357" s="138">
        <v>7348</v>
      </c>
      <c r="P7357" s="135">
        <v>0</v>
      </c>
      <c r="Q7357" s="102"/>
      <c r="R7357" s="22"/>
      <c r="Y7357" s="16"/>
      <c r="Z7357" s="16"/>
      <c r="AA7357" s="16"/>
    </row>
    <row r="7358" spans="13:27" ht="13.8" x14ac:dyDescent="0.3">
      <c r="M7358" s="116">
        <v>7349</v>
      </c>
      <c r="N7358" s="22">
        <v>0</v>
      </c>
      <c r="O7358" s="138">
        <v>7349</v>
      </c>
      <c r="P7358" s="135">
        <v>0</v>
      </c>
      <c r="Q7358" s="102"/>
      <c r="R7358" s="22"/>
      <c r="Y7358" s="16"/>
      <c r="Z7358" s="16"/>
      <c r="AA7358" s="16"/>
    </row>
    <row r="7359" spans="13:27" ht="13.8" x14ac:dyDescent="0.3">
      <c r="M7359" s="116">
        <v>7350</v>
      </c>
      <c r="N7359" s="22">
        <v>0</v>
      </c>
      <c r="O7359" s="138">
        <v>7350</v>
      </c>
      <c r="P7359" s="135">
        <v>0</v>
      </c>
      <c r="Q7359" s="102"/>
      <c r="R7359" s="22"/>
      <c r="Y7359" s="16"/>
      <c r="Z7359" s="16"/>
      <c r="AA7359" s="16"/>
    </row>
    <row r="7360" spans="13:27" ht="13.8" x14ac:dyDescent="0.3">
      <c r="M7360" s="116">
        <v>7351</v>
      </c>
      <c r="N7360" s="22">
        <v>0</v>
      </c>
      <c r="O7360" s="138">
        <v>7351</v>
      </c>
      <c r="P7360" s="135">
        <v>0</v>
      </c>
      <c r="Q7360" s="102"/>
      <c r="R7360" s="22"/>
      <c r="Y7360" s="16"/>
      <c r="Z7360" s="16"/>
      <c r="AA7360" s="16"/>
    </row>
    <row r="7361" spans="13:27" ht="13.8" x14ac:dyDescent="0.3">
      <c r="M7361" s="116">
        <v>7352</v>
      </c>
      <c r="N7361" s="22">
        <v>0</v>
      </c>
      <c r="O7361" s="138">
        <v>7352</v>
      </c>
      <c r="P7361" s="135">
        <v>0</v>
      </c>
      <c r="Q7361" s="102"/>
      <c r="R7361" s="22"/>
      <c r="Y7361" s="16"/>
      <c r="Z7361" s="16"/>
      <c r="AA7361" s="16"/>
    </row>
    <row r="7362" spans="13:27" ht="13.8" x14ac:dyDescent="0.3">
      <c r="M7362" s="116">
        <v>7353</v>
      </c>
      <c r="N7362" s="22">
        <v>0</v>
      </c>
      <c r="O7362" s="138">
        <v>7353</v>
      </c>
      <c r="P7362" s="135">
        <v>0</v>
      </c>
      <c r="Q7362" s="102"/>
      <c r="R7362" s="22"/>
      <c r="Y7362" s="16"/>
      <c r="Z7362" s="16"/>
      <c r="AA7362" s="16"/>
    </row>
    <row r="7363" spans="13:27" ht="13.8" x14ac:dyDescent="0.3">
      <c r="M7363" s="116">
        <v>7354</v>
      </c>
      <c r="N7363" s="22">
        <v>0</v>
      </c>
      <c r="O7363" s="138">
        <v>7354</v>
      </c>
      <c r="P7363" s="135">
        <v>0</v>
      </c>
      <c r="Q7363" s="102"/>
      <c r="R7363" s="22"/>
      <c r="Y7363" s="16"/>
      <c r="Z7363" s="16"/>
      <c r="AA7363" s="16"/>
    </row>
    <row r="7364" spans="13:27" ht="13.8" x14ac:dyDescent="0.3">
      <c r="M7364" s="116">
        <v>7355</v>
      </c>
      <c r="N7364" s="22">
        <v>0</v>
      </c>
      <c r="O7364" s="138">
        <v>7355</v>
      </c>
      <c r="P7364" s="135">
        <v>0</v>
      </c>
      <c r="Q7364" s="102"/>
      <c r="R7364" s="22"/>
      <c r="Y7364" s="16"/>
      <c r="Z7364" s="16"/>
      <c r="AA7364" s="16"/>
    </row>
    <row r="7365" spans="13:27" ht="13.8" x14ac:dyDescent="0.3">
      <c r="M7365" s="116">
        <v>7356</v>
      </c>
      <c r="N7365" s="22">
        <v>0</v>
      </c>
      <c r="O7365" s="138">
        <v>7356</v>
      </c>
      <c r="P7365" s="135">
        <v>0</v>
      </c>
      <c r="Q7365" s="102"/>
      <c r="R7365" s="22"/>
      <c r="Y7365" s="16"/>
      <c r="Z7365" s="16"/>
      <c r="AA7365" s="16"/>
    </row>
    <row r="7366" spans="13:27" ht="13.8" x14ac:dyDescent="0.3">
      <c r="M7366" s="116">
        <v>7357</v>
      </c>
      <c r="N7366" s="22">
        <v>0</v>
      </c>
      <c r="O7366" s="138">
        <v>7357</v>
      </c>
      <c r="P7366" s="135">
        <v>0</v>
      </c>
      <c r="Q7366" s="102"/>
      <c r="R7366" s="22"/>
      <c r="Y7366" s="16"/>
      <c r="Z7366" s="16"/>
      <c r="AA7366" s="16"/>
    </row>
    <row r="7367" spans="13:27" ht="13.8" x14ac:dyDescent="0.3">
      <c r="M7367" s="116">
        <v>7358</v>
      </c>
      <c r="N7367" s="22">
        <v>0</v>
      </c>
      <c r="O7367" s="138">
        <v>7358</v>
      </c>
      <c r="P7367" s="135">
        <v>0</v>
      </c>
      <c r="Q7367" s="102"/>
      <c r="R7367" s="22"/>
      <c r="Y7367" s="16"/>
      <c r="Z7367" s="16"/>
      <c r="AA7367" s="16"/>
    </row>
    <row r="7368" spans="13:27" ht="13.8" x14ac:dyDescent="0.3">
      <c r="M7368" s="116">
        <v>7359</v>
      </c>
      <c r="N7368" s="22">
        <v>0</v>
      </c>
      <c r="O7368" s="138">
        <v>7359</v>
      </c>
      <c r="P7368" s="135">
        <v>0</v>
      </c>
      <c r="Q7368" s="102"/>
      <c r="R7368" s="22"/>
      <c r="Y7368" s="16"/>
      <c r="Z7368" s="16"/>
      <c r="AA7368" s="16"/>
    </row>
    <row r="7369" spans="13:27" ht="13.8" x14ac:dyDescent="0.3">
      <c r="M7369" s="116">
        <v>7360</v>
      </c>
      <c r="N7369" s="22">
        <v>0</v>
      </c>
      <c r="O7369" s="138">
        <v>7360</v>
      </c>
      <c r="P7369" s="135">
        <v>0</v>
      </c>
      <c r="Q7369" s="102"/>
      <c r="R7369" s="22"/>
      <c r="Y7369" s="16"/>
      <c r="Z7369" s="16"/>
      <c r="AA7369" s="16"/>
    </row>
    <row r="7370" spans="13:27" ht="13.8" x14ac:dyDescent="0.3">
      <c r="M7370" s="116">
        <v>7361</v>
      </c>
      <c r="N7370" s="22">
        <v>0</v>
      </c>
      <c r="O7370" s="138">
        <v>7361</v>
      </c>
      <c r="P7370" s="135">
        <v>0</v>
      </c>
      <c r="Q7370" s="102"/>
      <c r="R7370" s="22"/>
      <c r="Y7370" s="16"/>
      <c r="Z7370" s="16"/>
      <c r="AA7370" s="16"/>
    </row>
    <row r="7371" spans="13:27" ht="13.8" x14ac:dyDescent="0.3">
      <c r="M7371" s="116">
        <v>7362</v>
      </c>
      <c r="N7371" s="22">
        <v>0</v>
      </c>
      <c r="O7371" s="138">
        <v>7362</v>
      </c>
      <c r="P7371" s="135">
        <v>0</v>
      </c>
      <c r="Q7371" s="102"/>
      <c r="R7371" s="22"/>
      <c r="Y7371" s="16"/>
      <c r="Z7371" s="16"/>
      <c r="AA7371" s="16"/>
    </row>
    <row r="7372" spans="13:27" ht="13.8" x14ac:dyDescent="0.3">
      <c r="M7372" s="116">
        <v>7363</v>
      </c>
      <c r="N7372" s="22">
        <v>0</v>
      </c>
      <c r="O7372" s="138">
        <v>7363</v>
      </c>
      <c r="P7372" s="135">
        <v>0</v>
      </c>
      <c r="Q7372" s="102"/>
      <c r="R7372" s="22"/>
      <c r="Y7372" s="16"/>
      <c r="Z7372" s="16"/>
      <c r="AA7372" s="16"/>
    </row>
    <row r="7373" spans="13:27" ht="13.8" x14ac:dyDescent="0.3">
      <c r="M7373" s="116">
        <v>7364</v>
      </c>
      <c r="N7373" s="22">
        <v>0</v>
      </c>
      <c r="O7373" s="138">
        <v>7364</v>
      </c>
      <c r="P7373" s="135">
        <v>0</v>
      </c>
      <c r="Q7373" s="102"/>
      <c r="R7373" s="22"/>
      <c r="Y7373" s="16"/>
      <c r="Z7373" s="16"/>
      <c r="AA7373" s="16"/>
    </row>
    <row r="7374" spans="13:27" ht="13.8" x14ac:dyDescent="0.3">
      <c r="M7374" s="116">
        <v>7365</v>
      </c>
      <c r="N7374" s="22">
        <v>0</v>
      </c>
      <c r="O7374" s="138">
        <v>7365</v>
      </c>
      <c r="P7374" s="135">
        <v>0</v>
      </c>
      <c r="Q7374" s="102"/>
      <c r="R7374" s="22"/>
      <c r="Y7374" s="16"/>
      <c r="Z7374" s="16"/>
      <c r="AA7374" s="16"/>
    </row>
    <row r="7375" spans="13:27" ht="13.8" x14ac:dyDescent="0.3">
      <c r="M7375" s="116">
        <v>7366</v>
      </c>
      <c r="N7375" s="22">
        <v>0</v>
      </c>
      <c r="O7375" s="138">
        <v>7366</v>
      </c>
      <c r="P7375" s="135">
        <v>0</v>
      </c>
      <c r="Q7375" s="102"/>
      <c r="R7375" s="22"/>
      <c r="Y7375" s="16"/>
      <c r="Z7375" s="16"/>
      <c r="AA7375" s="16"/>
    </row>
    <row r="7376" spans="13:27" ht="13.8" x14ac:dyDescent="0.3">
      <c r="M7376" s="116">
        <v>7367</v>
      </c>
      <c r="N7376" s="22">
        <v>0</v>
      </c>
      <c r="O7376" s="138">
        <v>7367</v>
      </c>
      <c r="P7376" s="135">
        <v>0</v>
      </c>
      <c r="Q7376" s="102"/>
      <c r="R7376" s="22"/>
      <c r="Y7376" s="16"/>
      <c r="Z7376" s="16"/>
      <c r="AA7376" s="16"/>
    </row>
    <row r="7377" spans="13:27" ht="13.8" x14ac:dyDescent="0.3">
      <c r="M7377" s="116">
        <v>7368</v>
      </c>
      <c r="N7377" s="22">
        <v>0</v>
      </c>
      <c r="O7377" s="138">
        <v>7368</v>
      </c>
      <c r="P7377" s="135">
        <v>0</v>
      </c>
      <c r="Q7377" s="102"/>
      <c r="R7377" s="22"/>
      <c r="Y7377" s="16"/>
      <c r="Z7377" s="16"/>
      <c r="AA7377" s="16"/>
    </row>
    <row r="7378" spans="13:27" ht="13.8" x14ac:dyDescent="0.3">
      <c r="M7378" s="116">
        <v>7369</v>
      </c>
      <c r="N7378" s="22">
        <v>0</v>
      </c>
      <c r="O7378" s="138">
        <v>7369</v>
      </c>
      <c r="P7378" s="135">
        <v>0</v>
      </c>
      <c r="Q7378" s="102"/>
      <c r="R7378" s="22"/>
      <c r="Y7378" s="16"/>
      <c r="Z7378" s="16"/>
      <c r="AA7378" s="16"/>
    </row>
    <row r="7379" spans="13:27" ht="13.8" x14ac:dyDescent="0.3">
      <c r="M7379" s="116">
        <v>7370</v>
      </c>
      <c r="N7379" s="22">
        <v>0</v>
      </c>
      <c r="O7379" s="138">
        <v>7370</v>
      </c>
      <c r="P7379" s="135">
        <v>0</v>
      </c>
      <c r="Q7379" s="102"/>
      <c r="R7379" s="22"/>
      <c r="Y7379" s="16"/>
      <c r="Z7379" s="16"/>
      <c r="AA7379" s="16"/>
    </row>
    <row r="7380" spans="13:27" ht="13.8" x14ac:dyDescent="0.3">
      <c r="M7380" s="116">
        <v>7371</v>
      </c>
      <c r="N7380" s="22">
        <v>0</v>
      </c>
      <c r="O7380" s="138">
        <v>7371</v>
      </c>
      <c r="P7380" s="135">
        <v>0</v>
      </c>
      <c r="Q7380" s="102"/>
      <c r="R7380" s="22"/>
      <c r="Y7380" s="16"/>
      <c r="Z7380" s="16"/>
      <c r="AA7380" s="16"/>
    </row>
    <row r="7381" spans="13:27" ht="13.8" x14ac:dyDescent="0.3">
      <c r="M7381" s="116">
        <v>7372</v>
      </c>
      <c r="N7381" s="22">
        <v>0</v>
      </c>
      <c r="O7381" s="138">
        <v>7372</v>
      </c>
      <c r="P7381" s="135">
        <v>0</v>
      </c>
      <c r="Q7381" s="102"/>
      <c r="R7381" s="22"/>
      <c r="Y7381" s="16"/>
      <c r="Z7381" s="16"/>
      <c r="AA7381" s="16"/>
    </row>
    <row r="7382" spans="13:27" ht="13.8" x14ac:dyDescent="0.3">
      <c r="M7382" s="116">
        <v>7373</v>
      </c>
      <c r="N7382" s="22">
        <v>0</v>
      </c>
      <c r="O7382" s="138">
        <v>7373</v>
      </c>
      <c r="P7382" s="135">
        <v>0</v>
      </c>
      <c r="Q7382" s="102"/>
      <c r="R7382" s="22"/>
      <c r="Y7382" s="16"/>
      <c r="Z7382" s="16"/>
      <c r="AA7382" s="16"/>
    </row>
    <row r="7383" spans="13:27" ht="13.8" x14ac:dyDescent="0.3">
      <c r="M7383" s="116">
        <v>7374</v>
      </c>
      <c r="N7383" s="22">
        <v>0</v>
      </c>
      <c r="O7383" s="138">
        <v>7374</v>
      </c>
      <c r="P7383" s="135">
        <v>0</v>
      </c>
      <c r="Q7383" s="102"/>
      <c r="R7383" s="22"/>
      <c r="Y7383" s="16"/>
      <c r="Z7383" s="16"/>
      <c r="AA7383" s="16"/>
    </row>
    <row r="7384" spans="13:27" ht="13.8" x14ac:dyDescent="0.3">
      <c r="M7384" s="116">
        <v>7375</v>
      </c>
      <c r="N7384" s="22">
        <v>0</v>
      </c>
      <c r="O7384" s="138">
        <v>7375</v>
      </c>
      <c r="P7384" s="135">
        <v>0</v>
      </c>
      <c r="Q7384" s="102"/>
      <c r="R7384" s="22"/>
      <c r="Y7384" s="16"/>
      <c r="Z7384" s="16"/>
      <c r="AA7384" s="16"/>
    </row>
    <row r="7385" spans="13:27" ht="13.8" x14ac:dyDescent="0.3">
      <c r="M7385" s="116">
        <v>7376</v>
      </c>
      <c r="N7385" s="22">
        <v>0</v>
      </c>
      <c r="O7385" s="138">
        <v>7376</v>
      </c>
      <c r="P7385" s="135">
        <v>0</v>
      </c>
      <c r="Q7385" s="102"/>
      <c r="R7385" s="22"/>
      <c r="Y7385" s="16"/>
      <c r="Z7385" s="16"/>
      <c r="AA7385" s="16"/>
    </row>
    <row r="7386" spans="13:27" ht="13.8" x14ac:dyDescent="0.3">
      <c r="M7386" s="116">
        <v>7377</v>
      </c>
      <c r="N7386" s="22">
        <v>0</v>
      </c>
      <c r="O7386" s="138">
        <v>7377</v>
      </c>
      <c r="P7386" s="135">
        <v>0</v>
      </c>
      <c r="Q7386" s="102"/>
      <c r="R7386" s="22"/>
      <c r="Y7386" s="16"/>
      <c r="Z7386" s="16"/>
      <c r="AA7386" s="16"/>
    </row>
    <row r="7387" spans="13:27" ht="13.8" x14ac:dyDescent="0.3">
      <c r="M7387" s="116">
        <v>7378</v>
      </c>
      <c r="N7387" s="22">
        <v>0</v>
      </c>
      <c r="O7387" s="138">
        <v>7378</v>
      </c>
      <c r="P7387" s="135">
        <v>0</v>
      </c>
      <c r="Q7387" s="102"/>
      <c r="R7387" s="22"/>
      <c r="Y7387" s="16"/>
      <c r="Z7387" s="16"/>
      <c r="AA7387" s="16"/>
    </row>
    <row r="7388" spans="13:27" ht="13.8" x14ac:dyDescent="0.3">
      <c r="M7388" s="116">
        <v>7379</v>
      </c>
      <c r="N7388" s="22">
        <v>0</v>
      </c>
      <c r="O7388" s="138">
        <v>7379</v>
      </c>
      <c r="P7388" s="135">
        <v>0</v>
      </c>
      <c r="Q7388" s="102"/>
      <c r="R7388" s="22"/>
      <c r="Y7388" s="16"/>
      <c r="Z7388" s="16"/>
      <c r="AA7388" s="16"/>
    </row>
    <row r="7389" spans="13:27" ht="13.8" x14ac:dyDescent="0.3">
      <c r="M7389" s="116">
        <v>7380</v>
      </c>
      <c r="N7389" s="22">
        <v>0</v>
      </c>
      <c r="O7389" s="138">
        <v>7380</v>
      </c>
      <c r="P7389" s="135">
        <v>0</v>
      </c>
      <c r="Q7389" s="102"/>
      <c r="R7389" s="22"/>
      <c r="Y7389" s="16"/>
      <c r="Z7389" s="16"/>
      <c r="AA7389" s="16"/>
    </row>
    <row r="7390" spans="13:27" ht="13.8" x14ac:dyDescent="0.3">
      <c r="M7390" s="116">
        <v>7381</v>
      </c>
      <c r="N7390" s="22">
        <v>0</v>
      </c>
      <c r="O7390" s="138">
        <v>7381</v>
      </c>
      <c r="P7390" s="135">
        <v>0</v>
      </c>
      <c r="Q7390" s="102"/>
      <c r="R7390" s="22"/>
      <c r="Y7390" s="16"/>
      <c r="Z7390" s="16"/>
      <c r="AA7390" s="16"/>
    </row>
    <row r="7391" spans="13:27" ht="13.8" x14ac:dyDescent="0.3">
      <c r="M7391" s="116">
        <v>7382</v>
      </c>
      <c r="N7391" s="22">
        <v>0</v>
      </c>
      <c r="O7391" s="138">
        <v>7382</v>
      </c>
      <c r="P7391" s="135">
        <v>0</v>
      </c>
      <c r="Q7391" s="102"/>
      <c r="R7391" s="22"/>
      <c r="Y7391" s="16"/>
      <c r="Z7391" s="16"/>
      <c r="AA7391" s="16"/>
    </row>
    <row r="7392" spans="13:27" ht="13.8" x14ac:dyDescent="0.3">
      <c r="M7392" s="116">
        <v>7383</v>
      </c>
      <c r="N7392" s="22">
        <v>0</v>
      </c>
      <c r="O7392" s="138">
        <v>7383</v>
      </c>
      <c r="P7392" s="135">
        <v>0</v>
      </c>
      <c r="Q7392" s="102"/>
      <c r="R7392" s="22"/>
      <c r="Y7392" s="16"/>
      <c r="Z7392" s="16"/>
      <c r="AA7392" s="16"/>
    </row>
    <row r="7393" spans="13:27" ht="13.8" x14ac:dyDescent="0.3">
      <c r="M7393" s="116">
        <v>7384</v>
      </c>
      <c r="N7393" s="22">
        <v>0</v>
      </c>
      <c r="O7393" s="138">
        <v>7384</v>
      </c>
      <c r="P7393" s="135">
        <v>0</v>
      </c>
      <c r="Q7393" s="102"/>
      <c r="R7393" s="22"/>
      <c r="Y7393" s="16"/>
      <c r="Z7393" s="16"/>
      <c r="AA7393" s="16"/>
    </row>
    <row r="7394" spans="13:27" ht="13.8" x14ac:dyDescent="0.3">
      <c r="M7394" s="116">
        <v>7385</v>
      </c>
      <c r="N7394" s="22">
        <v>0</v>
      </c>
      <c r="O7394" s="138">
        <v>7385</v>
      </c>
      <c r="P7394" s="135">
        <v>0</v>
      </c>
      <c r="Q7394" s="102"/>
      <c r="R7394" s="22"/>
      <c r="Y7394" s="16"/>
      <c r="Z7394" s="16"/>
      <c r="AA7394" s="16"/>
    </row>
    <row r="7395" spans="13:27" ht="13.8" x14ac:dyDescent="0.3">
      <c r="M7395" s="116">
        <v>7386</v>
      </c>
      <c r="N7395" s="22">
        <v>0</v>
      </c>
      <c r="O7395" s="138">
        <v>7386</v>
      </c>
      <c r="P7395" s="135">
        <v>0</v>
      </c>
      <c r="Q7395" s="102"/>
      <c r="R7395" s="22"/>
      <c r="Y7395" s="16"/>
      <c r="Z7395" s="16"/>
      <c r="AA7395" s="16"/>
    </row>
    <row r="7396" spans="13:27" ht="13.8" x14ac:dyDescent="0.3">
      <c r="M7396" s="116">
        <v>7387</v>
      </c>
      <c r="N7396" s="22">
        <v>0</v>
      </c>
      <c r="O7396" s="138">
        <v>7387</v>
      </c>
      <c r="P7396" s="135">
        <v>0</v>
      </c>
      <c r="Q7396" s="102"/>
      <c r="R7396" s="22"/>
      <c r="Y7396" s="16"/>
      <c r="Z7396" s="16"/>
      <c r="AA7396" s="16"/>
    </row>
    <row r="7397" spans="13:27" ht="13.8" x14ac:dyDescent="0.3">
      <c r="M7397" s="116">
        <v>7388</v>
      </c>
      <c r="N7397" s="22">
        <v>0</v>
      </c>
      <c r="O7397" s="138">
        <v>7388</v>
      </c>
      <c r="P7397" s="135">
        <v>0</v>
      </c>
      <c r="Q7397" s="102"/>
      <c r="R7397" s="22"/>
      <c r="Y7397" s="16"/>
      <c r="Z7397" s="16"/>
      <c r="AA7397" s="16"/>
    </row>
    <row r="7398" spans="13:27" ht="13.8" x14ac:dyDescent="0.3">
      <c r="M7398" s="116">
        <v>7389</v>
      </c>
      <c r="N7398" s="22">
        <v>0</v>
      </c>
      <c r="O7398" s="138">
        <v>7389</v>
      </c>
      <c r="P7398" s="135">
        <v>0</v>
      </c>
      <c r="Q7398" s="102"/>
      <c r="R7398" s="22"/>
      <c r="Y7398" s="16"/>
      <c r="Z7398" s="16"/>
      <c r="AA7398" s="16"/>
    </row>
    <row r="7399" spans="13:27" ht="13.8" x14ac:dyDescent="0.3">
      <c r="M7399" s="116">
        <v>7390</v>
      </c>
      <c r="N7399" s="22">
        <v>0</v>
      </c>
      <c r="O7399" s="138">
        <v>7390</v>
      </c>
      <c r="P7399" s="135">
        <v>0</v>
      </c>
      <c r="Q7399" s="102"/>
      <c r="R7399" s="22"/>
      <c r="Y7399" s="16"/>
      <c r="Z7399" s="16"/>
      <c r="AA7399" s="16"/>
    </row>
    <row r="7400" spans="13:27" ht="13.8" x14ac:dyDescent="0.3">
      <c r="M7400" s="116">
        <v>7391</v>
      </c>
      <c r="N7400" s="22">
        <v>0</v>
      </c>
      <c r="O7400" s="138">
        <v>7391</v>
      </c>
      <c r="P7400" s="135">
        <v>0</v>
      </c>
      <c r="Q7400" s="102"/>
      <c r="R7400" s="22"/>
      <c r="Y7400" s="16"/>
      <c r="Z7400" s="16"/>
      <c r="AA7400" s="16"/>
    </row>
    <row r="7401" spans="13:27" ht="13.8" x14ac:dyDescent="0.3">
      <c r="M7401" s="116">
        <v>7392</v>
      </c>
      <c r="N7401" s="22">
        <v>0</v>
      </c>
      <c r="O7401" s="138">
        <v>7392</v>
      </c>
      <c r="P7401" s="135">
        <v>0</v>
      </c>
      <c r="Q7401" s="102"/>
      <c r="R7401" s="22"/>
      <c r="Y7401" s="16"/>
      <c r="Z7401" s="16"/>
      <c r="AA7401" s="16"/>
    </row>
    <row r="7402" spans="13:27" ht="13.8" x14ac:dyDescent="0.3">
      <c r="M7402" s="116">
        <v>7393</v>
      </c>
      <c r="N7402" s="22">
        <v>0</v>
      </c>
      <c r="O7402" s="138">
        <v>7393</v>
      </c>
      <c r="P7402" s="135">
        <v>0</v>
      </c>
      <c r="Q7402" s="102"/>
      <c r="R7402" s="22"/>
      <c r="Y7402" s="16"/>
      <c r="Z7402" s="16"/>
      <c r="AA7402" s="16"/>
    </row>
    <row r="7403" spans="13:27" ht="13.8" x14ac:dyDescent="0.3">
      <c r="M7403" s="116">
        <v>7394</v>
      </c>
      <c r="N7403" s="22">
        <v>0</v>
      </c>
      <c r="O7403" s="138">
        <v>7394</v>
      </c>
      <c r="P7403" s="135">
        <v>0</v>
      </c>
      <c r="Q7403" s="102"/>
      <c r="R7403" s="22"/>
      <c r="Y7403" s="16"/>
      <c r="Z7403" s="16"/>
      <c r="AA7403" s="16"/>
    </row>
    <row r="7404" spans="13:27" ht="13.8" x14ac:dyDescent="0.3">
      <c r="M7404" s="116">
        <v>7395</v>
      </c>
      <c r="N7404" s="22">
        <v>0</v>
      </c>
      <c r="O7404" s="138">
        <v>7395</v>
      </c>
      <c r="P7404" s="135">
        <v>0</v>
      </c>
      <c r="Q7404" s="102"/>
      <c r="R7404" s="22"/>
      <c r="Y7404" s="16"/>
      <c r="Z7404" s="16"/>
      <c r="AA7404" s="16"/>
    </row>
    <row r="7405" spans="13:27" ht="13.8" x14ac:dyDescent="0.3">
      <c r="M7405" s="116">
        <v>7396</v>
      </c>
      <c r="N7405" s="22">
        <v>0</v>
      </c>
      <c r="O7405" s="138">
        <v>7396</v>
      </c>
      <c r="P7405" s="135">
        <v>0</v>
      </c>
      <c r="Q7405" s="102"/>
      <c r="R7405" s="22"/>
      <c r="Y7405" s="16"/>
      <c r="Z7405" s="16"/>
      <c r="AA7405" s="16"/>
    </row>
    <row r="7406" spans="13:27" ht="13.8" x14ac:dyDescent="0.3">
      <c r="M7406" s="116">
        <v>7397</v>
      </c>
      <c r="N7406" s="22">
        <v>0</v>
      </c>
      <c r="O7406" s="138">
        <v>7397</v>
      </c>
      <c r="P7406" s="135">
        <v>0</v>
      </c>
      <c r="Q7406" s="102"/>
      <c r="R7406" s="22"/>
      <c r="Y7406" s="16"/>
      <c r="Z7406" s="16"/>
      <c r="AA7406" s="16"/>
    </row>
    <row r="7407" spans="13:27" ht="13.8" x14ac:dyDescent="0.3">
      <c r="M7407" s="116">
        <v>7398</v>
      </c>
      <c r="N7407" s="22">
        <v>0</v>
      </c>
      <c r="O7407" s="138">
        <v>7398</v>
      </c>
      <c r="P7407" s="135">
        <v>0</v>
      </c>
      <c r="Q7407" s="102"/>
      <c r="R7407" s="22"/>
      <c r="Y7407" s="16"/>
      <c r="Z7407" s="16"/>
      <c r="AA7407" s="16"/>
    </row>
    <row r="7408" spans="13:27" ht="13.8" x14ac:dyDescent="0.3">
      <c r="M7408" s="116">
        <v>7399</v>
      </c>
      <c r="N7408" s="22">
        <v>0</v>
      </c>
      <c r="O7408" s="138">
        <v>7399</v>
      </c>
      <c r="P7408" s="135">
        <v>0</v>
      </c>
      <c r="Q7408" s="102"/>
      <c r="R7408" s="22"/>
      <c r="Y7408" s="16"/>
      <c r="Z7408" s="16"/>
      <c r="AA7408" s="16"/>
    </row>
    <row r="7409" spans="13:27" ht="13.8" x14ac:dyDescent="0.3">
      <c r="M7409" s="116">
        <v>7400</v>
      </c>
      <c r="N7409" s="22">
        <v>0</v>
      </c>
      <c r="O7409" s="138">
        <v>7400</v>
      </c>
      <c r="P7409" s="135">
        <v>0</v>
      </c>
      <c r="Q7409" s="102"/>
      <c r="R7409" s="22"/>
      <c r="Y7409" s="16"/>
      <c r="Z7409" s="16"/>
      <c r="AA7409" s="16"/>
    </row>
    <row r="7410" spans="13:27" ht="13.8" x14ac:dyDescent="0.3">
      <c r="M7410" s="116">
        <v>7401</v>
      </c>
      <c r="N7410" s="22">
        <v>0</v>
      </c>
      <c r="O7410" s="138">
        <v>7401</v>
      </c>
      <c r="P7410" s="135">
        <v>0</v>
      </c>
      <c r="Q7410" s="102"/>
      <c r="R7410" s="22"/>
      <c r="Y7410" s="16"/>
      <c r="Z7410" s="16"/>
      <c r="AA7410" s="16"/>
    </row>
    <row r="7411" spans="13:27" ht="13.8" x14ac:dyDescent="0.3">
      <c r="M7411" s="116">
        <v>7402</v>
      </c>
      <c r="N7411" s="22">
        <v>0</v>
      </c>
      <c r="O7411" s="138">
        <v>7402</v>
      </c>
      <c r="P7411" s="135">
        <v>0</v>
      </c>
      <c r="Q7411" s="102"/>
      <c r="R7411" s="22"/>
      <c r="Y7411" s="16"/>
      <c r="Z7411" s="16"/>
      <c r="AA7411" s="16"/>
    </row>
    <row r="7412" spans="13:27" ht="13.8" x14ac:dyDescent="0.3">
      <c r="M7412" s="116">
        <v>7403</v>
      </c>
      <c r="N7412" s="22">
        <v>0</v>
      </c>
      <c r="O7412" s="138">
        <v>7403</v>
      </c>
      <c r="P7412" s="135">
        <v>0</v>
      </c>
      <c r="Q7412" s="102"/>
      <c r="R7412" s="22"/>
      <c r="Y7412" s="16"/>
      <c r="Z7412" s="16"/>
      <c r="AA7412" s="16"/>
    </row>
    <row r="7413" spans="13:27" ht="13.8" x14ac:dyDescent="0.3">
      <c r="M7413" s="116">
        <v>7404</v>
      </c>
      <c r="N7413" s="22">
        <v>0</v>
      </c>
      <c r="O7413" s="138">
        <v>7404</v>
      </c>
      <c r="P7413" s="135">
        <v>0</v>
      </c>
      <c r="Q7413" s="102"/>
      <c r="R7413" s="22"/>
      <c r="Y7413" s="16"/>
      <c r="Z7413" s="16"/>
      <c r="AA7413" s="16"/>
    </row>
    <row r="7414" spans="13:27" ht="13.8" x14ac:dyDescent="0.3">
      <c r="M7414" s="116">
        <v>7405</v>
      </c>
      <c r="N7414" s="22">
        <v>0</v>
      </c>
      <c r="O7414" s="138">
        <v>7405</v>
      </c>
      <c r="P7414" s="135">
        <v>0</v>
      </c>
      <c r="Q7414" s="102"/>
      <c r="R7414" s="22"/>
      <c r="Y7414" s="16"/>
      <c r="Z7414" s="16"/>
      <c r="AA7414" s="16"/>
    </row>
    <row r="7415" spans="13:27" ht="13.8" x14ac:dyDescent="0.3">
      <c r="M7415" s="116">
        <v>7406</v>
      </c>
      <c r="N7415" s="22">
        <v>0</v>
      </c>
      <c r="O7415" s="138">
        <v>7406</v>
      </c>
      <c r="P7415" s="135">
        <v>0</v>
      </c>
      <c r="Q7415" s="102"/>
      <c r="R7415" s="22"/>
      <c r="Y7415" s="16"/>
      <c r="Z7415" s="16"/>
      <c r="AA7415" s="16"/>
    </row>
    <row r="7416" spans="13:27" ht="13.8" x14ac:dyDescent="0.3">
      <c r="M7416" s="116">
        <v>7407</v>
      </c>
      <c r="N7416" s="22">
        <v>0</v>
      </c>
      <c r="O7416" s="138">
        <v>7407</v>
      </c>
      <c r="P7416" s="135">
        <v>0</v>
      </c>
      <c r="Q7416" s="102"/>
      <c r="R7416" s="22"/>
      <c r="Y7416" s="16"/>
      <c r="Z7416" s="16"/>
      <c r="AA7416" s="16"/>
    </row>
    <row r="7417" spans="13:27" ht="13.8" x14ac:dyDescent="0.3">
      <c r="M7417" s="116">
        <v>7408</v>
      </c>
      <c r="N7417" s="22">
        <v>0</v>
      </c>
      <c r="O7417" s="138">
        <v>7408</v>
      </c>
      <c r="P7417" s="135">
        <v>0</v>
      </c>
      <c r="Q7417" s="102"/>
      <c r="R7417" s="22"/>
      <c r="Y7417" s="16"/>
      <c r="Z7417" s="16"/>
      <c r="AA7417" s="16"/>
    </row>
    <row r="7418" spans="13:27" ht="13.8" x14ac:dyDescent="0.3">
      <c r="M7418" s="116">
        <v>7409</v>
      </c>
      <c r="N7418" s="22">
        <v>0</v>
      </c>
      <c r="O7418" s="138">
        <v>7409</v>
      </c>
      <c r="P7418" s="135">
        <v>0</v>
      </c>
      <c r="Q7418" s="102"/>
      <c r="R7418" s="22"/>
      <c r="Y7418" s="16"/>
      <c r="Z7418" s="16"/>
      <c r="AA7418" s="16"/>
    </row>
    <row r="7419" spans="13:27" ht="13.8" x14ac:dyDescent="0.3">
      <c r="M7419" s="116">
        <v>7410</v>
      </c>
      <c r="N7419" s="22">
        <v>0</v>
      </c>
      <c r="O7419" s="138">
        <v>7410</v>
      </c>
      <c r="P7419" s="135">
        <v>0</v>
      </c>
      <c r="Q7419" s="102"/>
      <c r="R7419" s="22"/>
      <c r="Y7419" s="16"/>
      <c r="Z7419" s="16"/>
      <c r="AA7419" s="16"/>
    </row>
    <row r="7420" spans="13:27" ht="13.8" x14ac:dyDescent="0.3">
      <c r="M7420" s="116">
        <v>7411</v>
      </c>
      <c r="N7420" s="22">
        <v>0</v>
      </c>
      <c r="O7420" s="138">
        <v>7411</v>
      </c>
      <c r="P7420" s="135">
        <v>0</v>
      </c>
      <c r="Q7420" s="102"/>
      <c r="R7420" s="22"/>
      <c r="Y7420" s="16"/>
      <c r="Z7420" s="16"/>
      <c r="AA7420" s="16"/>
    </row>
    <row r="7421" spans="13:27" ht="13.8" x14ac:dyDescent="0.3">
      <c r="M7421" s="116">
        <v>7412</v>
      </c>
      <c r="N7421" s="22">
        <v>0</v>
      </c>
      <c r="O7421" s="138">
        <v>7412</v>
      </c>
      <c r="P7421" s="135">
        <v>0</v>
      </c>
      <c r="Q7421" s="102"/>
      <c r="R7421" s="22"/>
      <c r="Y7421" s="16"/>
      <c r="Z7421" s="16"/>
      <c r="AA7421" s="16"/>
    </row>
    <row r="7422" spans="13:27" ht="13.8" x14ac:dyDescent="0.3">
      <c r="M7422" s="116">
        <v>7413</v>
      </c>
      <c r="N7422" s="22">
        <v>0</v>
      </c>
      <c r="O7422" s="138">
        <v>7413</v>
      </c>
      <c r="P7422" s="135">
        <v>0</v>
      </c>
      <c r="Q7422" s="102"/>
      <c r="R7422" s="22"/>
      <c r="Y7422" s="16"/>
      <c r="Z7422" s="16"/>
      <c r="AA7422" s="16"/>
    </row>
    <row r="7423" spans="13:27" ht="13.8" x14ac:dyDescent="0.3">
      <c r="M7423" s="116">
        <v>7414</v>
      </c>
      <c r="N7423" s="22">
        <v>0</v>
      </c>
      <c r="O7423" s="138">
        <v>7414</v>
      </c>
      <c r="P7423" s="135">
        <v>0</v>
      </c>
      <c r="Q7423" s="102"/>
      <c r="R7423" s="22"/>
      <c r="Y7423" s="16"/>
      <c r="Z7423" s="16"/>
      <c r="AA7423" s="16"/>
    </row>
    <row r="7424" spans="13:27" ht="13.8" x14ac:dyDescent="0.3">
      <c r="M7424" s="116">
        <v>7415</v>
      </c>
      <c r="N7424" s="22">
        <v>0</v>
      </c>
      <c r="O7424" s="138">
        <v>7415</v>
      </c>
      <c r="P7424" s="135">
        <v>0</v>
      </c>
      <c r="Q7424" s="102"/>
      <c r="R7424" s="22"/>
      <c r="Y7424" s="16"/>
      <c r="Z7424" s="16"/>
      <c r="AA7424" s="16"/>
    </row>
    <row r="7425" spans="13:27" ht="13.8" x14ac:dyDescent="0.3">
      <c r="M7425" s="116">
        <v>7416</v>
      </c>
      <c r="N7425" s="22">
        <v>0</v>
      </c>
      <c r="O7425" s="138">
        <v>7416</v>
      </c>
      <c r="P7425" s="135">
        <v>0</v>
      </c>
      <c r="Q7425" s="102"/>
      <c r="R7425" s="22"/>
      <c r="Y7425" s="16"/>
      <c r="Z7425" s="16"/>
      <c r="AA7425" s="16"/>
    </row>
    <row r="7426" spans="13:27" ht="13.8" x14ac:dyDescent="0.3">
      <c r="M7426" s="116">
        <v>7417</v>
      </c>
      <c r="N7426" s="22">
        <v>0</v>
      </c>
      <c r="O7426" s="138">
        <v>7417</v>
      </c>
      <c r="P7426" s="135">
        <v>0</v>
      </c>
      <c r="Q7426" s="102"/>
      <c r="R7426" s="22"/>
      <c r="Y7426" s="16"/>
      <c r="Z7426" s="16"/>
      <c r="AA7426" s="16"/>
    </row>
    <row r="7427" spans="13:27" ht="13.8" x14ac:dyDescent="0.3">
      <c r="M7427" s="116">
        <v>7418</v>
      </c>
      <c r="N7427" s="22">
        <v>0</v>
      </c>
      <c r="O7427" s="138">
        <v>7418</v>
      </c>
      <c r="P7427" s="135">
        <v>0</v>
      </c>
      <c r="Q7427" s="102"/>
      <c r="R7427" s="22"/>
      <c r="Y7427" s="16"/>
      <c r="Z7427" s="16"/>
      <c r="AA7427" s="16"/>
    </row>
    <row r="7428" spans="13:27" ht="13.8" x14ac:dyDescent="0.3">
      <c r="M7428" s="116">
        <v>7419</v>
      </c>
      <c r="N7428" s="22">
        <v>0</v>
      </c>
      <c r="O7428" s="138">
        <v>7419</v>
      </c>
      <c r="P7428" s="135">
        <v>0</v>
      </c>
      <c r="Q7428" s="102"/>
      <c r="R7428" s="22"/>
      <c r="Y7428" s="16"/>
      <c r="Z7428" s="16"/>
      <c r="AA7428" s="16"/>
    </row>
    <row r="7429" spans="13:27" ht="13.8" x14ac:dyDescent="0.3">
      <c r="M7429" s="116">
        <v>7420</v>
      </c>
      <c r="N7429" s="22">
        <v>0</v>
      </c>
      <c r="O7429" s="138">
        <v>7420</v>
      </c>
      <c r="P7429" s="135">
        <v>0</v>
      </c>
      <c r="Q7429" s="102"/>
      <c r="R7429" s="22"/>
      <c r="Y7429" s="16"/>
      <c r="Z7429" s="16"/>
      <c r="AA7429" s="16"/>
    </row>
    <row r="7430" spans="13:27" ht="13.8" x14ac:dyDescent="0.3">
      <c r="M7430" s="116">
        <v>7421</v>
      </c>
      <c r="N7430" s="22">
        <v>0</v>
      </c>
      <c r="O7430" s="138">
        <v>7421</v>
      </c>
      <c r="P7430" s="135">
        <v>0</v>
      </c>
      <c r="Q7430" s="102"/>
      <c r="R7430" s="22"/>
      <c r="Y7430" s="16"/>
      <c r="Z7430" s="16"/>
      <c r="AA7430" s="16"/>
    </row>
    <row r="7431" spans="13:27" ht="13.8" x14ac:dyDescent="0.3">
      <c r="M7431" s="116">
        <v>7422</v>
      </c>
      <c r="N7431" s="22">
        <v>0</v>
      </c>
      <c r="O7431" s="138">
        <v>7422</v>
      </c>
      <c r="P7431" s="135">
        <v>0</v>
      </c>
      <c r="Q7431" s="102"/>
      <c r="R7431" s="22"/>
      <c r="Y7431" s="16"/>
      <c r="Z7431" s="16"/>
      <c r="AA7431" s="16"/>
    </row>
    <row r="7432" spans="13:27" ht="13.8" x14ac:dyDescent="0.3">
      <c r="M7432" s="116">
        <v>7423</v>
      </c>
      <c r="N7432" s="22">
        <v>0</v>
      </c>
      <c r="O7432" s="138">
        <v>7423</v>
      </c>
      <c r="P7432" s="135">
        <v>0</v>
      </c>
      <c r="Q7432" s="102"/>
      <c r="R7432" s="22"/>
      <c r="Y7432" s="16"/>
      <c r="Z7432" s="16"/>
      <c r="AA7432" s="16"/>
    </row>
    <row r="7433" spans="13:27" ht="13.8" x14ac:dyDescent="0.3">
      <c r="M7433" s="116">
        <v>7424</v>
      </c>
      <c r="N7433" s="22">
        <v>0</v>
      </c>
      <c r="O7433" s="138">
        <v>7424</v>
      </c>
      <c r="P7433" s="135">
        <v>0</v>
      </c>
      <c r="Q7433" s="102"/>
      <c r="R7433" s="22"/>
      <c r="Y7433" s="16"/>
      <c r="Z7433" s="16"/>
      <c r="AA7433" s="16"/>
    </row>
    <row r="7434" spans="13:27" ht="13.8" x14ac:dyDescent="0.3">
      <c r="M7434" s="116">
        <v>7425</v>
      </c>
      <c r="N7434" s="22">
        <v>0</v>
      </c>
      <c r="O7434" s="138">
        <v>7425</v>
      </c>
      <c r="P7434" s="135">
        <v>0</v>
      </c>
      <c r="Q7434" s="102"/>
      <c r="R7434" s="22"/>
      <c r="Y7434" s="16"/>
      <c r="Z7434" s="16"/>
      <c r="AA7434" s="16"/>
    </row>
    <row r="7435" spans="13:27" ht="13.8" x14ac:dyDescent="0.3">
      <c r="M7435" s="116">
        <v>7426</v>
      </c>
      <c r="N7435" s="22">
        <v>0</v>
      </c>
      <c r="O7435" s="138">
        <v>7426</v>
      </c>
      <c r="P7435" s="135">
        <v>0</v>
      </c>
      <c r="Q7435" s="102"/>
      <c r="R7435" s="22"/>
      <c r="Y7435" s="16"/>
      <c r="Z7435" s="16"/>
      <c r="AA7435" s="16"/>
    </row>
    <row r="7436" spans="13:27" ht="13.8" x14ac:dyDescent="0.3">
      <c r="M7436" s="116">
        <v>7427</v>
      </c>
      <c r="N7436" s="22">
        <v>0</v>
      </c>
      <c r="O7436" s="138">
        <v>7427</v>
      </c>
      <c r="P7436" s="135">
        <v>0</v>
      </c>
      <c r="Q7436" s="102"/>
      <c r="R7436" s="22"/>
      <c r="Y7436" s="16"/>
      <c r="Z7436" s="16"/>
      <c r="AA7436" s="16"/>
    </row>
    <row r="7437" spans="13:27" ht="13.8" x14ac:dyDescent="0.3">
      <c r="M7437" s="116">
        <v>7428</v>
      </c>
      <c r="N7437" s="22">
        <v>0</v>
      </c>
      <c r="O7437" s="138">
        <v>7428</v>
      </c>
      <c r="P7437" s="135">
        <v>0</v>
      </c>
      <c r="Q7437" s="102"/>
      <c r="R7437" s="22"/>
      <c r="Y7437" s="16"/>
      <c r="Z7437" s="16"/>
      <c r="AA7437" s="16"/>
    </row>
    <row r="7438" spans="13:27" ht="13.8" x14ac:dyDescent="0.3">
      <c r="M7438" s="116">
        <v>7429</v>
      </c>
      <c r="N7438" s="22">
        <v>0</v>
      </c>
      <c r="O7438" s="138">
        <v>7429</v>
      </c>
      <c r="P7438" s="135">
        <v>0</v>
      </c>
      <c r="Q7438" s="102"/>
      <c r="R7438" s="22"/>
      <c r="Y7438" s="16"/>
      <c r="Z7438" s="16"/>
      <c r="AA7438" s="16"/>
    </row>
    <row r="7439" spans="13:27" ht="13.8" x14ac:dyDescent="0.3">
      <c r="M7439" s="116">
        <v>7430</v>
      </c>
      <c r="N7439" s="22">
        <v>0</v>
      </c>
      <c r="O7439" s="138">
        <v>7430</v>
      </c>
      <c r="P7439" s="135">
        <v>0</v>
      </c>
      <c r="Q7439" s="102"/>
      <c r="R7439" s="22"/>
      <c r="Y7439" s="16"/>
      <c r="Z7439" s="16"/>
      <c r="AA7439" s="16"/>
    </row>
    <row r="7440" spans="13:27" ht="13.8" x14ac:dyDescent="0.3">
      <c r="M7440" s="116">
        <v>7431</v>
      </c>
      <c r="N7440" s="22">
        <v>0</v>
      </c>
      <c r="O7440" s="138">
        <v>7431</v>
      </c>
      <c r="P7440" s="135">
        <v>0</v>
      </c>
      <c r="Q7440" s="102"/>
      <c r="R7440" s="22"/>
      <c r="Y7440" s="16"/>
      <c r="Z7440" s="16"/>
      <c r="AA7440" s="16"/>
    </row>
    <row r="7441" spans="13:27" ht="13.8" x14ac:dyDescent="0.3">
      <c r="M7441" s="116">
        <v>7432</v>
      </c>
      <c r="N7441" s="22">
        <v>0</v>
      </c>
      <c r="O7441" s="138">
        <v>7432</v>
      </c>
      <c r="P7441" s="135">
        <v>0</v>
      </c>
      <c r="Q7441" s="102"/>
      <c r="R7441" s="22"/>
      <c r="Y7441" s="16"/>
      <c r="Z7441" s="16"/>
      <c r="AA7441" s="16"/>
    </row>
    <row r="7442" spans="13:27" ht="13.8" x14ac:dyDescent="0.3">
      <c r="M7442" s="116">
        <v>7433</v>
      </c>
      <c r="N7442" s="22">
        <v>0</v>
      </c>
      <c r="O7442" s="138">
        <v>7433</v>
      </c>
      <c r="P7442" s="135">
        <v>0</v>
      </c>
      <c r="Q7442" s="102"/>
      <c r="R7442" s="22"/>
      <c r="Y7442" s="16"/>
      <c r="Z7442" s="16"/>
      <c r="AA7442" s="16"/>
    </row>
    <row r="7443" spans="13:27" ht="13.8" x14ac:dyDescent="0.3">
      <c r="M7443" s="116">
        <v>7434</v>
      </c>
      <c r="N7443" s="22">
        <v>0</v>
      </c>
      <c r="O7443" s="138">
        <v>7434</v>
      </c>
      <c r="P7443" s="135">
        <v>0</v>
      </c>
      <c r="Q7443" s="102"/>
      <c r="R7443" s="22"/>
      <c r="Y7443" s="16"/>
      <c r="Z7443" s="16"/>
      <c r="AA7443" s="16"/>
    </row>
    <row r="7444" spans="13:27" ht="13.8" x14ac:dyDescent="0.3">
      <c r="M7444" s="116">
        <v>7435</v>
      </c>
      <c r="N7444" s="22">
        <v>0</v>
      </c>
      <c r="O7444" s="138">
        <v>7435</v>
      </c>
      <c r="P7444" s="135">
        <v>0</v>
      </c>
      <c r="Q7444" s="102"/>
      <c r="R7444" s="22"/>
      <c r="Y7444" s="16"/>
      <c r="Z7444" s="16"/>
      <c r="AA7444" s="16"/>
    </row>
    <row r="7445" spans="13:27" ht="13.8" x14ac:dyDescent="0.3">
      <c r="M7445" s="116">
        <v>7436</v>
      </c>
      <c r="N7445" s="22">
        <v>0</v>
      </c>
      <c r="O7445" s="138">
        <v>7436</v>
      </c>
      <c r="P7445" s="135">
        <v>0</v>
      </c>
      <c r="Q7445" s="102"/>
      <c r="R7445" s="22"/>
      <c r="Y7445" s="16"/>
      <c r="Z7445" s="16"/>
      <c r="AA7445" s="16"/>
    </row>
    <row r="7446" spans="13:27" ht="13.8" x14ac:dyDescent="0.3">
      <c r="M7446" s="116">
        <v>7437</v>
      </c>
      <c r="N7446" s="22">
        <v>0</v>
      </c>
      <c r="O7446" s="138">
        <v>7437</v>
      </c>
      <c r="P7446" s="135">
        <v>0</v>
      </c>
      <c r="Q7446" s="102"/>
      <c r="R7446" s="22"/>
      <c r="Y7446" s="16"/>
      <c r="Z7446" s="16"/>
      <c r="AA7446" s="16"/>
    </row>
    <row r="7447" spans="13:27" ht="13.8" x14ac:dyDescent="0.3">
      <c r="M7447" s="116">
        <v>7438</v>
      </c>
      <c r="N7447" s="22">
        <v>0</v>
      </c>
      <c r="O7447" s="138">
        <v>7438</v>
      </c>
      <c r="P7447" s="135">
        <v>0</v>
      </c>
      <c r="Q7447" s="102"/>
      <c r="R7447" s="22"/>
      <c r="Y7447" s="16"/>
      <c r="Z7447" s="16"/>
      <c r="AA7447" s="16"/>
    </row>
    <row r="7448" spans="13:27" ht="13.8" x14ac:dyDescent="0.3">
      <c r="M7448" s="116">
        <v>7439</v>
      </c>
      <c r="N7448" s="22">
        <v>0</v>
      </c>
      <c r="O7448" s="138">
        <v>7439</v>
      </c>
      <c r="P7448" s="135">
        <v>0</v>
      </c>
      <c r="Q7448" s="102"/>
      <c r="R7448" s="22"/>
      <c r="Y7448" s="16"/>
      <c r="Z7448" s="16"/>
      <c r="AA7448" s="16"/>
    </row>
    <row r="7449" spans="13:27" ht="13.8" x14ac:dyDescent="0.3">
      <c r="M7449" s="116">
        <v>7440</v>
      </c>
      <c r="N7449" s="22">
        <v>0</v>
      </c>
      <c r="O7449" s="138">
        <v>7440</v>
      </c>
      <c r="P7449" s="135">
        <v>0</v>
      </c>
      <c r="Q7449" s="102"/>
      <c r="R7449" s="22"/>
      <c r="Y7449" s="16"/>
      <c r="Z7449" s="16"/>
      <c r="AA7449" s="16"/>
    </row>
    <row r="7450" spans="13:27" ht="13.8" x14ac:dyDescent="0.3">
      <c r="M7450" s="116">
        <v>7441</v>
      </c>
      <c r="N7450" s="22">
        <v>0</v>
      </c>
      <c r="O7450" s="138">
        <v>7441</v>
      </c>
      <c r="P7450" s="135">
        <v>0</v>
      </c>
      <c r="Q7450" s="102"/>
      <c r="R7450" s="22"/>
      <c r="Y7450" s="16"/>
      <c r="Z7450" s="16"/>
      <c r="AA7450" s="16"/>
    </row>
    <row r="7451" spans="13:27" ht="13.8" x14ac:dyDescent="0.3">
      <c r="M7451" s="116">
        <v>7442</v>
      </c>
      <c r="N7451" s="22">
        <v>0</v>
      </c>
      <c r="O7451" s="138">
        <v>7442</v>
      </c>
      <c r="P7451" s="135">
        <v>0</v>
      </c>
      <c r="Q7451" s="102"/>
      <c r="R7451" s="22"/>
      <c r="Y7451" s="16"/>
      <c r="Z7451" s="16"/>
      <c r="AA7451" s="16"/>
    </row>
    <row r="7452" spans="13:27" ht="13.8" x14ac:dyDescent="0.3">
      <c r="M7452" s="116">
        <v>7443</v>
      </c>
      <c r="N7452" s="22">
        <v>0</v>
      </c>
      <c r="O7452" s="138">
        <v>7443</v>
      </c>
      <c r="P7452" s="135">
        <v>0</v>
      </c>
      <c r="Q7452" s="102"/>
      <c r="R7452" s="22"/>
      <c r="Y7452" s="16"/>
      <c r="Z7452" s="16"/>
      <c r="AA7452" s="16"/>
    </row>
    <row r="7453" spans="13:27" ht="13.8" x14ac:dyDescent="0.3">
      <c r="M7453" s="116">
        <v>7444</v>
      </c>
      <c r="N7453" s="22">
        <v>0</v>
      </c>
      <c r="O7453" s="138">
        <v>7444</v>
      </c>
      <c r="P7453" s="135">
        <v>0</v>
      </c>
      <c r="Q7453" s="102"/>
      <c r="R7453" s="22"/>
      <c r="Y7453" s="16"/>
      <c r="Z7453" s="16"/>
      <c r="AA7453" s="16"/>
    </row>
    <row r="7454" spans="13:27" ht="13.8" x14ac:dyDescent="0.3">
      <c r="M7454" s="116">
        <v>7445</v>
      </c>
      <c r="N7454" s="22">
        <v>0</v>
      </c>
      <c r="O7454" s="138">
        <v>7445</v>
      </c>
      <c r="P7454" s="135">
        <v>0</v>
      </c>
      <c r="Q7454" s="102"/>
      <c r="R7454" s="22"/>
      <c r="Y7454" s="16"/>
      <c r="Z7454" s="16"/>
      <c r="AA7454" s="16"/>
    </row>
    <row r="7455" spans="13:27" ht="13.8" x14ac:dyDescent="0.3">
      <c r="M7455" s="116">
        <v>7446</v>
      </c>
      <c r="N7455" s="22">
        <v>0</v>
      </c>
      <c r="O7455" s="138">
        <v>7446</v>
      </c>
      <c r="P7455" s="135">
        <v>0</v>
      </c>
      <c r="Q7455" s="102"/>
      <c r="R7455" s="22"/>
      <c r="Y7455" s="16"/>
      <c r="Z7455" s="16"/>
      <c r="AA7455" s="16"/>
    </row>
    <row r="7456" spans="13:27" ht="13.8" x14ac:dyDescent="0.3">
      <c r="M7456" s="116">
        <v>7447</v>
      </c>
      <c r="N7456" s="22">
        <v>0</v>
      </c>
      <c r="O7456" s="138">
        <v>7447</v>
      </c>
      <c r="P7456" s="135">
        <v>0</v>
      </c>
      <c r="Q7456" s="102"/>
      <c r="R7456" s="22"/>
      <c r="Y7456" s="16"/>
      <c r="Z7456" s="16"/>
      <c r="AA7456" s="16"/>
    </row>
    <row r="7457" spans="13:27" ht="13.8" x14ac:dyDescent="0.3">
      <c r="M7457" s="116">
        <v>7448</v>
      </c>
      <c r="N7457" s="22">
        <v>0</v>
      </c>
      <c r="O7457" s="138">
        <v>7448</v>
      </c>
      <c r="P7457" s="135">
        <v>0</v>
      </c>
      <c r="Q7457" s="102"/>
      <c r="R7457" s="22"/>
      <c r="Y7457" s="16"/>
      <c r="Z7457" s="16"/>
      <c r="AA7457" s="16"/>
    </row>
    <row r="7458" spans="13:27" ht="13.8" x14ac:dyDescent="0.3">
      <c r="M7458" s="116">
        <v>7449</v>
      </c>
      <c r="N7458" s="22">
        <v>0</v>
      </c>
      <c r="O7458" s="138">
        <v>7449</v>
      </c>
      <c r="P7458" s="135">
        <v>0</v>
      </c>
      <c r="Q7458" s="102"/>
      <c r="R7458" s="22"/>
      <c r="Y7458" s="16"/>
      <c r="Z7458" s="16"/>
      <c r="AA7458" s="16"/>
    </row>
    <row r="7459" spans="13:27" ht="13.8" x14ac:dyDescent="0.3">
      <c r="M7459" s="116">
        <v>7450</v>
      </c>
      <c r="N7459" s="22">
        <v>0</v>
      </c>
      <c r="O7459" s="138">
        <v>7450</v>
      </c>
      <c r="P7459" s="135">
        <v>0</v>
      </c>
      <c r="Q7459" s="102"/>
      <c r="R7459" s="22"/>
      <c r="Y7459" s="16"/>
      <c r="Z7459" s="16"/>
      <c r="AA7459" s="16"/>
    </row>
    <row r="7460" spans="13:27" ht="13.8" x14ac:dyDescent="0.3">
      <c r="M7460" s="116">
        <v>7451</v>
      </c>
      <c r="N7460" s="22">
        <v>0</v>
      </c>
      <c r="O7460" s="138">
        <v>7451</v>
      </c>
      <c r="P7460" s="135">
        <v>0</v>
      </c>
      <c r="Q7460" s="102"/>
      <c r="R7460" s="22"/>
      <c r="Y7460" s="16"/>
      <c r="Z7460" s="16"/>
      <c r="AA7460" s="16"/>
    </row>
    <row r="7461" spans="13:27" ht="13.8" x14ac:dyDescent="0.3">
      <c r="M7461" s="116">
        <v>7452</v>
      </c>
      <c r="N7461" s="22">
        <v>0</v>
      </c>
      <c r="O7461" s="138">
        <v>7452</v>
      </c>
      <c r="P7461" s="135">
        <v>0</v>
      </c>
      <c r="Q7461" s="102"/>
      <c r="R7461" s="22"/>
      <c r="Y7461" s="16"/>
      <c r="Z7461" s="16"/>
      <c r="AA7461" s="16"/>
    </row>
    <row r="7462" spans="13:27" ht="13.8" x14ac:dyDescent="0.3">
      <c r="M7462" s="116">
        <v>7453</v>
      </c>
      <c r="N7462" s="22">
        <v>0</v>
      </c>
      <c r="O7462" s="138">
        <v>7453</v>
      </c>
      <c r="P7462" s="135">
        <v>0</v>
      </c>
      <c r="Q7462" s="102"/>
      <c r="R7462" s="22"/>
      <c r="Y7462" s="16"/>
      <c r="Z7462" s="16"/>
      <c r="AA7462" s="16"/>
    </row>
    <row r="7463" spans="13:27" ht="13.8" x14ac:dyDescent="0.3">
      <c r="M7463" s="116">
        <v>7454</v>
      </c>
      <c r="N7463" s="22">
        <v>0</v>
      </c>
      <c r="O7463" s="138">
        <v>7454</v>
      </c>
      <c r="P7463" s="135">
        <v>0</v>
      </c>
      <c r="Q7463" s="102"/>
      <c r="R7463" s="22"/>
      <c r="Y7463" s="16"/>
      <c r="Z7463" s="16"/>
      <c r="AA7463" s="16"/>
    </row>
    <row r="7464" spans="13:27" ht="13.8" x14ac:dyDescent="0.3">
      <c r="M7464" s="116">
        <v>7455</v>
      </c>
      <c r="N7464" s="22">
        <v>0</v>
      </c>
      <c r="O7464" s="138">
        <v>7455</v>
      </c>
      <c r="P7464" s="135">
        <v>0</v>
      </c>
      <c r="Q7464" s="102"/>
      <c r="R7464" s="22"/>
      <c r="Y7464" s="16"/>
      <c r="Z7464" s="16"/>
      <c r="AA7464" s="16"/>
    </row>
    <row r="7465" spans="13:27" ht="13.8" x14ac:dyDescent="0.3">
      <c r="M7465" s="116">
        <v>7456</v>
      </c>
      <c r="N7465" s="22">
        <v>0</v>
      </c>
      <c r="O7465" s="138">
        <v>7456</v>
      </c>
      <c r="P7465" s="135">
        <v>0</v>
      </c>
      <c r="Q7465" s="102"/>
      <c r="R7465" s="22"/>
      <c r="Y7465" s="16"/>
      <c r="Z7465" s="16"/>
      <c r="AA7465" s="16"/>
    </row>
    <row r="7466" spans="13:27" ht="13.8" x14ac:dyDescent="0.3">
      <c r="M7466" s="116">
        <v>7457</v>
      </c>
      <c r="N7466" s="22">
        <v>0</v>
      </c>
      <c r="O7466" s="138">
        <v>7457</v>
      </c>
      <c r="P7466" s="135">
        <v>0</v>
      </c>
      <c r="Q7466" s="102"/>
      <c r="R7466" s="22"/>
      <c r="Y7466" s="16"/>
      <c r="Z7466" s="16"/>
      <c r="AA7466" s="16"/>
    </row>
    <row r="7467" spans="13:27" ht="13.8" x14ac:dyDescent="0.3">
      <c r="M7467" s="116">
        <v>7458</v>
      </c>
      <c r="N7467" s="22">
        <v>0</v>
      </c>
      <c r="O7467" s="138">
        <v>7458</v>
      </c>
      <c r="P7467" s="135">
        <v>0</v>
      </c>
      <c r="Q7467" s="102"/>
      <c r="R7467" s="22"/>
      <c r="Y7467" s="16"/>
      <c r="Z7467" s="16"/>
      <c r="AA7467" s="16"/>
    </row>
    <row r="7468" spans="13:27" ht="13.8" x14ac:dyDescent="0.3">
      <c r="M7468" s="116">
        <v>7459</v>
      </c>
      <c r="N7468" s="22">
        <v>0</v>
      </c>
      <c r="O7468" s="138">
        <v>7459</v>
      </c>
      <c r="P7468" s="135">
        <v>0</v>
      </c>
      <c r="Q7468" s="102"/>
      <c r="R7468" s="22"/>
      <c r="Y7468" s="16"/>
      <c r="Z7468" s="16"/>
      <c r="AA7468" s="16"/>
    </row>
    <row r="7469" spans="13:27" ht="13.8" x14ac:dyDescent="0.3">
      <c r="M7469" s="116">
        <v>7460</v>
      </c>
      <c r="N7469" s="22">
        <v>0</v>
      </c>
      <c r="O7469" s="138">
        <v>7460</v>
      </c>
      <c r="P7469" s="135">
        <v>0</v>
      </c>
      <c r="Q7469" s="102"/>
      <c r="R7469" s="22"/>
      <c r="Y7469" s="16"/>
      <c r="Z7469" s="16"/>
      <c r="AA7469" s="16"/>
    </row>
    <row r="7470" spans="13:27" ht="13.8" x14ac:dyDescent="0.3">
      <c r="M7470" s="116">
        <v>7461</v>
      </c>
      <c r="N7470" s="22">
        <v>0</v>
      </c>
      <c r="O7470" s="138">
        <v>7461</v>
      </c>
      <c r="P7470" s="135">
        <v>0</v>
      </c>
      <c r="Q7470" s="102"/>
      <c r="R7470" s="22"/>
      <c r="Y7470" s="16"/>
      <c r="Z7470" s="16"/>
      <c r="AA7470" s="16"/>
    </row>
    <row r="7471" spans="13:27" ht="13.8" x14ac:dyDescent="0.3">
      <c r="M7471" s="116">
        <v>7462</v>
      </c>
      <c r="N7471" s="22">
        <v>0</v>
      </c>
      <c r="O7471" s="138">
        <v>7462</v>
      </c>
      <c r="P7471" s="135">
        <v>0</v>
      </c>
      <c r="Q7471" s="102"/>
      <c r="R7471" s="22"/>
      <c r="Y7471" s="16"/>
      <c r="Z7471" s="16"/>
      <c r="AA7471" s="16"/>
    </row>
    <row r="7472" spans="13:27" ht="13.8" x14ac:dyDescent="0.3">
      <c r="M7472" s="116">
        <v>7463</v>
      </c>
      <c r="N7472" s="22">
        <v>0</v>
      </c>
      <c r="O7472" s="138">
        <v>7463</v>
      </c>
      <c r="P7472" s="135">
        <v>0</v>
      </c>
      <c r="Q7472" s="102"/>
      <c r="R7472" s="22"/>
      <c r="Y7472" s="16"/>
      <c r="Z7472" s="16"/>
      <c r="AA7472" s="16"/>
    </row>
    <row r="7473" spans="13:27" ht="13.8" x14ac:dyDescent="0.3">
      <c r="M7473" s="116">
        <v>7464</v>
      </c>
      <c r="N7473" s="22">
        <v>0</v>
      </c>
      <c r="O7473" s="138">
        <v>7464</v>
      </c>
      <c r="P7473" s="135">
        <v>0</v>
      </c>
      <c r="Q7473" s="102"/>
      <c r="R7473" s="22"/>
      <c r="Y7473" s="16"/>
      <c r="Z7473" s="16"/>
      <c r="AA7473" s="16"/>
    </row>
    <row r="7474" spans="13:27" ht="13.8" x14ac:dyDescent="0.3">
      <c r="M7474" s="116">
        <v>7465</v>
      </c>
      <c r="N7474" s="22">
        <v>0</v>
      </c>
      <c r="O7474" s="138">
        <v>7465</v>
      </c>
      <c r="P7474" s="135">
        <v>0</v>
      </c>
      <c r="Q7474" s="102"/>
      <c r="R7474" s="22"/>
      <c r="Y7474" s="16"/>
      <c r="Z7474" s="16"/>
      <c r="AA7474" s="16"/>
    </row>
    <row r="7475" spans="13:27" ht="13.8" x14ac:dyDescent="0.3">
      <c r="M7475" s="116">
        <v>7466</v>
      </c>
      <c r="N7475" s="22">
        <v>0</v>
      </c>
      <c r="O7475" s="138">
        <v>7466</v>
      </c>
      <c r="P7475" s="135">
        <v>0</v>
      </c>
      <c r="Q7475" s="102"/>
      <c r="R7475" s="22"/>
      <c r="Y7475" s="16"/>
      <c r="Z7475" s="16"/>
      <c r="AA7475" s="16"/>
    </row>
    <row r="7476" spans="13:27" ht="13.8" x14ac:dyDescent="0.3">
      <c r="M7476" s="116">
        <v>7467</v>
      </c>
      <c r="N7476" s="22">
        <v>0</v>
      </c>
      <c r="O7476" s="138">
        <v>7467</v>
      </c>
      <c r="P7476" s="135">
        <v>0</v>
      </c>
      <c r="Q7476" s="102"/>
      <c r="R7476" s="22"/>
      <c r="Y7476" s="16"/>
      <c r="Z7476" s="16"/>
      <c r="AA7476" s="16"/>
    </row>
    <row r="7477" spans="13:27" ht="13.8" x14ac:dyDescent="0.3">
      <c r="M7477" s="116">
        <v>7468</v>
      </c>
      <c r="N7477" s="22">
        <v>0</v>
      </c>
      <c r="O7477" s="138">
        <v>7468</v>
      </c>
      <c r="P7477" s="135">
        <v>0</v>
      </c>
      <c r="Q7477" s="102"/>
      <c r="R7477" s="22"/>
      <c r="Y7477" s="16"/>
      <c r="Z7477" s="16"/>
      <c r="AA7477" s="16"/>
    </row>
    <row r="7478" spans="13:27" ht="13.8" x14ac:dyDescent="0.3">
      <c r="M7478" s="116">
        <v>7469</v>
      </c>
      <c r="N7478" s="22">
        <v>0</v>
      </c>
      <c r="O7478" s="138">
        <v>7469</v>
      </c>
      <c r="P7478" s="135">
        <v>0</v>
      </c>
      <c r="Q7478" s="102"/>
      <c r="R7478" s="22"/>
      <c r="Y7478" s="16"/>
      <c r="Z7478" s="16"/>
      <c r="AA7478" s="16"/>
    </row>
    <row r="7479" spans="13:27" ht="13.8" x14ac:dyDescent="0.3">
      <c r="M7479" s="116">
        <v>7470</v>
      </c>
      <c r="N7479" s="22">
        <v>0</v>
      </c>
      <c r="O7479" s="138">
        <v>7470</v>
      </c>
      <c r="P7479" s="135">
        <v>0</v>
      </c>
      <c r="Q7479" s="102"/>
      <c r="R7479" s="22"/>
      <c r="Y7479" s="16"/>
      <c r="Z7479" s="16"/>
      <c r="AA7479" s="16"/>
    </row>
    <row r="7480" spans="13:27" ht="13.8" x14ac:dyDescent="0.3">
      <c r="M7480" s="116">
        <v>7471</v>
      </c>
      <c r="N7480" s="22">
        <v>0</v>
      </c>
      <c r="O7480" s="138">
        <v>7471</v>
      </c>
      <c r="P7480" s="135">
        <v>0</v>
      </c>
      <c r="Q7480" s="102"/>
      <c r="R7480" s="22"/>
      <c r="Y7480" s="16"/>
      <c r="Z7480" s="16"/>
      <c r="AA7480" s="16"/>
    </row>
    <row r="7481" spans="13:27" ht="13.8" x14ac:dyDescent="0.3">
      <c r="M7481" s="116">
        <v>7472</v>
      </c>
      <c r="N7481" s="22">
        <v>0</v>
      </c>
      <c r="O7481" s="138">
        <v>7472</v>
      </c>
      <c r="P7481" s="135">
        <v>0</v>
      </c>
      <c r="Q7481" s="102"/>
      <c r="R7481" s="22"/>
      <c r="Y7481" s="16"/>
      <c r="Z7481" s="16"/>
      <c r="AA7481" s="16"/>
    </row>
    <row r="7482" spans="13:27" ht="13.8" x14ac:dyDescent="0.3">
      <c r="M7482" s="116">
        <v>7473</v>
      </c>
      <c r="N7482" s="22">
        <v>0</v>
      </c>
      <c r="O7482" s="138">
        <v>7473</v>
      </c>
      <c r="P7482" s="135">
        <v>0</v>
      </c>
      <c r="Q7482" s="102"/>
      <c r="R7482" s="22"/>
      <c r="Y7482" s="16"/>
      <c r="Z7482" s="16"/>
      <c r="AA7482" s="16"/>
    </row>
    <row r="7483" spans="13:27" ht="13.8" x14ac:dyDescent="0.3">
      <c r="M7483" s="116">
        <v>7474</v>
      </c>
      <c r="N7483" s="22">
        <v>0</v>
      </c>
      <c r="O7483" s="138">
        <v>7474</v>
      </c>
      <c r="P7483" s="135">
        <v>0</v>
      </c>
      <c r="Q7483" s="102"/>
      <c r="R7483" s="22"/>
      <c r="Y7483" s="16"/>
      <c r="Z7483" s="16"/>
      <c r="AA7483" s="16"/>
    </row>
    <row r="7484" spans="13:27" ht="13.8" x14ac:dyDescent="0.3">
      <c r="M7484" s="116">
        <v>7475</v>
      </c>
      <c r="N7484" s="22">
        <v>0</v>
      </c>
      <c r="O7484" s="138">
        <v>7475</v>
      </c>
      <c r="P7484" s="135">
        <v>0</v>
      </c>
      <c r="Q7484" s="102"/>
      <c r="R7484" s="22"/>
      <c r="Y7484" s="16"/>
      <c r="Z7484" s="16"/>
      <c r="AA7484" s="16"/>
    </row>
    <row r="7485" spans="13:27" ht="13.8" x14ac:dyDescent="0.3">
      <c r="M7485" s="116">
        <v>7476</v>
      </c>
      <c r="N7485" s="22">
        <v>0</v>
      </c>
      <c r="O7485" s="138">
        <v>7476</v>
      </c>
      <c r="P7485" s="135">
        <v>0</v>
      </c>
      <c r="Q7485" s="102"/>
      <c r="R7485" s="22"/>
      <c r="Y7485" s="16"/>
      <c r="Z7485" s="16"/>
      <c r="AA7485" s="16"/>
    </row>
    <row r="7486" spans="13:27" ht="13.8" x14ac:dyDescent="0.3">
      <c r="M7486" s="116">
        <v>7477</v>
      </c>
      <c r="N7486" s="22">
        <v>0</v>
      </c>
      <c r="O7486" s="138">
        <v>7477</v>
      </c>
      <c r="P7486" s="135">
        <v>0</v>
      </c>
      <c r="Q7486" s="102"/>
      <c r="R7486" s="22"/>
      <c r="Y7486" s="16"/>
      <c r="Z7486" s="16"/>
      <c r="AA7486" s="16"/>
    </row>
    <row r="7487" spans="13:27" ht="13.8" x14ac:dyDescent="0.3">
      <c r="M7487" s="116">
        <v>7478</v>
      </c>
      <c r="N7487" s="22">
        <v>0</v>
      </c>
      <c r="O7487" s="138">
        <v>7478</v>
      </c>
      <c r="P7487" s="135">
        <v>0</v>
      </c>
      <c r="Q7487" s="102"/>
      <c r="R7487" s="22"/>
      <c r="Y7487" s="16"/>
      <c r="Z7487" s="16"/>
      <c r="AA7487" s="16"/>
    </row>
    <row r="7488" spans="13:27" ht="13.8" x14ac:dyDescent="0.3">
      <c r="M7488" s="116">
        <v>7479</v>
      </c>
      <c r="N7488" s="22">
        <v>0</v>
      </c>
      <c r="O7488" s="138">
        <v>7479</v>
      </c>
      <c r="P7488" s="135">
        <v>0</v>
      </c>
      <c r="Q7488" s="102"/>
      <c r="R7488" s="22"/>
      <c r="Y7488" s="16"/>
      <c r="Z7488" s="16"/>
      <c r="AA7488" s="16"/>
    </row>
    <row r="7489" spans="13:27" ht="13.8" x14ac:dyDescent="0.3">
      <c r="M7489" s="116">
        <v>7480</v>
      </c>
      <c r="N7489" s="22">
        <v>0</v>
      </c>
      <c r="O7489" s="138">
        <v>7480</v>
      </c>
      <c r="P7489" s="135">
        <v>0</v>
      </c>
      <c r="Q7489" s="102"/>
      <c r="R7489" s="22"/>
      <c r="Y7489" s="16"/>
      <c r="Z7489" s="16"/>
      <c r="AA7489" s="16"/>
    </row>
    <row r="7490" spans="13:27" ht="13.8" x14ac:dyDescent="0.3">
      <c r="M7490" s="116">
        <v>7481</v>
      </c>
      <c r="N7490" s="22">
        <v>0</v>
      </c>
      <c r="O7490" s="138">
        <v>7481</v>
      </c>
      <c r="P7490" s="135">
        <v>0</v>
      </c>
      <c r="Q7490" s="102"/>
      <c r="R7490" s="22"/>
      <c r="Y7490" s="16"/>
      <c r="Z7490" s="16"/>
      <c r="AA7490" s="16"/>
    </row>
    <row r="7491" spans="13:27" ht="13.8" x14ac:dyDescent="0.3">
      <c r="M7491" s="116">
        <v>7482</v>
      </c>
      <c r="N7491" s="22">
        <v>0</v>
      </c>
      <c r="O7491" s="138">
        <v>7482</v>
      </c>
      <c r="P7491" s="135">
        <v>0</v>
      </c>
      <c r="Q7491" s="102"/>
      <c r="R7491" s="22"/>
      <c r="Y7491" s="16"/>
      <c r="Z7491" s="16"/>
      <c r="AA7491" s="16"/>
    </row>
    <row r="7492" spans="13:27" ht="13.8" x14ac:dyDescent="0.3">
      <c r="M7492" s="116">
        <v>7483</v>
      </c>
      <c r="N7492" s="22">
        <v>0</v>
      </c>
      <c r="O7492" s="138">
        <v>7483</v>
      </c>
      <c r="P7492" s="135">
        <v>0</v>
      </c>
      <c r="Q7492" s="102"/>
      <c r="R7492" s="22"/>
      <c r="Y7492" s="16"/>
      <c r="Z7492" s="16"/>
      <c r="AA7492" s="16"/>
    </row>
    <row r="7493" spans="13:27" ht="13.8" x14ac:dyDescent="0.3">
      <c r="M7493" s="116">
        <v>7484</v>
      </c>
      <c r="N7493" s="22">
        <v>0</v>
      </c>
      <c r="O7493" s="138">
        <v>7484</v>
      </c>
      <c r="P7493" s="135">
        <v>0</v>
      </c>
      <c r="Q7493" s="102"/>
      <c r="R7493" s="22"/>
      <c r="Y7493" s="16"/>
      <c r="Z7493" s="16"/>
      <c r="AA7493" s="16"/>
    </row>
    <row r="7494" spans="13:27" ht="13.8" x14ac:dyDescent="0.3">
      <c r="M7494" s="116">
        <v>7485</v>
      </c>
      <c r="N7494" s="22">
        <v>0</v>
      </c>
      <c r="O7494" s="138">
        <v>7485</v>
      </c>
      <c r="P7494" s="135">
        <v>0</v>
      </c>
      <c r="Q7494" s="102"/>
      <c r="R7494" s="22"/>
      <c r="Y7494" s="16"/>
      <c r="Z7494" s="16"/>
      <c r="AA7494" s="16"/>
    </row>
    <row r="7495" spans="13:27" ht="13.8" x14ac:dyDescent="0.3">
      <c r="M7495" s="116">
        <v>7486</v>
      </c>
      <c r="N7495" s="22">
        <v>0</v>
      </c>
      <c r="O7495" s="138">
        <v>7486</v>
      </c>
      <c r="P7495" s="135">
        <v>0</v>
      </c>
      <c r="Q7495" s="102"/>
      <c r="R7495" s="22"/>
      <c r="Y7495" s="16"/>
      <c r="Z7495" s="16"/>
      <c r="AA7495" s="16"/>
    </row>
    <row r="7496" spans="13:27" ht="13.8" x14ac:dyDescent="0.3">
      <c r="M7496" s="116">
        <v>7487</v>
      </c>
      <c r="N7496" s="22">
        <v>0</v>
      </c>
      <c r="O7496" s="138">
        <v>7487</v>
      </c>
      <c r="P7496" s="135">
        <v>0</v>
      </c>
      <c r="Q7496" s="102"/>
      <c r="R7496" s="22"/>
      <c r="Y7496" s="16"/>
      <c r="Z7496" s="16"/>
      <c r="AA7496" s="16"/>
    </row>
    <row r="7497" spans="13:27" ht="13.8" x14ac:dyDescent="0.3">
      <c r="M7497" s="116">
        <v>7488</v>
      </c>
      <c r="N7497" s="22">
        <v>0</v>
      </c>
      <c r="O7497" s="138">
        <v>7488</v>
      </c>
      <c r="P7497" s="135">
        <v>0</v>
      </c>
      <c r="Q7497" s="102"/>
      <c r="R7497" s="22"/>
      <c r="Y7497" s="16"/>
      <c r="Z7497" s="16"/>
      <c r="AA7497" s="16"/>
    </row>
    <row r="7498" spans="13:27" ht="13.8" x14ac:dyDescent="0.3">
      <c r="M7498" s="116">
        <v>7489</v>
      </c>
      <c r="N7498" s="22">
        <v>0</v>
      </c>
      <c r="O7498" s="138">
        <v>7489</v>
      </c>
      <c r="P7498" s="135">
        <v>0</v>
      </c>
      <c r="Q7498" s="102"/>
      <c r="R7498" s="22"/>
      <c r="Y7498" s="16"/>
      <c r="Z7498" s="16"/>
      <c r="AA7498" s="16"/>
    </row>
    <row r="7499" spans="13:27" ht="13.8" x14ac:dyDescent="0.3">
      <c r="M7499" s="116">
        <v>7490</v>
      </c>
      <c r="N7499" s="22">
        <v>0</v>
      </c>
      <c r="O7499" s="138">
        <v>7490</v>
      </c>
      <c r="P7499" s="135">
        <v>0</v>
      </c>
      <c r="Q7499" s="102"/>
      <c r="R7499" s="22"/>
      <c r="Y7499" s="16"/>
      <c r="Z7499" s="16"/>
      <c r="AA7499" s="16"/>
    </row>
    <row r="7500" spans="13:27" ht="13.8" x14ac:dyDescent="0.3">
      <c r="M7500" s="116">
        <v>7491</v>
      </c>
      <c r="N7500" s="22">
        <v>0</v>
      </c>
      <c r="O7500" s="138">
        <v>7491</v>
      </c>
      <c r="P7500" s="135">
        <v>0</v>
      </c>
      <c r="Q7500" s="102"/>
      <c r="R7500" s="22"/>
      <c r="Y7500" s="16"/>
      <c r="Z7500" s="16"/>
      <c r="AA7500" s="16"/>
    </row>
    <row r="7501" spans="13:27" ht="13.8" x14ac:dyDescent="0.3">
      <c r="M7501" s="116">
        <v>7492</v>
      </c>
      <c r="N7501" s="22">
        <v>0</v>
      </c>
      <c r="O7501" s="138">
        <v>7492</v>
      </c>
      <c r="P7501" s="135">
        <v>0</v>
      </c>
      <c r="Q7501" s="102"/>
      <c r="R7501" s="22"/>
      <c r="Y7501" s="16"/>
      <c r="Z7501" s="16"/>
      <c r="AA7501" s="16"/>
    </row>
    <row r="7502" spans="13:27" ht="13.8" x14ac:dyDescent="0.3">
      <c r="M7502" s="116">
        <v>7493</v>
      </c>
      <c r="N7502" s="22">
        <v>0</v>
      </c>
      <c r="O7502" s="138">
        <v>7493</v>
      </c>
      <c r="P7502" s="135">
        <v>0</v>
      </c>
      <c r="Q7502" s="102"/>
      <c r="R7502" s="22"/>
      <c r="Y7502" s="16"/>
      <c r="Z7502" s="16"/>
      <c r="AA7502" s="16"/>
    </row>
    <row r="7503" spans="13:27" ht="13.8" x14ac:dyDescent="0.3">
      <c r="M7503" s="116">
        <v>7494</v>
      </c>
      <c r="N7503" s="22">
        <v>0</v>
      </c>
      <c r="O7503" s="138">
        <v>7494</v>
      </c>
      <c r="P7503" s="135">
        <v>0</v>
      </c>
      <c r="Q7503" s="102"/>
      <c r="R7503" s="22"/>
      <c r="Y7503" s="16"/>
      <c r="Z7503" s="16"/>
      <c r="AA7503" s="16"/>
    </row>
    <row r="7504" spans="13:27" ht="13.8" x14ac:dyDescent="0.3">
      <c r="M7504" s="116">
        <v>7495</v>
      </c>
      <c r="N7504" s="22">
        <v>0</v>
      </c>
      <c r="O7504" s="138">
        <v>7495</v>
      </c>
      <c r="P7504" s="135">
        <v>0</v>
      </c>
      <c r="Q7504" s="102"/>
      <c r="R7504" s="22"/>
      <c r="Y7504" s="16"/>
      <c r="Z7504" s="16"/>
      <c r="AA7504" s="16"/>
    </row>
    <row r="7505" spans="13:27" ht="13.8" x14ac:dyDescent="0.3">
      <c r="M7505" s="116">
        <v>7496</v>
      </c>
      <c r="N7505" s="22">
        <v>0</v>
      </c>
      <c r="O7505" s="138">
        <v>7496</v>
      </c>
      <c r="P7505" s="135">
        <v>0</v>
      </c>
      <c r="Q7505" s="102"/>
      <c r="R7505" s="22"/>
      <c r="Y7505" s="16"/>
      <c r="Z7505" s="16"/>
      <c r="AA7505" s="16"/>
    </row>
    <row r="7506" spans="13:27" ht="13.8" x14ac:dyDescent="0.3">
      <c r="M7506" s="116">
        <v>7497</v>
      </c>
      <c r="N7506" s="22">
        <v>0</v>
      </c>
      <c r="O7506" s="138">
        <v>7497</v>
      </c>
      <c r="P7506" s="135">
        <v>0</v>
      </c>
      <c r="Q7506" s="102"/>
      <c r="R7506" s="22"/>
      <c r="Y7506" s="16"/>
      <c r="Z7506" s="16"/>
      <c r="AA7506" s="16"/>
    </row>
    <row r="7507" spans="13:27" ht="13.8" x14ac:dyDescent="0.3">
      <c r="M7507" s="116">
        <v>7498</v>
      </c>
      <c r="N7507" s="22">
        <v>0</v>
      </c>
      <c r="O7507" s="138">
        <v>7498</v>
      </c>
      <c r="P7507" s="135">
        <v>0</v>
      </c>
      <c r="Q7507" s="102"/>
      <c r="R7507" s="22"/>
      <c r="Y7507" s="16"/>
      <c r="Z7507" s="16"/>
      <c r="AA7507" s="16"/>
    </row>
    <row r="7508" spans="13:27" ht="13.8" x14ac:dyDescent="0.3">
      <c r="M7508" s="116">
        <v>7499</v>
      </c>
      <c r="N7508" s="22">
        <v>0</v>
      </c>
      <c r="O7508" s="138">
        <v>7499</v>
      </c>
      <c r="P7508" s="135">
        <v>0</v>
      </c>
      <c r="Q7508" s="102"/>
      <c r="R7508" s="22"/>
      <c r="Y7508" s="16"/>
      <c r="Z7508" s="16"/>
      <c r="AA7508" s="16"/>
    </row>
    <row r="7509" spans="13:27" ht="13.8" x14ac:dyDescent="0.3">
      <c r="M7509" s="116">
        <v>7500</v>
      </c>
      <c r="N7509" s="22">
        <v>0</v>
      </c>
      <c r="O7509" s="138">
        <v>7500</v>
      </c>
      <c r="P7509" s="135">
        <v>0</v>
      </c>
      <c r="Q7509" s="102"/>
      <c r="R7509" s="22"/>
      <c r="Y7509" s="16"/>
      <c r="Z7509" s="16"/>
      <c r="AA7509" s="16"/>
    </row>
    <row r="7510" spans="13:27" ht="13.8" x14ac:dyDescent="0.3">
      <c r="M7510" s="116">
        <v>7501</v>
      </c>
      <c r="N7510" s="22">
        <v>0</v>
      </c>
      <c r="O7510" s="138">
        <v>7501</v>
      </c>
      <c r="P7510" s="135">
        <v>0</v>
      </c>
      <c r="Q7510" s="102"/>
      <c r="R7510" s="22"/>
      <c r="Y7510" s="16"/>
      <c r="Z7510" s="16"/>
      <c r="AA7510" s="16"/>
    </row>
    <row r="7511" spans="13:27" ht="13.8" x14ac:dyDescent="0.3">
      <c r="M7511" s="116">
        <v>7502</v>
      </c>
      <c r="N7511" s="22">
        <v>0</v>
      </c>
      <c r="O7511" s="138">
        <v>7502</v>
      </c>
      <c r="P7511" s="135">
        <v>0</v>
      </c>
      <c r="Q7511" s="102"/>
      <c r="R7511" s="22"/>
      <c r="Y7511" s="16"/>
      <c r="Z7511" s="16"/>
      <c r="AA7511" s="16"/>
    </row>
    <row r="7512" spans="13:27" ht="13.8" x14ac:dyDescent="0.3">
      <c r="M7512" s="116">
        <v>7503</v>
      </c>
      <c r="N7512" s="22">
        <v>0</v>
      </c>
      <c r="O7512" s="138">
        <v>7503</v>
      </c>
      <c r="P7512" s="135">
        <v>0</v>
      </c>
      <c r="Q7512" s="102"/>
      <c r="R7512" s="22"/>
      <c r="Y7512" s="16"/>
      <c r="Z7512" s="16"/>
      <c r="AA7512" s="16"/>
    </row>
    <row r="7513" spans="13:27" ht="13.8" x14ac:dyDescent="0.3">
      <c r="M7513" s="116">
        <v>7504</v>
      </c>
      <c r="N7513" s="22">
        <v>0</v>
      </c>
      <c r="O7513" s="138">
        <v>7504</v>
      </c>
      <c r="P7513" s="135">
        <v>0</v>
      </c>
      <c r="Q7513" s="102"/>
      <c r="R7513" s="22"/>
      <c r="Y7513" s="16"/>
      <c r="Z7513" s="16"/>
      <c r="AA7513" s="16"/>
    </row>
    <row r="7514" spans="13:27" ht="13.8" x14ac:dyDescent="0.3">
      <c r="M7514" s="116">
        <v>7505</v>
      </c>
      <c r="N7514" s="22">
        <v>0</v>
      </c>
      <c r="O7514" s="138">
        <v>7505</v>
      </c>
      <c r="P7514" s="135">
        <v>0</v>
      </c>
      <c r="Q7514" s="102"/>
      <c r="R7514" s="22"/>
      <c r="Y7514" s="16"/>
      <c r="Z7514" s="16"/>
      <c r="AA7514" s="16"/>
    </row>
    <row r="7515" spans="13:27" ht="13.8" x14ac:dyDescent="0.3">
      <c r="M7515" s="116">
        <v>7506</v>
      </c>
      <c r="N7515" s="22">
        <v>0</v>
      </c>
      <c r="O7515" s="138">
        <v>7506</v>
      </c>
      <c r="P7515" s="135">
        <v>0</v>
      </c>
      <c r="Q7515" s="102"/>
      <c r="R7515" s="22"/>
      <c r="Y7515" s="16"/>
      <c r="Z7515" s="16"/>
      <c r="AA7515" s="16"/>
    </row>
    <row r="7516" spans="13:27" ht="13.8" x14ac:dyDescent="0.3">
      <c r="M7516" s="116">
        <v>7507</v>
      </c>
      <c r="N7516" s="22">
        <v>0</v>
      </c>
      <c r="O7516" s="138">
        <v>7507</v>
      </c>
      <c r="P7516" s="135">
        <v>0</v>
      </c>
      <c r="Q7516" s="102"/>
      <c r="R7516" s="22"/>
      <c r="Y7516" s="16"/>
      <c r="Z7516" s="16"/>
      <c r="AA7516" s="16"/>
    </row>
    <row r="7517" spans="13:27" ht="13.8" x14ac:dyDescent="0.3">
      <c r="M7517" s="116">
        <v>7508</v>
      </c>
      <c r="N7517" s="22">
        <v>0</v>
      </c>
      <c r="O7517" s="138">
        <v>7508</v>
      </c>
      <c r="P7517" s="135">
        <v>0</v>
      </c>
      <c r="Q7517" s="102"/>
      <c r="R7517" s="22"/>
      <c r="Y7517" s="16"/>
      <c r="Z7517" s="16"/>
      <c r="AA7517" s="16"/>
    </row>
    <row r="7518" spans="13:27" ht="13.8" x14ac:dyDescent="0.3">
      <c r="M7518" s="116">
        <v>7509</v>
      </c>
      <c r="N7518" s="22">
        <v>0</v>
      </c>
      <c r="O7518" s="138">
        <v>7509</v>
      </c>
      <c r="P7518" s="135">
        <v>0</v>
      </c>
      <c r="Q7518" s="102"/>
      <c r="R7518" s="22"/>
      <c r="Y7518" s="16"/>
      <c r="Z7518" s="16"/>
      <c r="AA7518" s="16"/>
    </row>
    <row r="7519" spans="13:27" ht="13.8" x14ac:dyDescent="0.3">
      <c r="M7519" s="116">
        <v>7510</v>
      </c>
      <c r="N7519" s="22">
        <v>0</v>
      </c>
      <c r="O7519" s="138">
        <v>7510</v>
      </c>
      <c r="P7519" s="135">
        <v>0</v>
      </c>
      <c r="Q7519" s="102"/>
      <c r="R7519" s="22"/>
      <c r="Y7519" s="16"/>
      <c r="Z7519" s="16"/>
      <c r="AA7519" s="16"/>
    </row>
    <row r="7520" spans="13:27" ht="13.8" x14ac:dyDescent="0.3">
      <c r="M7520" s="116">
        <v>7511</v>
      </c>
      <c r="N7520" s="22">
        <v>0</v>
      </c>
      <c r="O7520" s="138">
        <v>7511</v>
      </c>
      <c r="P7520" s="135">
        <v>0</v>
      </c>
      <c r="Q7520" s="102"/>
      <c r="R7520" s="22"/>
      <c r="Y7520" s="16"/>
      <c r="Z7520" s="16"/>
      <c r="AA7520" s="16"/>
    </row>
    <row r="7521" spans="13:27" ht="13.8" x14ac:dyDescent="0.3">
      <c r="M7521" s="116">
        <v>7512</v>
      </c>
      <c r="N7521" s="22">
        <v>0</v>
      </c>
      <c r="O7521" s="138">
        <v>7512</v>
      </c>
      <c r="P7521" s="135">
        <v>0</v>
      </c>
      <c r="Q7521" s="102"/>
      <c r="R7521" s="22"/>
      <c r="Y7521" s="16"/>
      <c r="Z7521" s="16"/>
      <c r="AA7521" s="16"/>
    </row>
    <row r="7522" spans="13:27" ht="13.8" x14ac:dyDescent="0.3">
      <c r="M7522" s="116">
        <v>7513</v>
      </c>
      <c r="N7522" s="22">
        <v>0</v>
      </c>
      <c r="O7522" s="138">
        <v>7513</v>
      </c>
      <c r="P7522" s="135">
        <v>0</v>
      </c>
      <c r="Q7522" s="102"/>
      <c r="R7522" s="22"/>
      <c r="Y7522" s="16"/>
      <c r="Z7522" s="16"/>
      <c r="AA7522" s="16"/>
    </row>
    <row r="7523" spans="13:27" ht="13.8" x14ac:dyDescent="0.3">
      <c r="M7523" s="116">
        <v>7514</v>
      </c>
      <c r="N7523" s="22">
        <v>0</v>
      </c>
      <c r="O7523" s="138">
        <v>7514</v>
      </c>
      <c r="P7523" s="135">
        <v>0</v>
      </c>
      <c r="Q7523" s="102"/>
      <c r="R7523" s="22"/>
      <c r="Y7523" s="16"/>
      <c r="Z7523" s="16"/>
      <c r="AA7523" s="16"/>
    </row>
    <row r="7524" spans="13:27" ht="13.8" x14ac:dyDescent="0.3">
      <c r="M7524" s="116">
        <v>7515</v>
      </c>
      <c r="N7524" s="22">
        <v>0</v>
      </c>
      <c r="O7524" s="138">
        <v>7515</v>
      </c>
      <c r="P7524" s="135">
        <v>0</v>
      </c>
      <c r="Q7524" s="102"/>
      <c r="R7524" s="22"/>
      <c r="Y7524" s="16"/>
      <c r="Z7524" s="16"/>
      <c r="AA7524" s="16"/>
    </row>
    <row r="7525" spans="13:27" ht="13.8" x14ac:dyDescent="0.3">
      <c r="M7525" s="116">
        <v>7516</v>
      </c>
      <c r="N7525" s="22">
        <v>0</v>
      </c>
      <c r="O7525" s="138">
        <v>7516</v>
      </c>
      <c r="P7525" s="135">
        <v>0</v>
      </c>
      <c r="Q7525" s="102"/>
      <c r="R7525" s="22"/>
      <c r="Y7525" s="16"/>
      <c r="Z7525" s="16"/>
      <c r="AA7525" s="16"/>
    </row>
    <row r="7526" spans="13:27" ht="13.8" x14ac:dyDescent="0.3">
      <c r="M7526" s="116">
        <v>7517</v>
      </c>
      <c r="N7526" s="22">
        <v>0</v>
      </c>
      <c r="O7526" s="138">
        <v>7517</v>
      </c>
      <c r="P7526" s="135">
        <v>0</v>
      </c>
      <c r="Q7526" s="102"/>
      <c r="R7526" s="22"/>
      <c r="Y7526" s="16"/>
      <c r="Z7526" s="16"/>
      <c r="AA7526" s="16"/>
    </row>
    <row r="7527" spans="13:27" ht="13.8" x14ac:dyDescent="0.3">
      <c r="M7527" s="116">
        <v>7518</v>
      </c>
      <c r="N7527" s="22">
        <v>0</v>
      </c>
      <c r="O7527" s="138">
        <v>7518</v>
      </c>
      <c r="P7527" s="135">
        <v>0</v>
      </c>
      <c r="Q7527" s="102"/>
      <c r="R7527" s="22"/>
      <c r="Y7527" s="16"/>
      <c r="Z7527" s="16"/>
      <c r="AA7527" s="16"/>
    </row>
    <row r="7528" spans="13:27" ht="13.8" x14ac:dyDescent="0.3">
      <c r="M7528" s="116">
        <v>7519</v>
      </c>
      <c r="N7528" s="22">
        <v>0</v>
      </c>
      <c r="O7528" s="138">
        <v>7519</v>
      </c>
      <c r="P7528" s="135">
        <v>0</v>
      </c>
      <c r="Q7528" s="102"/>
      <c r="R7528" s="22"/>
      <c r="Y7528" s="16"/>
      <c r="Z7528" s="16"/>
      <c r="AA7528" s="16"/>
    </row>
    <row r="7529" spans="13:27" ht="13.8" x14ac:dyDescent="0.3">
      <c r="M7529" s="116">
        <v>7520</v>
      </c>
      <c r="N7529" s="22">
        <v>0</v>
      </c>
      <c r="O7529" s="138">
        <v>7520</v>
      </c>
      <c r="P7529" s="135">
        <v>0</v>
      </c>
      <c r="Q7529" s="102"/>
      <c r="R7529" s="22"/>
      <c r="Y7529" s="16"/>
      <c r="Z7529" s="16"/>
      <c r="AA7529" s="16"/>
    </row>
    <row r="7530" spans="13:27" ht="13.8" x14ac:dyDescent="0.3">
      <c r="M7530" s="116">
        <v>7521</v>
      </c>
      <c r="N7530" s="22">
        <v>0</v>
      </c>
      <c r="O7530" s="138">
        <v>7521</v>
      </c>
      <c r="P7530" s="135">
        <v>0</v>
      </c>
      <c r="Q7530" s="102"/>
      <c r="R7530" s="22"/>
      <c r="Y7530" s="16"/>
      <c r="Z7530" s="16"/>
      <c r="AA7530" s="16"/>
    </row>
    <row r="7531" spans="13:27" ht="13.8" x14ac:dyDescent="0.3">
      <c r="M7531" s="116">
        <v>7522</v>
      </c>
      <c r="N7531" s="22">
        <v>0</v>
      </c>
      <c r="O7531" s="138">
        <v>7522</v>
      </c>
      <c r="P7531" s="135">
        <v>0</v>
      </c>
      <c r="Q7531" s="102"/>
      <c r="R7531" s="22"/>
      <c r="Y7531" s="16"/>
      <c r="Z7531" s="16"/>
      <c r="AA7531" s="16"/>
    </row>
    <row r="7532" spans="13:27" ht="13.8" x14ac:dyDescent="0.3">
      <c r="M7532" s="116">
        <v>7523</v>
      </c>
      <c r="N7532" s="22">
        <v>0</v>
      </c>
      <c r="O7532" s="138">
        <v>7523</v>
      </c>
      <c r="P7532" s="135">
        <v>0</v>
      </c>
      <c r="Q7532" s="102"/>
      <c r="R7532" s="22"/>
      <c r="Y7532" s="16"/>
      <c r="Z7532" s="16"/>
      <c r="AA7532" s="16"/>
    </row>
    <row r="7533" spans="13:27" ht="13.8" x14ac:dyDescent="0.3">
      <c r="M7533" s="116">
        <v>7524</v>
      </c>
      <c r="N7533" s="22">
        <v>0</v>
      </c>
      <c r="O7533" s="138">
        <v>7524</v>
      </c>
      <c r="P7533" s="135">
        <v>0</v>
      </c>
      <c r="Q7533" s="102"/>
      <c r="R7533" s="22"/>
      <c r="Y7533" s="16"/>
      <c r="Z7533" s="16"/>
      <c r="AA7533" s="16"/>
    </row>
    <row r="7534" spans="13:27" ht="13.8" x14ac:dyDescent="0.3">
      <c r="M7534" s="116">
        <v>7525</v>
      </c>
      <c r="N7534" s="22">
        <v>0</v>
      </c>
      <c r="O7534" s="138">
        <v>7525</v>
      </c>
      <c r="P7534" s="135">
        <v>0</v>
      </c>
      <c r="Q7534" s="102"/>
      <c r="R7534" s="22"/>
      <c r="Y7534" s="16"/>
      <c r="Z7534" s="16"/>
      <c r="AA7534" s="16"/>
    </row>
    <row r="7535" spans="13:27" ht="13.8" x14ac:dyDescent="0.3">
      <c r="M7535" s="116">
        <v>7526</v>
      </c>
      <c r="N7535" s="22">
        <v>0</v>
      </c>
      <c r="O7535" s="138">
        <v>7526</v>
      </c>
      <c r="P7535" s="135">
        <v>0</v>
      </c>
      <c r="Q7535" s="102"/>
      <c r="R7535" s="22"/>
      <c r="Y7535" s="16"/>
      <c r="Z7535" s="16"/>
      <c r="AA7535" s="16"/>
    </row>
    <row r="7536" spans="13:27" ht="13.8" x14ac:dyDescent="0.3">
      <c r="M7536" s="116">
        <v>7527</v>
      </c>
      <c r="N7536" s="22">
        <v>0</v>
      </c>
      <c r="O7536" s="138">
        <v>7527</v>
      </c>
      <c r="P7536" s="135">
        <v>0</v>
      </c>
      <c r="Q7536" s="102"/>
      <c r="R7536" s="22"/>
      <c r="Y7536" s="16"/>
      <c r="Z7536" s="16"/>
      <c r="AA7536" s="16"/>
    </row>
    <row r="7537" spans="13:27" ht="13.8" x14ac:dyDescent="0.3">
      <c r="M7537" s="116">
        <v>7528</v>
      </c>
      <c r="N7537" s="22">
        <v>0</v>
      </c>
      <c r="O7537" s="138">
        <v>7528</v>
      </c>
      <c r="P7537" s="135">
        <v>0</v>
      </c>
      <c r="Q7537" s="102"/>
      <c r="R7537" s="22"/>
      <c r="Y7537" s="16"/>
      <c r="Z7537" s="16"/>
      <c r="AA7537" s="16"/>
    </row>
    <row r="7538" spans="13:27" ht="13.8" x14ac:dyDescent="0.3">
      <c r="M7538" s="116">
        <v>7529</v>
      </c>
      <c r="N7538" s="22">
        <v>0</v>
      </c>
      <c r="O7538" s="138">
        <v>7529</v>
      </c>
      <c r="P7538" s="135">
        <v>0</v>
      </c>
      <c r="Q7538" s="102"/>
      <c r="R7538" s="22"/>
      <c r="Y7538" s="16"/>
      <c r="Z7538" s="16"/>
      <c r="AA7538" s="16"/>
    </row>
    <row r="7539" spans="13:27" ht="13.8" x14ac:dyDescent="0.3">
      <c r="M7539" s="116">
        <v>7530</v>
      </c>
      <c r="N7539" s="22">
        <v>0</v>
      </c>
      <c r="O7539" s="138">
        <v>7530</v>
      </c>
      <c r="P7539" s="135">
        <v>0</v>
      </c>
      <c r="Q7539" s="102"/>
      <c r="R7539" s="22"/>
      <c r="Y7539" s="16"/>
      <c r="Z7539" s="16"/>
      <c r="AA7539" s="16"/>
    </row>
    <row r="7540" spans="13:27" ht="13.8" x14ac:dyDescent="0.3">
      <c r="M7540" s="116">
        <v>7531</v>
      </c>
      <c r="N7540" s="22">
        <v>0</v>
      </c>
      <c r="O7540" s="138">
        <v>7531</v>
      </c>
      <c r="P7540" s="135">
        <v>0</v>
      </c>
      <c r="Q7540" s="102"/>
      <c r="R7540" s="22"/>
      <c r="Y7540" s="16"/>
      <c r="Z7540" s="16"/>
      <c r="AA7540" s="16"/>
    </row>
    <row r="7541" spans="13:27" ht="13.8" x14ac:dyDescent="0.3">
      <c r="M7541" s="116">
        <v>7532</v>
      </c>
      <c r="N7541" s="22">
        <v>0</v>
      </c>
      <c r="O7541" s="138">
        <v>7532</v>
      </c>
      <c r="P7541" s="135">
        <v>0</v>
      </c>
      <c r="Q7541" s="102"/>
      <c r="R7541" s="22"/>
      <c r="Y7541" s="16"/>
      <c r="Z7541" s="16"/>
      <c r="AA7541" s="16"/>
    </row>
    <row r="7542" spans="13:27" ht="13.8" x14ac:dyDescent="0.3">
      <c r="M7542" s="116">
        <v>7533</v>
      </c>
      <c r="N7542" s="22">
        <v>0</v>
      </c>
      <c r="O7542" s="138">
        <v>7533</v>
      </c>
      <c r="P7542" s="135">
        <v>0</v>
      </c>
      <c r="Q7542" s="102"/>
      <c r="R7542" s="22"/>
      <c r="Y7542" s="16"/>
      <c r="Z7542" s="16"/>
      <c r="AA7542" s="16"/>
    </row>
    <row r="7543" spans="13:27" ht="13.8" x14ac:dyDescent="0.3">
      <c r="M7543" s="116">
        <v>7534</v>
      </c>
      <c r="N7543" s="22">
        <v>0</v>
      </c>
      <c r="O7543" s="138">
        <v>7534</v>
      </c>
      <c r="P7543" s="135">
        <v>0</v>
      </c>
      <c r="Q7543" s="102"/>
      <c r="R7543" s="22"/>
      <c r="Y7543" s="16"/>
      <c r="Z7543" s="16"/>
      <c r="AA7543" s="16"/>
    </row>
    <row r="7544" spans="13:27" ht="13.8" x14ac:dyDescent="0.3">
      <c r="M7544" s="116">
        <v>7535</v>
      </c>
      <c r="N7544" s="22">
        <v>0</v>
      </c>
      <c r="O7544" s="138">
        <v>7535</v>
      </c>
      <c r="P7544" s="135">
        <v>0</v>
      </c>
      <c r="Q7544" s="102"/>
      <c r="R7544" s="22"/>
      <c r="Y7544" s="16"/>
      <c r="Z7544" s="16"/>
      <c r="AA7544" s="16"/>
    </row>
    <row r="7545" spans="13:27" ht="13.8" x14ac:dyDescent="0.3">
      <c r="M7545" s="116">
        <v>7536</v>
      </c>
      <c r="N7545" s="22">
        <v>0</v>
      </c>
      <c r="O7545" s="138">
        <v>7536</v>
      </c>
      <c r="P7545" s="135">
        <v>0</v>
      </c>
      <c r="Q7545" s="102"/>
      <c r="R7545" s="22"/>
      <c r="Y7545" s="16"/>
      <c r="Z7545" s="16"/>
      <c r="AA7545" s="16"/>
    </row>
    <row r="7546" spans="13:27" ht="13.8" x14ac:dyDescent="0.3">
      <c r="M7546" s="116">
        <v>7537</v>
      </c>
      <c r="N7546" s="22">
        <v>0</v>
      </c>
      <c r="O7546" s="138">
        <v>7537</v>
      </c>
      <c r="P7546" s="135">
        <v>0</v>
      </c>
      <c r="Q7546" s="102"/>
      <c r="R7546" s="22"/>
      <c r="Y7546" s="16"/>
      <c r="Z7546" s="16"/>
      <c r="AA7546" s="16"/>
    </row>
    <row r="7547" spans="13:27" ht="13.8" x14ac:dyDescent="0.3">
      <c r="M7547" s="116">
        <v>7538</v>
      </c>
      <c r="N7547" s="22">
        <v>0</v>
      </c>
      <c r="O7547" s="138">
        <v>7538</v>
      </c>
      <c r="P7547" s="135">
        <v>0</v>
      </c>
      <c r="Q7547" s="102"/>
      <c r="R7547" s="22"/>
      <c r="Y7547" s="16"/>
      <c r="Z7547" s="16"/>
      <c r="AA7547" s="16"/>
    </row>
    <row r="7548" spans="13:27" ht="13.8" x14ac:dyDescent="0.3">
      <c r="M7548" s="116">
        <v>7539</v>
      </c>
      <c r="N7548" s="22">
        <v>0</v>
      </c>
      <c r="O7548" s="138">
        <v>7539</v>
      </c>
      <c r="P7548" s="135">
        <v>0</v>
      </c>
      <c r="Q7548" s="102"/>
      <c r="R7548" s="22"/>
      <c r="Y7548" s="16"/>
      <c r="Z7548" s="16"/>
      <c r="AA7548" s="16"/>
    </row>
    <row r="7549" spans="13:27" ht="13.8" x14ac:dyDescent="0.3">
      <c r="M7549" s="116">
        <v>7540</v>
      </c>
      <c r="N7549" s="22">
        <v>0</v>
      </c>
      <c r="O7549" s="138">
        <v>7540</v>
      </c>
      <c r="P7549" s="135">
        <v>0</v>
      </c>
      <c r="Q7549" s="102"/>
      <c r="R7549" s="22"/>
      <c r="Y7549" s="16"/>
      <c r="Z7549" s="16"/>
      <c r="AA7549" s="16"/>
    </row>
    <row r="7550" spans="13:27" ht="13.8" x14ac:dyDescent="0.3">
      <c r="M7550" s="116">
        <v>7541</v>
      </c>
      <c r="N7550" s="22">
        <v>0</v>
      </c>
      <c r="O7550" s="138">
        <v>7541</v>
      </c>
      <c r="P7550" s="135">
        <v>0</v>
      </c>
      <c r="Q7550" s="102"/>
      <c r="R7550" s="22"/>
      <c r="Y7550" s="16"/>
      <c r="Z7550" s="16"/>
      <c r="AA7550" s="16"/>
    </row>
    <row r="7551" spans="13:27" ht="13.8" x14ac:dyDescent="0.3">
      <c r="M7551" s="116">
        <v>7542</v>
      </c>
      <c r="N7551" s="22">
        <v>0</v>
      </c>
      <c r="O7551" s="138">
        <v>7542</v>
      </c>
      <c r="P7551" s="135">
        <v>0</v>
      </c>
      <c r="Q7551" s="102"/>
      <c r="R7551" s="22"/>
      <c r="Y7551" s="16"/>
      <c r="Z7551" s="16"/>
      <c r="AA7551" s="16"/>
    </row>
    <row r="7552" spans="13:27" ht="13.8" x14ac:dyDescent="0.3">
      <c r="M7552" s="116">
        <v>7543</v>
      </c>
      <c r="N7552" s="22">
        <v>0</v>
      </c>
      <c r="O7552" s="138">
        <v>7543</v>
      </c>
      <c r="P7552" s="135">
        <v>0</v>
      </c>
      <c r="Q7552" s="102"/>
      <c r="R7552" s="22"/>
      <c r="Y7552" s="16"/>
      <c r="Z7552" s="16"/>
      <c r="AA7552" s="16"/>
    </row>
    <row r="7553" spans="13:27" ht="13.8" x14ac:dyDescent="0.3">
      <c r="M7553" s="116">
        <v>7544</v>
      </c>
      <c r="N7553" s="22">
        <v>0</v>
      </c>
      <c r="O7553" s="138">
        <v>7544</v>
      </c>
      <c r="P7553" s="135">
        <v>0</v>
      </c>
      <c r="Q7553" s="102"/>
      <c r="R7553" s="22"/>
      <c r="Y7553" s="16"/>
      <c r="Z7553" s="16"/>
      <c r="AA7553" s="16"/>
    </row>
    <row r="7554" spans="13:27" ht="13.8" x14ac:dyDescent="0.3">
      <c r="M7554" s="116">
        <v>7545</v>
      </c>
      <c r="N7554" s="22">
        <v>0</v>
      </c>
      <c r="O7554" s="138">
        <v>7545</v>
      </c>
      <c r="P7554" s="135">
        <v>0</v>
      </c>
      <c r="Q7554" s="102"/>
      <c r="R7554" s="22"/>
      <c r="Y7554" s="16"/>
      <c r="Z7554" s="16"/>
      <c r="AA7554" s="16"/>
    </row>
    <row r="7555" spans="13:27" ht="13.8" x14ac:dyDescent="0.3">
      <c r="M7555" s="116">
        <v>7546</v>
      </c>
      <c r="N7555" s="22">
        <v>0</v>
      </c>
      <c r="O7555" s="138">
        <v>7546</v>
      </c>
      <c r="P7555" s="135">
        <v>0</v>
      </c>
      <c r="Q7555" s="102"/>
      <c r="R7555" s="22"/>
      <c r="Y7555" s="16"/>
      <c r="Z7555" s="16"/>
      <c r="AA7555" s="16"/>
    </row>
    <row r="7556" spans="13:27" ht="13.8" x14ac:dyDescent="0.3">
      <c r="M7556" s="116">
        <v>7547</v>
      </c>
      <c r="N7556" s="22">
        <v>0</v>
      </c>
      <c r="O7556" s="138">
        <v>7547</v>
      </c>
      <c r="P7556" s="135">
        <v>0</v>
      </c>
      <c r="Q7556" s="102"/>
      <c r="R7556" s="22"/>
      <c r="Y7556" s="16"/>
      <c r="Z7556" s="16"/>
      <c r="AA7556" s="16"/>
    </row>
    <row r="7557" spans="13:27" ht="13.8" x14ac:dyDescent="0.3">
      <c r="M7557" s="116">
        <v>7548</v>
      </c>
      <c r="N7557" s="22">
        <v>0</v>
      </c>
      <c r="O7557" s="138">
        <v>7548</v>
      </c>
      <c r="P7557" s="135">
        <v>0</v>
      </c>
      <c r="Q7557" s="102"/>
      <c r="R7557" s="22"/>
      <c r="Y7557" s="16"/>
      <c r="Z7557" s="16"/>
      <c r="AA7557" s="16"/>
    </row>
    <row r="7558" spans="13:27" ht="13.8" x14ac:dyDescent="0.3">
      <c r="M7558" s="116">
        <v>7549</v>
      </c>
      <c r="N7558" s="22">
        <v>0</v>
      </c>
      <c r="O7558" s="138">
        <v>7549</v>
      </c>
      <c r="P7558" s="135">
        <v>0</v>
      </c>
      <c r="Q7558" s="102"/>
      <c r="R7558" s="22"/>
      <c r="Y7558" s="16"/>
      <c r="Z7558" s="16"/>
      <c r="AA7558" s="16"/>
    </row>
    <row r="7559" spans="13:27" ht="13.8" x14ac:dyDescent="0.3">
      <c r="M7559" s="116">
        <v>7550</v>
      </c>
      <c r="N7559" s="22">
        <v>0</v>
      </c>
      <c r="O7559" s="138">
        <v>7550</v>
      </c>
      <c r="P7559" s="135">
        <v>0</v>
      </c>
      <c r="Q7559" s="102"/>
      <c r="R7559" s="22"/>
      <c r="Y7559" s="16"/>
      <c r="Z7559" s="16"/>
      <c r="AA7559" s="16"/>
    </row>
    <row r="7560" spans="13:27" ht="13.8" x14ac:dyDescent="0.3">
      <c r="M7560" s="116">
        <v>7551</v>
      </c>
      <c r="N7560" s="22">
        <v>0</v>
      </c>
      <c r="O7560" s="138">
        <v>7551</v>
      </c>
      <c r="P7560" s="135">
        <v>0</v>
      </c>
      <c r="Q7560" s="102"/>
      <c r="R7560" s="22"/>
      <c r="Y7560" s="16"/>
      <c r="Z7560" s="16"/>
      <c r="AA7560" s="16"/>
    </row>
    <row r="7561" spans="13:27" ht="13.8" x14ac:dyDescent="0.3">
      <c r="M7561" s="116">
        <v>7552</v>
      </c>
      <c r="N7561" s="22">
        <v>0</v>
      </c>
      <c r="O7561" s="138">
        <v>7552</v>
      </c>
      <c r="P7561" s="135">
        <v>0</v>
      </c>
      <c r="Q7561" s="102"/>
      <c r="R7561" s="22"/>
      <c r="Y7561" s="16"/>
      <c r="Z7561" s="16"/>
      <c r="AA7561" s="16"/>
    </row>
    <row r="7562" spans="13:27" ht="13.8" x14ac:dyDescent="0.3">
      <c r="M7562" s="116">
        <v>7553</v>
      </c>
      <c r="N7562" s="22">
        <v>0</v>
      </c>
      <c r="O7562" s="138">
        <v>7553</v>
      </c>
      <c r="P7562" s="135">
        <v>0</v>
      </c>
      <c r="Q7562" s="102"/>
      <c r="R7562" s="22"/>
      <c r="Y7562" s="16"/>
      <c r="Z7562" s="16"/>
      <c r="AA7562" s="16"/>
    </row>
    <row r="7563" spans="13:27" ht="13.8" x14ac:dyDescent="0.3">
      <c r="M7563" s="116">
        <v>7554</v>
      </c>
      <c r="N7563" s="22">
        <v>0</v>
      </c>
      <c r="O7563" s="138">
        <v>7554</v>
      </c>
      <c r="P7563" s="135">
        <v>0</v>
      </c>
      <c r="Q7563" s="102"/>
      <c r="R7563" s="22"/>
      <c r="Y7563" s="16"/>
      <c r="Z7563" s="16"/>
      <c r="AA7563" s="16"/>
    </row>
    <row r="7564" spans="13:27" ht="13.8" x14ac:dyDescent="0.3">
      <c r="M7564" s="116">
        <v>7555</v>
      </c>
      <c r="N7564" s="22">
        <v>0</v>
      </c>
      <c r="O7564" s="138">
        <v>7555</v>
      </c>
      <c r="P7564" s="135">
        <v>0</v>
      </c>
      <c r="Q7564" s="102"/>
      <c r="R7564" s="22"/>
      <c r="Y7564" s="16"/>
      <c r="Z7564" s="16"/>
      <c r="AA7564" s="16"/>
    </row>
    <row r="7565" spans="13:27" ht="13.8" x14ac:dyDescent="0.3">
      <c r="M7565" s="116">
        <v>7556</v>
      </c>
      <c r="N7565" s="22">
        <v>0</v>
      </c>
      <c r="O7565" s="138">
        <v>7556</v>
      </c>
      <c r="P7565" s="135">
        <v>0</v>
      </c>
      <c r="Q7565" s="102"/>
      <c r="R7565" s="22"/>
      <c r="Y7565" s="16"/>
      <c r="Z7565" s="16"/>
      <c r="AA7565" s="16"/>
    </row>
    <row r="7566" spans="13:27" ht="13.8" x14ac:dyDescent="0.3">
      <c r="M7566" s="116">
        <v>7557</v>
      </c>
      <c r="N7566" s="22">
        <v>0</v>
      </c>
      <c r="O7566" s="138">
        <v>7557</v>
      </c>
      <c r="P7566" s="135">
        <v>0</v>
      </c>
      <c r="Q7566" s="102"/>
      <c r="R7566" s="22"/>
      <c r="Y7566" s="16"/>
      <c r="Z7566" s="16"/>
      <c r="AA7566" s="16"/>
    </row>
    <row r="7567" spans="13:27" ht="13.8" x14ac:dyDescent="0.3">
      <c r="M7567" s="116">
        <v>7558</v>
      </c>
      <c r="N7567" s="22">
        <v>0</v>
      </c>
      <c r="O7567" s="138">
        <v>7558</v>
      </c>
      <c r="P7567" s="135">
        <v>0</v>
      </c>
      <c r="Q7567" s="102"/>
      <c r="R7567" s="22"/>
      <c r="Y7567" s="16"/>
      <c r="Z7567" s="16"/>
      <c r="AA7567" s="16"/>
    </row>
    <row r="7568" spans="13:27" ht="13.8" x14ac:dyDescent="0.3">
      <c r="M7568" s="116">
        <v>7559</v>
      </c>
      <c r="N7568" s="22">
        <v>0</v>
      </c>
      <c r="O7568" s="138">
        <v>7559</v>
      </c>
      <c r="P7568" s="135">
        <v>0</v>
      </c>
      <c r="Q7568" s="102"/>
      <c r="R7568" s="22"/>
      <c r="Y7568" s="16"/>
      <c r="Z7568" s="16"/>
      <c r="AA7568" s="16"/>
    </row>
    <row r="7569" spans="13:27" ht="13.8" x14ac:dyDescent="0.3">
      <c r="M7569" s="116">
        <v>7560</v>
      </c>
      <c r="N7569" s="22">
        <v>0</v>
      </c>
      <c r="O7569" s="138">
        <v>7560</v>
      </c>
      <c r="P7569" s="135">
        <v>0</v>
      </c>
      <c r="Q7569" s="102"/>
      <c r="R7569" s="22"/>
      <c r="Y7569" s="16"/>
      <c r="Z7569" s="16"/>
      <c r="AA7569" s="16"/>
    </row>
    <row r="7570" spans="13:27" ht="13.8" x14ac:dyDescent="0.3">
      <c r="M7570" s="116">
        <v>7561</v>
      </c>
      <c r="N7570" s="22">
        <v>0</v>
      </c>
      <c r="O7570" s="138">
        <v>7561</v>
      </c>
      <c r="P7570" s="135">
        <v>0</v>
      </c>
      <c r="Q7570" s="102"/>
      <c r="R7570" s="22"/>
      <c r="Y7570" s="16"/>
      <c r="Z7570" s="16"/>
      <c r="AA7570" s="16"/>
    </row>
    <row r="7571" spans="13:27" ht="13.8" x14ac:dyDescent="0.3">
      <c r="M7571" s="116">
        <v>7562</v>
      </c>
      <c r="N7571" s="22">
        <v>0</v>
      </c>
      <c r="O7571" s="138">
        <v>7562</v>
      </c>
      <c r="P7571" s="135">
        <v>0</v>
      </c>
      <c r="Q7571" s="102"/>
      <c r="R7571" s="22"/>
      <c r="Y7571" s="16"/>
      <c r="Z7571" s="16"/>
      <c r="AA7571" s="16"/>
    </row>
    <row r="7572" spans="13:27" ht="13.8" x14ac:dyDescent="0.3">
      <c r="M7572" s="116">
        <v>7563</v>
      </c>
      <c r="N7572" s="22">
        <v>0</v>
      </c>
      <c r="O7572" s="138">
        <v>7563</v>
      </c>
      <c r="P7572" s="135">
        <v>0</v>
      </c>
      <c r="Q7572" s="102"/>
      <c r="R7572" s="22"/>
      <c r="Y7572" s="16"/>
      <c r="Z7572" s="16"/>
      <c r="AA7572" s="16"/>
    </row>
    <row r="7573" spans="13:27" ht="13.8" x14ac:dyDescent="0.3">
      <c r="M7573" s="116">
        <v>7564</v>
      </c>
      <c r="N7573" s="22">
        <v>0</v>
      </c>
      <c r="O7573" s="138">
        <v>7564</v>
      </c>
      <c r="P7573" s="135">
        <v>0</v>
      </c>
      <c r="Q7573" s="102"/>
      <c r="R7573" s="22"/>
      <c r="Y7573" s="16"/>
      <c r="Z7573" s="16"/>
      <c r="AA7573" s="16"/>
    </row>
    <row r="7574" spans="13:27" ht="13.8" x14ac:dyDescent="0.3">
      <c r="M7574" s="116">
        <v>7565</v>
      </c>
      <c r="N7574" s="22">
        <v>0</v>
      </c>
      <c r="O7574" s="138">
        <v>7565</v>
      </c>
      <c r="P7574" s="135">
        <v>0</v>
      </c>
      <c r="Q7574" s="102"/>
      <c r="R7574" s="22"/>
      <c r="Y7574" s="16"/>
      <c r="Z7574" s="16"/>
      <c r="AA7574" s="16"/>
    </row>
    <row r="7575" spans="13:27" ht="13.8" x14ac:dyDescent="0.3">
      <c r="M7575" s="116">
        <v>7566</v>
      </c>
      <c r="N7575" s="22">
        <v>0</v>
      </c>
      <c r="O7575" s="138">
        <v>7566</v>
      </c>
      <c r="P7575" s="135">
        <v>0</v>
      </c>
      <c r="Q7575" s="102"/>
      <c r="R7575" s="22"/>
      <c r="Y7575" s="16"/>
      <c r="Z7575" s="16"/>
      <c r="AA7575" s="16"/>
    </row>
    <row r="7576" spans="13:27" ht="13.8" x14ac:dyDescent="0.3">
      <c r="M7576" s="116">
        <v>7567</v>
      </c>
      <c r="N7576" s="22">
        <v>0</v>
      </c>
      <c r="O7576" s="138">
        <v>7567</v>
      </c>
      <c r="P7576" s="135">
        <v>0</v>
      </c>
      <c r="Q7576" s="102"/>
      <c r="R7576" s="22"/>
      <c r="Y7576" s="16"/>
      <c r="Z7576" s="16"/>
      <c r="AA7576" s="16"/>
    </row>
    <row r="7577" spans="13:27" ht="13.8" x14ac:dyDescent="0.3">
      <c r="M7577" s="116">
        <v>7568</v>
      </c>
      <c r="N7577" s="22">
        <v>0</v>
      </c>
      <c r="O7577" s="138">
        <v>7568</v>
      </c>
      <c r="P7577" s="135">
        <v>0</v>
      </c>
      <c r="Q7577" s="102"/>
      <c r="R7577" s="22"/>
      <c r="Y7577" s="16"/>
      <c r="Z7577" s="16"/>
      <c r="AA7577" s="16"/>
    </row>
    <row r="7578" spans="13:27" ht="13.8" x14ac:dyDescent="0.3">
      <c r="M7578" s="116">
        <v>7569</v>
      </c>
      <c r="N7578" s="22">
        <v>0</v>
      </c>
      <c r="O7578" s="138">
        <v>7569</v>
      </c>
      <c r="P7578" s="135">
        <v>0</v>
      </c>
      <c r="Q7578" s="102"/>
      <c r="R7578" s="22"/>
      <c r="Y7578" s="16"/>
      <c r="Z7578" s="16"/>
      <c r="AA7578" s="16"/>
    </row>
    <row r="7579" spans="13:27" ht="13.8" x14ac:dyDescent="0.3">
      <c r="M7579" s="116">
        <v>7570</v>
      </c>
      <c r="N7579" s="22">
        <v>0</v>
      </c>
      <c r="O7579" s="138">
        <v>7570</v>
      </c>
      <c r="P7579" s="135">
        <v>0</v>
      </c>
      <c r="Q7579" s="102"/>
      <c r="R7579" s="22"/>
      <c r="Y7579" s="16"/>
      <c r="Z7579" s="16"/>
      <c r="AA7579" s="16"/>
    </row>
    <row r="7580" spans="13:27" ht="13.8" x14ac:dyDescent="0.3">
      <c r="M7580" s="116">
        <v>7571</v>
      </c>
      <c r="N7580" s="22">
        <v>0</v>
      </c>
      <c r="O7580" s="138">
        <v>7571</v>
      </c>
      <c r="P7580" s="135">
        <v>0</v>
      </c>
      <c r="Q7580" s="102"/>
      <c r="R7580" s="22"/>
      <c r="Y7580" s="16"/>
      <c r="Z7580" s="16"/>
      <c r="AA7580" s="16"/>
    </row>
    <row r="7581" spans="13:27" ht="13.8" x14ac:dyDescent="0.3">
      <c r="M7581" s="116">
        <v>7572</v>
      </c>
      <c r="N7581" s="22">
        <v>0</v>
      </c>
      <c r="O7581" s="138">
        <v>7572</v>
      </c>
      <c r="P7581" s="135">
        <v>0</v>
      </c>
      <c r="Q7581" s="102"/>
      <c r="R7581" s="22"/>
      <c r="Y7581" s="16"/>
      <c r="Z7581" s="16"/>
      <c r="AA7581" s="16"/>
    </row>
    <row r="7582" spans="13:27" ht="13.8" x14ac:dyDescent="0.3">
      <c r="M7582" s="116">
        <v>7573</v>
      </c>
      <c r="N7582" s="22">
        <v>0</v>
      </c>
      <c r="O7582" s="138">
        <v>7573</v>
      </c>
      <c r="P7582" s="135">
        <v>0</v>
      </c>
      <c r="Q7582" s="102"/>
      <c r="R7582" s="22"/>
      <c r="Y7582" s="16"/>
      <c r="Z7582" s="16"/>
      <c r="AA7582" s="16"/>
    </row>
    <row r="7583" spans="13:27" ht="13.8" x14ac:dyDescent="0.3">
      <c r="M7583" s="116">
        <v>7574</v>
      </c>
      <c r="N7583" s="22">
        <v>0</v>
      </c>
      <c r="O7583" s="138">
        <v>7574</v>
      </c>
      <c r="P7583" s="135">
        <v>0</v>
      </c>
      <c r="Q7583" s="102"/>
      <c r="R7583" s="22"/>
      <c r="Y7583" s="16"/>
      <c r="Z7583" s="16"/>
      <c r="AA7583" s="16"/>
    </row>
    <row r="7584" spans="13:27" ht="13.8" x14ac:dyDescent="0.3">
      <c r="M7584" s="116">
        <v>7575</v>
      </c>
      <c r="N7584" s="22">
        <v>0</v>
      </c>
      <c r="O7584" s="138">
        <v>7575</v>
      </c>
      <c r="P7584" s="135">
        <v>0</v>
      </c>
      <c r="Q7584" s="102"/>
      <c r="R7584" s="22"/>
      <c r="Y7584" s="16"/>
      <c r="Z7584" s="16"/>
      <c r="AA7584" s="16"/>
    </row>
    <row r="7585" spans="13:27" ht="13.8" x14ac:dyDescent="0.3">
      <c r="M7585" s="116">
        <v>7576</v>
      </c>
      <c r="N7585" s="22">
        <v>0</v>
      </c>
      <c r="O7585" s="138">
        <v>7576</v>
      </c>
      <c r="P7585" s="135">
        <v>0</v>
      </c>
      <c r="Q7585" s="102"/>
      <c r="R7585" s="22"/>
      <c r="Y7585" s="16"/>
      <c r="Z7585" s="16"/>
      <c r="AA7585" s="16"/>
    </row>
    <row r="7586" spans="13:27" ht="13.8" x14ac:dyDescent="0.3">
      <c r="M7586" s="116">
        <v>7577</v>
      </c>
      <c r="N7586" s="22">
        <v>0</v>
      </c>
      <c r="O7586" s="138">
        <v>7577</v>
      </c>
      <c r="P7586" s="135">
        <v>0</v>
      </c>
      <c r="Q7586" s="102"/>
      <c r="R7586" s="22"/>
      <c r="Y7586" s="16"/>
      <c r="Z7586" s="16"/>
      <c r="AA7586" s="16"/>
    </row>
    <row r="7587" spans="13:27" ht="13.8" x14ac:dyDescent="0.3">
      <c r="M7587" s="116">
        <v>7578</v>
      </c>
      <c r="N7587" s="22">
        <v>0</v>
      </c>
      <c r="O7587" s="138">
        <v>7578</v>
      </c>
      <c r="P7587" s="135">
        <v>0</v>
      </c>
      <c r="Q7587" s="102"/>
      <c r="R7587" s="22"/>
      <c r="Y7587" s="16"/>
      <c r="Z7587" s="16"/>
      <c r="AA7587" s="16"/>
    </row>
    <row r="7588" spans="13:27" ht="13.8" x14ac:dyDescent="0.3">
      <c r="M7588" s="116">
        <v>7579</v>
      </c>
      <c r="N7588" s="22">
        <v>0</v>
      </c>
      <c r="O7588" s="138">
        <v>7579</v>
      </c>
      <c r="P7588" s="135">
        <v>0</v>
      </c>
      <c r="Q7588" s="102"/>
      <c r="R7588" s="22"/>
      <c r="Y7588" s="16"/>
      <c r="Z7588" s="16"/>
      <c r="AA7588" s="16"/>
    </row>
    <row r="7589" spans="13:27" ht="13.8" x14ac:dyDescent="0.3">
      <c r="M7589" s="116">
        <v>7580</v>
      </c>
      <c r="N7589" s="22">
        <v>0</v>
      </c>
      <c r="O7589" s="138">
        <v>7580</v>
      </c>
      <c r="P7589" s="135">
        <v>0</v>
      </c>
      <c r="Q7589" s="102"/>
      <c r="R7589" s="22"/>
      <c r="Y7589" s="16"/>
      <c r="Z7589" s="16"/>
      <c r="AA7589" s="16"/>
    </row>
    <row r="7590" spans="13:27" ht="13.8" x14ac:dyDescent="0.3">
      <c r="M7590" s="116">
        <v>7581</v>
      </c>
      <c r="N7590" s="22">
        <v>0</v>
      </c>
      <c r="O7590" s="138">
        <v>7581</v>
      </c>
      <c r="P7590" s="135">
        <v>0</v>
      </c>
      <c r="Q7590" s="102"/>
      <c r="R7590" s="22"/>
      <c r="Y7590" s="16"/>
      <c r="Z7590" s="16"/>
      <c r="AA7590" s="16"/>
    </row>
    <row r="7591" spans="13:27" ht="13.8" x14ac:dyDescent="0.3">
      <c r="M7591" s="116">
        <v>7582</v>
      </c>
      <c r="N7591" s="22">
        <v>0</v>
      </c>
      <c r="O7591" s="138">
        <v>7582</v>
      </c>
      <c r="P7591" s="135">
        <v>0</v>
      </c>
      <c r="Q7591" s="102"/>
      <c r="R7591" s="22"/>
      <c r="Y7591" s="16"/>
      <c r="Z7591" s="16"/>
      <c r="AA7591" s="16"/>
    </row>
    <row r="7592" spans="13:27" ht="13.8" x14ac:dyDescent="0.3">
      <c r="M7592" s="116">
        <v>7583</v>
      </c>
      <c r="N7592" s="22">
        <v>0</v>
      </c>
      <c r="O7592" s="138">
        <v>7583</v>
      </c>
      <c r="P7592" s="135">
        <v>0</v>
      </c>
      <c r="Q7592" s="102"/>
      <c r="R7592" s="22"/>
      <c r="Y7592" s="16"/>
      <c r="Z7592" s="16"/>
      <c r="AA7592" s="16"/>
    </row>
    <row r="7593" spans="13:27" ht="13.8" x14ac:dyDescent="0.3">
      <c r="M7593" s="116">
        <v>7584</v>
      </c>
      <c r="N7593" s="22">
        <v>0</v>
      </c>
      <c r="O7593" s="138">
        <v>7584</v>
      </c>
      <c r="P7593" s="135">
        <v>0</v>
      </c>
      <c r="Q7593" s="102"/>
      <c r="R7593" s="22"/>
      <c r="Y7593" s="16"/>
      <c r="Z7593" s="16"/>
      <c r="AA7593" s="16"/>
    </row>
    <row r="7594" spans="13:27" ht="13.8" x14ac:dyDescent="0.3">
      <c r="M7594" s="116">
        <v>7585</v>
      </c>
      <c r="N7594" s="22">
        <v>0</v>
      </c>
      <c r="O7594" s="138">
        <v>7585</v>
      </c>
      <c r="P7594" s="135">
        <v>0</v>
      </c>
      <c r="Q7594" s="102"/>
      <c r="R7594" s="22"/>
      <c r="Y7594" s="16"/>
      <c r="Z7594" s="16"/>
      <c r="AA7594" s="16"/>
    </row>
    <row r="7595" spans="13:27" ht="13.8" x14ac:dyDescent="0.3">
      <c r="M7595" s="116">
        <v>7586</v>
      </c>
      <c r="N7595" s="22">
        <v>0</v>
      </c>
      <c r="O7595" s="138">
        <v>7586</v>
      </c>
      <c r="P7595" s="135">
        <v>0</v>
      </c>
      <c r="Q7595" s="102"/>
      <c r="R7595" s="22"/>
      <c r="Y7595" s="16"/>
      <c r="Z7595" s="16"/>
      <c r="AA7595" s="16"/>
    </row>
    <row r="7596" spans="13:27" ht="13.8" x14ac:dyDescent="0.3">
      <c r="M7596" s="116">
        <v>7587</v>
      </c>
      <c r="N7596" s="22">
        <v>0</v>
      </c>
      <c r="O7596" s="138">
        <v>7587</v>
      </c>
      <c r="P7596" s="135">
        <v>0</v>
      </c>
      <c r="Q7596" s="102"/>
      <c r="R7596" s="22"/>
      <c r="Y7596" s="16"/>
      <c r="Z7596" s="16"/>
      <c r="AA7596" s="16"/>
    </row>
    <row r="7597" spans="13:27" ht="13.8" x14ac:dyDescent="0.3">
      <c r="M7597" s="116">
        <v>7588</v>
      </c>
      <c r="N7597" s="22">
        <v>0</v>
      </c>
      <c r="O7597" s="138">
        <v>7588</v>
      </c>
      <c r="P7597" s="135">
        <v>0</v>
      </c>
      <c r="Q7597" s="102"/>
      <c r="R7597" s="22"/>
      <c r="Y7597" s="16"/>
      <c r="Z7597" s="16"/>
      <c r="AA7597" s="16"/>
    </row>
    <row r="7598" spans="13:27" ht="13.8" x14ac:dyDescent="0.3">
      <c r="M7598" s="116">
        <v>7589</v>
      </c>
      <c r="N7598" s="22">
        <v>0</v>
      </c>
      <c r="O7598" s="138">
        <v>7589</v>
      </c>
      <c r="P7598" s="135">
        <v>0</v>
      </c>
      <c r="Q7598" s="102"/>
      <c r="R7598" s="22"/>
      <c r="Y7598" s="16"/>
      <c r="Z7598" s="16"/>
      <c r="AA7598" s="16"/>
    </row>
    <row r="7599" spans="13:27" ht="13.8" x14ac:dyDescent="0.3">
      <c r="M7599" s="116">
        <v>7590</v>
      </c>
      <c r="N7599" s="22">
        <v>0</v>
      </c>
      <c r="O7599" s="138">
        <v>7590</v>
      </c>
      <c r="P7599" s="135">
        <v>0</v>
      </c>
      <c r="Q7599" s="102"/>
      <c r="R7599" s="22"/>
      <c r="Y7599" s="16"/>
      <c r="Z7599" s="16"/>
      <c r="AA7599" s="16"/>
    </row>
    <row r="7600" spans="13:27" ht="13.8" x14ac:dyDescent="0.3">
      <c r="M7600" s="116">
        <v>7591</v>
      </c>
      <c r="N7600" s="22">
        <v>0</v>
      </c>
      <c r="O7600" s="138">
        <v>7591</v>
      </c>
      <c r="P7600" s="135">
        <v>0</v>
      </c>
      <c r="Q7600" s="102"/>
      <c r="R7600" s="22"/>
      <c r="Y7600" s="16"/>
      <c r="Z7600" s="16"/>
      <c r="AA7600" s="16"/>
    </row>
    <row r="7601" spans="13:27" ht="13.8" x14ac:dyDescent="0.3">
      <c r="M7601" s="116">
        <v>7592</v>
      </c>
      <c r="N7601" s="22">
        <v>0</v>
      </c>
      <c r="O7601" s="138">
        <v>7592</v>
      </c>
      <c r="P7601" s="135">
        <v>0</v>
      </c>
      <c r="Q7601" s="102"/>
      <c r="R7601" s="22"/>
      <c r="Y7601" s="16"/>
      <c r="Z7601" s="16"/>
      <c r="AA7601" s="16"/>
    </row>
    <row r="7602" spans="13:27" ht="13.8" x14ac:dyDescent="0.3">
      <c r="M7602" s="116">
        <v>7593</v>
      </c>
      <c r="N7602" s="22">
        <v>0</v>
      </c>
      <c r="O7602" s="138">
        <v>7593</v>
      </c>
      <c r="P7602" s="135">
        <v>0</v>
      </c>
      <c r="Q7602" s="102"/>
      <c r="R7602" s="22"/>
      <c r="Y7602" s="16"/>
      <c r="Z7602" s="16"/>
      <c r="AA7602" s="16"/>
    </row>
    <row r="7603" spans="13:27" ht="13.8" x14ac:dyDescent="0.3">
      <c r="M7603" s="116">
        <v>7594</v>
      </c>
      <c r="N7603" s="22">
        <v>0</v>
      </c>
      <c r="O7603" s="138">
        <v>7594</v>
      </c>
      <c r="P7603" s="135">
        <v>0</v>
      </c>
      <c r="Q7603" s="102"/>
      <c r="R7603" s="22"/>
      <c r="Y7603" s="16"/>
      <c r="Z7603" s="16"/>
      <c r="AA7603" s="16"/>
    </row>
    <row r="7604" spans="13:27" ht="13.8" x14ac:dyDescent="0.3">
      <c r="M7604" s="116">
        <v>7595</v>
      </c>
      <c r="N7604" s="22">
        <v>0</v>
      </c>
      <c r="O7604" s="138">
        <v>7595</v>
      </c>
      <c r="P7604" s="135">
        <v>0</v>
      </c>
      <c r="Q7604" s="102"/>
      <c r="R7604" s="22"/>
      <c r="Y7604" s="16"/>
      <c r="Z7604" s="16"/>
      <c r="AA7604" s="16"/>
    </row>
    <row r="7605" spans="13:27" ht="13.8" x14ac:dyDescent="0.3">
      <c r="M7605" s="116">
        <v>7596</v>
      </c>
      <c r="N7605" s="22">
        <v>0</v>
      </c>
      <c r="O7605" s="138">
        <v>7596</v>
      </c>
      <c r="P7605" s="135">
        <v>0</v>
      </c>
      <c r="Q7605" s="102"/>
      <c r="R7605" s="22"/>
      <c r="Y7605" s="16"/>
      <c r="Z7605" s="16"/>
      <c r="AA7605" s="16"/>
    </row>
    <row r="7606" spans="13:27" ht="13.8" x14ac:dyDescent="0.3">
      <c r="M7606" s="116">
        <v>7597</v>
      </c>
      <c r="N7606" s="22">
        <v>0</v>
      </c>
      <c r="O7606" s="138">
        <v>7597</v>
      </c>
      <c r="P7606" s="135">
        <v>0</v>
      </c>
      <c r="Q7606" s="102"/>
      <c r="R7606" s="22"/>
      <c r="Y7606" s="16"/>
      <c r="Z7606" s="16"/>
      <c r="AA7606" s="16"/>
    </row>
    <row r="7607" spans="13:27" ht="13.8" x14ac:dyDescent="0.3">
      <c r="M7607" s="116">
        <v>7598</v>
      </c>
      <c r="N7607" s="22">
        <v>0</v>
      </c>
      <c r="O7607" s="138">
        <v>7598</v>
      </c>
      <c r="P7607" s="135">
        <v>0</v>
      </c>
      <c r="Q7607" s="102"/>
      <c r="R7607" s="22"/>
      <c r="Y7607" s="16"/>
      <c r="Z7607" s="16"/>
      <c r="AA7607" s="16"/>
    </row>
    <row r="7608" spans="13:27" ht="13.8" x14ac:dyDescent="0.3">
      <c r="M7608" s="116">
        <v>7599</v>
      </c>
      <c r="N7608" s="22">
        <v>0</v>
      </c>
      <c r="O7608" s="138">
        <v>7599</v>
      </c>
      <c r="P7608" s="135">
        <v>0</v>
      </c>
      <c r="Q7608" s="102"/>
      <c r="R7608" s="22"/>
      <c r="Y7608" s="16"/>
      <c r="Z7608" s="16"/>
      <c r="AA7608" s="16"/>
    </row>
    <row r="7609" spans="13:27" ht="13.8" x14ac:dyDescent="0.3">
      <c r="M7609" s="116">
        <v>7600</v>
      </c>
      <c r="N7609" s="22">
        <v>0</v>
      </c>
      <c r="O7609" s="138">
        <v>7600</v>
      </c>
      <c r="P7609" s="135">
        <v>0</v>
      </c>
      <c r="Q7609" s="102"/>
      <c r="R7609" s="22"/>
      <c r="Y7609" s="16"/>
      <c r="Z7609" s="16"/>
      <c r="AA7609" s="16"/>
    </row>
    <row r="7610" spans="13:27" ht="13.8" x14ac:dyDescent="0.3">
      <c r="M7610" s="116">
        <v>7601</v>
      </c>
      <c r="N7610" s="22">
        <v>0</v>
      </c>
      <c r="O7610" s="138">
        <v>7601</v>
      </c>
      <c r="P7610" s="135">
        <v>0</v>
      </c>
      <c r="Q7610" s="102"/>
      <c r="R7610" s="22"/>
      <c r="Y7610" s="16"/>
      <c r="Z7610" s="16"/>
      <c r="AA7610" s="16"/>
    </row>
    <row r="7611" spans="13:27" ht="13.8" x14ac:dyDescent="0.3">
      <c r="M7611" s="116">
        <v>7602</v>
      </c>
      <c r="N7611" s="22">
        <v>0</v>
      </c>
      <c r="O7611" s="138">
        <v>7602</v>
      </c>
      <c r="P7611" s="135">
        <v>0</v>
      </c>
      <c r="Q7611" s="102"/>
      <c r="R7611" s="22"/>
      <c r="Y7611" s="16"/>
      <c r="Z7611" s="16"/>
      <c r="AA7611" s="16"/>
    </row>
    <row r="7612" spans="13:27" ht="13.8" x14ac:dyDescent="0.3">
      <c r="M7612" s="116">
        <v>7603</v>
      </c>
      <c r="N7612" s="22">
        <v>0</v>
      </c>
      <c r="O7612" s="138">
        <v>7603</v>
      </c>
      <c r="P7612" s="135">
        <v>0</v>
      </c>
      <c r="Q7612" s="102"/>
      <c r="R7612" s="22"/>
      <c r="Y7612" s="16"/>
      <c r="Z7612" s="16"/>
      <c r="AA7612" s="16"/>
    </row>
    <row r="7613" spans="13:27" ht="13.8" x14ac:dyDescent="0.3">
      <c r="M7613" s="116">
        <v>7604</v>
      </c>
      <c r="N7613" s="22">
        <v>0</v>
      </c>
      <c r="O7613" s="138">
        <v>7604</v>
      </c>
      <c r="P7613" s="135">
        <v>0</v>
      </c>
      <c r="Q7613" s="102"/>
      <c r="R7613" s="22"/>
      <c r="Y7613" s="16"/>
      <c r="Z7613" s="16"/>
      <c r="AA7613" s="16"/>
    </row>
    <row r="7614" spans="13:27" ht="13.8" x14ac:dyDescent="0.3">
      <c r="M7614" s="116">
        <v>7605</v>
      </c>
      <c r="N7614" s="22">
        <v>0</v>
      </c>
      <c r="O7614" s="138">
        <v>7605</v>
      </c>
      <c r="P7614" s="135">
        <v>0</v>
      </c>
      <c r="Q7614" s="102"/>
      <c r="R7614" s="22"/>
      <c r="Y7614" s="16"/>
      <c r="Z7614" s="16"/>
      <c r="AA7614" s="16"/>
    </row>
    <row r="7615" spans="13:27" ht="13.8" x14ac:dyDescent="0.3">
      <c r="M7615" s="116">
        <v>7606</v>
      </c>
      <c r="N7615" s="22">
        <v>0</v>
      </c>
      <c r="O7615" s="138">
        <v>7606</v>
      </c>
      <c r="P7615" s="135">
        <v>0</v>
      </c>
      <c r="Q7615" s="102"/>
      <c r="R7615" s="22"/>
      <c r="Y7615" s="16"/>
      <c r="Z7615" s="16"/>
      <c r="AA7615" s="16"/>
    </row>
    <row r="7616" spans="13:27" ht="13.8" x14ac:dyDescent="0.3">
      <c r="M7616" s="116">
        <v>7607</v>
      </c>
      <c r="N7616" s="22">
        <v>0</v>
      </c>
      <c r="O7616" s="138">
        <v>7607</v>
      </c>
      <c r="P7616" s="135">
        <v>0</v>
      </c>
      <c r="Q7616" s="102"/>
      <c r="R7616" s="22"/>
      <c r="Y7616" s="16"/>
      <c r="Z7616" s="16"/>
      <c r="AA7616" s="16"/>
    </row>
    <row r="7617" spans="13:27" ht="13.8" x14ac:dyDescent="0.3">
      <c r="M7617" s="116">
        <v>7608</v>
      </c>
      <c r="N7617" s="22">
        <v>0</v>
      </c>
      <c r="O7617" s="138">
        <v>7608</v>
      </c>
      <c r="P7617" s="135">
        <v>0</v>
      </c>
      <c r="Q7617" s="102"/>
      <c r="R7617" s="22"/>
      <c r="Y7617" s="16"/>
      <c r="Z7617" s="16"/>
      <c r="AA7617" s="16"/>
    </row>
    <row r="7618" spans="13:27" ht="13.8" x14ac:dyDescent="0.3">
      <c r="M7618" s="116">
        <v>7609</v>
      </c>
      <c r="N7618" s="22">
        <v>0</v>
      </c>
      <c r="O7618" s="138">
        <v>7609</v>
      </c>
      <c r="P7618" s="135">
        <v>0</v>
      </c>
      <c r="Q7618" s="102"/>
      <c r="R7618" s="22"/>
      <c r="Y7618" s="16"/>
      <c r="Z7618" s="16"/>
      <c r="AA7618" s="16"/>
    </row>
    <row r="7619" spans="13:27" ht="13.8" x14ac:dyDescent="0.3">
      <c r="M7619" s="116">
        <v>7610</v>
      </c>
      <c r="N7619" s="22">
        <v>0</v>
      </c>
      <c r="O7619" s="138">
        <v>7610</v>
      </c>
      <c r="P7619" s="135">
        <v>0</v>
      </c>
      <c r="Q7619" s="102"/>
      <c r="R7619" s="22"/>
      <c r="Y7619" s="16"/>
      <c r="Z7619" s="16"/>
      <c r="AA7619" s="16"/>
    </row>
    <row r="7620" spans="13:27" ht="13.8" x14ac:dyDescent="0.3">
      <c r="M7620" s="116">
        <v>7611</v>
      </c>
      <c r="N7620" s="22">
        <v>0</v>
      </c>
      <c r="O7620" s="138">
        <v>7611</v>
      </c>
      <c r="P7620" s="135">
        <v>0</v>
      </c>
      <c r="Q7620" s="102"/>
      <c r="R7620" s="22"/>
      <c r="Y7620" s="16"/>
      <c r="Z7620" s="16"/>
      <c r="AA7620" s="16"/>
    </row>
    <row r="7621" spans="13:27" ht="13.8" x14ac:dyDescent="0.3">
      <c r="M7621" s="116">
        <v>7612</v>
      </c>
      <c r="N7621" s="22">
        <v>0</v>
      </c>
      <c r="O7621" s="138">
        <v>7612</v>
      </c>
      <c r="P7621" s="135">
        <v>0</v>
      </c>
      <c r="Q7621" s="102"/>
      <c r="R7621" s="22"/>
      <c r="Y7621" s="16"/>
      <c r="Z7621" s="16"/>
      <c r="AA7621" s="16"/>
    </row>
    <row r="7622" spans="13:27" ht="13.8" x14ac:dyDescent="0.3">
      <c r="M7622" s="116">
        <v>7613</v>
      </c>
      <c r="N7622" s="22">
        <v>0</v>
      </c>
      <c r="O7622" s="138">
        <v>7613</v>
      </c>
      <c r="P7622" s="135">
        <v>0</v>
      </c>
      <c r="Q7622" s="102"/>
      <c r="R7622" s="22"/>
      <c r="Y7622" s="16"/>
      <c r="Z7622" s="16"/>
      <c r="AA7622" s="16"/>
    </row>
    <row r="7623" spans="13:27" ht="13.8" x14ac:dyDescent="0.3">
      <c r="M7623" s="116">
        <v>7614</v>
      </c>
      <c r="N7623" s="22">
        <v>0</v>
      </c>
      <c r="O7623" s="138">
        <v>7614</v>
      </c>
      <c r="P7623" s="135">
        <v>0</v>
      </c>
      <c r="Q7623" s="102"/>
      <c r="R7623" s="22"/>
      <c r="Y7623" s="16"/>
      <c r="Z7623" s="16"/>
      <c r="AA7623" s="16"/>
    </row>
    <row r="7624" spans="13:27" ht="13.8" x14ac:dyDescent="0.3">
      <c r="M7624" s="116">
        <v>7615</v>
      </c>
      <c r="N7624" s="22">
        <v>0</v>
      </c>
      <c r="O7624" s="138">
        <v>7615</v>
      </c>
      <c r="P7624" s="135">
        <v>0</v>
      </c>
      <c r="Q7624" s="102"/>
      <c r="R7624" s="22"/>
      <c r="Y7624" s="16"/>
      <c r="Z7624" s="16"/>
      <c r="AA7624" s="16"/>
    </row>
    <row r="7625" spans="13:27" ht="13.8" x14ac:dyDescent="0.3">
      <c r="M7625" s="116">
        <v>7616</v>
      </c>
      <c r="N7625" s="22">
        <v>0</v>
      </c>
      <c r="O7625" s="138">
        <v>7616</v>
      </c>
      <c r="P7625" s="135">
        <v>0</v>
      </c>
      <c r="Q7625" s="102"/>
      <c r="R7625" s="22"/>
      <c r="Y7625" s="16"/>
      <c r="Z7625" s="16"/>
      <c r="AA7625" s="16"/>
    </row>
    <row r="7626" spans="13:27" ht="13.8" x14ac:dyDescent="0.3">
      <c r="M7626" s="116">
        <v>7617</v>
      </c>
      <c r="N7626" s="22">
        <v>0</v>
      </c>
      <c r="O7626" s="138">
        <v>7617</v>
      </c>
      <c r="P7626" s="135">
        <v>0</v>
      </c>
      <c r="Q7626" s="102"/>
      <c r="R7626" s="22"/>
      <c r="Y7626" s="16"/>
      <c r="Z7626" s="16"/>
      <c r="AA7626" s="16"/>
    </row>
    <row r="7627" spans="13:27" ht="13.8" x14ac:dyDescent="0.3">
      <c r="M7627" s="116">
        <v>7618</v>
      </c>
      <c r="N7627" s="22">
        <v>0</v>
      </c>
      <c r="O7627" s="138">
        <v>7618</v>
      </c>
      <c r="P7627" s="135">
        <v>0</v>
      </c>
      <c r="Q7627" s="102"/>
      <c r="R7627" s="22"/>
      <c r="Y7627" s="16"/>
      <c r="Z7627" s="16"/>
      <c r="AA7627" s="16"/>
    </row>
    <row r="7628" spans="13:27" ht="13.8" x14ac:dyDescent="0.3">
      <c r="M7628" s="116">
        <v>7619</v>
      </c>
      <c r="N7628" s="22">
        <v>0</v>
      </c>
      <c r="O7628" s="138">
        <v>7619</v>
      </c>
      <c r="P7628" s="135">
        <v>0</v>
      </c>
      <c r="Q7628" s="102"/>
      <c r="R7628" s="22"/>
      <c r="Y7628" s="16"/>
      <c r="Z7628" s="16"/>
      <c r="AA7628" s="16"/>
    </row>
    <row r="7629" spans="13:27" ht="13.8" x14ac:dyDescent="0.3">
      <c r="M7629" s="116">
        <v>7620</v>
      </c>
      <c r="N7629" s="22">
        <v>0</v>
      </c>
      <c r="O7629" s="138">
        <v>7620</v>
      </c>
      <c r="P7629" s="135">
        <v>0</v>
      </c>
      <c r="Q7629" s="102"/>
      <c r="R7629" s="22"/>
      <c r="Y7629" s="16"/>
      <c r="Z7629" s="16"/>
      <c r="AA7629" s="16"/>
    </row>
    <row r="7630" spans="13:27" ht="13.8" x14ac:dyDescent="0.3">
      <c r="M7630" s="116">
        <v>7621</v>
      </c>
      <c r="N7630" s="22">
        <v>0</v>
      </c>
      <c r="O7630" s="138">
        <v>7621</v>
      </c>
      <c r="P7630" s="135">
        <v>0</v>
      </c>
      <c r="Q7630" s="102"/>
      <c r="R7630" s="22"/>
      <c r="Y7630" s="16"/>
      <c r="Z7630" s="16"/>
      <c r="AA7630" s="16"/>
    </row>
    <row r="7631" spans="13:27" ht="13.8" x14ac:dyDescent="0.3">
      <c r="M7631" s="116">
        <v>7622</v>
      </c>
      <c r="N7631" s="22">
        <v>0</v>
      </c>
      <c r="O7631" s="138">
        <v>7622</v>
      </c>
      <c r="P7631" s="135">
        <v>0</v>
      </c>
      <c r="Q7631" s="102"/>
      <c r="R7631" s="22"/>
      <c r="Y7631" s="16"/>
      <c r="Z7631" s="16"/>
      <c r="AA7631" s="16"/>
    </row>
    <row r="7632" spans="13:27" ht="13.8" x14ac:dyDescent="0.3">
      <c r="M7632" s="116">
        <v>7623</v>
      </c>
      <c r="N7632" s="22">
        <v>0</v>
      </c>
      <c r="O7632" s="138">
        <v>7623</v>
      </c>
      <c r="P7632" s="135">
        <v>0</v>
      </c>
      <c r="Q7632" s="102"/>
      <c r="R7632" s="22"/>
      <c r="Y7632" s="16"/>
      <c r="Z7632" s="16"/>
      <c r="AA7632" s="16"/>
    </row>
    <row r="7633" spans="13:27" ht="13.8" x14ac:dyDescent="0.3">
      <c r="M7633" s="116">
        <v>7624</v>
      </c>
      <c r="N7633" s="22">
        <v>0</v>
      </c>
      <c r="O7633" s="138">
        <v>7624</v>
      </c>
      <c r="P7633" s="135">
        <v>0</v>
      </c>
      <c r="Q7633" s="102"/>
      <c r="R7633" s="22"/>
      <c r="Y7633" s="16"/>
      <c r="Z7633" s="16"/>
      <c r="AA7633" s="16"/>
    </row>
    <row r="7634" spans="13:27" ht="13.8" x14ac:dyDescent="0.3">
      <c r="M7634" s="116">
        <v>7625</v>
      </c>
      <c r="N7634" s="22">
        <v>0</v>
      </c>
      <c r="O7634" s="138">
        <v>7625</v>
      </c>
      <c r="P7634" s="135">
        <v>0</v>
      </c>
      <c r="Q7634" s="102"/>
      <c r="R7634" s="22"/>
      <c r="Y7634" s="16"/>
      <c r="Z7634" s="16"/>
      <c r="AA7634" s="16"/>
    </row>
    <row r="7635" spans="13:27" ht="13.8" x14ac:dyDescent="0.3">
      <c r="M7635" s="116">
        <v>7626</v>
      </c>
      <c r="N7635" s="22">
        <v>0</v>
      </c>
      <c r="O7635" s="138">
        <v>7626</v>
      </c>
      <c r="P7635" s="135">
        <v>0</v>
      </c>
      <c r="Q7635" s="102"/>
      <c r="R7635" s="22"/>
      <c r="Y7635" s="16"/>
      <c r="Z7635" s="16"/>
      <c r="AA7635" s="16"/>
    </row>
    <row r="7636" spans="13:27" ht="13.8" x14ac:dyDescent="0.3">
      <c r="M7636" s="116">
        <v>7627</v>
      </c>
      <c r="N7636" s="22">
        <v>0</v>
      </c>
      <c r="O7636" s="138">
        <v>7627</v>
      </c>
      <c r="P7636" s="135">
        <v>0</v>
      </c>
      <c r="Q7636" s="102"/>
      <c r="R7636" s="22"/>
      <c r="Y7636" s="16"/>
      <c r="Z7636" s="16"/>
      <c r="AA7636" s="16"/>
    </row>
    <row r="7637" spans="13:27" ht="13.8" x14ac:dyDescent="0.3">
      <c r="M7637" s="116">
        <v>7628</v>
      </c>
      <c r="N7637" s="22">
        <v>0</v>
      </c>
      <c r="O7637" s="138">
        <v>7628</v>
      </c>
      <c r="P7637" s="135">
        <v>0</v>
      </c>
      <c r="Q7637" s="102"/>
      <c r="R7637" s="22"/>
      <c r="Y7637" s="16"/>
      <c r="Z7637" s="16"/>
      <c r="AA7637" s="16"/>
    </row>
    <row r="7638" spans="13:27" ht="13.8" x14ac:dyDescent="0.3">
      <c r="M7638" s="116">
        <v>7629</v>
      </c>
      <c r="N7638" s="22">
        <v>0</v>
      </c>
      <c r="O7638" s="138">
        <v>7629</v>
      </c>
      <c r="P7638" s="135">
        <v>0</v>
      </c>
      <c r="Q7638" s="102"/>
      <c r="R7638" s="22"/>
      <c r="Y7638" s="16"/>
      <c r="Z7638" s="16"/>
      <c r="AA7638" s="16"/>
    </row>
    <row r="7639" spans="13:27" ht="13.8" x14ac:dyDescent="0.3">
      <c r="M7639" s="116">
        <v>7630</v>
      </c>
      <c r="N7639" s="22">
        <v>0</v>
      </c>
      <c r="O7639" s="138">
        <v>7630</v>
      </c>
      <c r="P7639" s="135">
        <v>0</v>
      </c>
      <c r="Q7639" s="102"/>
      <c r="R7639" s="22"/>
      <c r="Y7639" s="16"/>
      <c r="Z7639" s="16"/>
      <c r="AA7639" s="16"/>
    </row>
    <row r="7640" spans="13:27" ht="13.8" x14ac:dyDescent="0.3">
      <c r="M7640" s="116">
        <v>7631</v>
      </c>
      <c r="N7640" s="22">
        <v>0</v>
      </c>
      <c r="O7640" s="138">
        <v>7631</v>
      </c>
      <c r="P7640" s="135">
        <v>0</v>
      </c>
      <c r="Q7640" s="102"/>
      <c r="R7640" s="22"/>
      <c r="Y7640" s="16"/>
      <c r="Z7640" s="16"/>
      <c r="AA7640" s="16"/>
    </row>
    <row r="7641" spans="13:27" ht="13.8" x14ac:dyDescent="0.3">
      <c r="M7641" s="116">
        <v>7632</v>
      </c>
      <c r="N7641" s="22">
        <v>0</v>
      </c>
      <c r="O7641" s="138">
        <v>7632</v>
      </c>
      <c r="P7641" s="135">
        <v>0</v>
      </c>
      <c r="Q7641" s="102"/>
      <c r="R7641" s="22"/>
      <c r="Y7641" s="16"/>
      <c r="Z7641" s="16"/>
      <c r="AA7641" s="16"/>
    </row>
    <row r="7642" spans="13:27" ht="13.8" x14ac:dyDescent="0.3">
      <c r="M7642" s="116">
        <v>7633</v>
      </c>
      <c r="N7642" s="22">
        <v>0</v>
      </c>
      <c r="O7642" s="138">
        <v>7633</v>
      </c>
      <c r="P7642" s="135">
        <v>0</v>
      </c>
      <c r="Q7642" s="102"/>
      <c r="R7642" s="22"/>
      <c r="Y7642" s="16"/>
      <c r="Z7642" s="16"/>
      <c r="AA7642" s="16"/>
    </row>
    <row r="7643" spans="13:27" ht="13.8" x14ac:dyDescent="0.3">
      <c r="M7643" s="116">
        <v>7634</v>
      </c>
      <c r="N7643" s="22">
        <v>0</v>
      </c>
      <c r="O7643" s="138">
        <v>7634</v>
      </c>
      <c r="P7643" s="135">
        <v>0</v>
      </c>
      <c r="Q7643" s="102"/>
      <c r="R7643" s="22"/>
      <c r="Y7643" s="16"/>
      <c r="Z7643" s="16"/>
      <c r="AA7643" s="16"/>
    </row>
    <row r="7644" spans="13:27" ht="13.8" x14ac:dyDescent="0.3">
      <c r="M7644" s="116">
        <v>7635</v>
      </c>
      <c r="N7644" s="22">
        <v>0</v>
      </c>
      <c r="O7644" s="138">
        <v>7635</v>
      </c>
      <c r="P7644" s="135">
        <v>0</v>
      </c>
      <c r="Q7644" s="102"/>
      <c r="R7644" s="22"/>
      <c r="Y7644" s="16"/>
      <c r="Z7644" s="16"/>
      <c r="AA7644" s="16"/>
    </row>
    <row r="7645" spans="13:27" ht="13.8" x14ac:dyDescent="0.3">
      <c r="M7645" s="116">
        <v>7636</v>
      </c>
      <c r="N7645" s="22">
        <v>0</v>
      </c>
      <c r="O7645" s="138">
        <v>7636</v>
      </c>
      <c r="P7645" s="135">
        <v>0</v>
      </c>
      <c r="Q7645" s="102"/>
      <c r="R7645" s="22"/>
      <c r="Y7645" s="16"/>
      <c r="Z7645" s="16"/>
      <c r="AA7645" s="16"/>
    </row>
    <row r="7646" spans="13:27" ht="13.8" x14ac:dyDescent="0.3">
      <c r="M7646" s="116">
        <v>7637</v>
      </c>
      <c r="N7646" s="22">
        <v>0</v>
      </c>
      <c r="O7646" s="138">
        <v>7637</v>
      </c>
      <c r="P7646" s="135">
        <v>0</v>
      </c>
      <c r="Q7646" s="102"/>
      <c r="R7646" s="22"/>
      <c r="Y7646" s="16"/>
      <c r="Z7646" s="16"/>
      <c r="AA7646" s="16"/>
    </row>
    <row r="7647" spans="13:27" ht="13.8" x14ac:dyDescent="0.3">
      <c r="M7647" s="116">
        <v>7638</v>
      </c>
      <c r="N7647" s="22">
        <v>0</v>
      </c>
      <c r="O7647" s="138">
        <v>7638</v>
      </c>
      <c r="P7647" s="135">
        <v>0</v>
      </c>
      <c r="Q7647" s="102"/>
      <c r="R7647" s="22"/>
      <c r="Y7647" s="16"/>
      <c r="Z7647" s="16"/>
      <c r="AA7647" s="16"/>
    </row>
    <row r="7648" spans="13:27" ht="13.8" x14ac:dyDescent="0.3">
      <c r="M7648" s="116">
        <v>7639</v>
      </c>
      <c r="N7648" s="22">
        <v>0</v>
      </c>
      <c r="O7648" s="138">
        <v>7639</v>
      </c>
      <c r="P7648" s="135">
        <v>0</v>
      </c>
      <c r="Q7648" s="102"/>
      <c r="R7648" s="22"/>
      <c r="Y7648" s="16"/>
      <c r="Z7648" s="16"/>
      <c r="AA7648" s="16"/>
    </row>
    <row r="7649" spans="13:27" ht="13.8" x14ac:dyDescent="0.3">
      <c r="M7649" s="116">
        <v>7640</v>
      </c>
      <c r="N7649" s="22">
        <v>0</v>
      </c>
      <c r="O7649" s="138">
        <v>7640</v>
      </c>
      <c r="P7649" s="135">
        <v>0</v>
      </c>
      <c r="Q7649" s="102"/>
      <c r="R7649" s="22"/>
      <c r="Y7649" s="16"/>
      <c r="Z7649" s="16"/>
      <c r="AA7649" s="16"/>
    </row>
    <row r="7650" spans="13:27" ht="13.8" x14ac:dyDescent="0.3">
      <c r="M7650" s="116">
        <v>7641</v>
      </c>
      <c r="N7650" s="22">
        <v>0</v>
      </c>
      <c r="O7650" s="138">
        <v>7641</v>
      </c>
      <c r="P7650" s="135">
        <v>0</v>
      </c>
      <c r="Q7650" s="102"/>
      <c r="R7650" s="22"/>
      <c r="Y7650" s="16"/>
      <c r="Z7650" s="16"/>
      <c r="AA7650" s="16"/>
    </row>
    <row r="7651" spans="13:27" ht="13.8" x14ac:dyDescent="0.3">
      <c r="M7651" s="116">
        <v>7642</v>
      </c>
      <c r="N7651" s="22">
        <v>0</v>
      </c>
      <c r="O7651" s="138">
        <v>7642</v>
      </c>
      <c r="P7651" s="135">
        <v>0</v>
      </c>
      <c r="Q7651" s="102"/>
      <c r="R7651" s="22"/>
      <c r="Y7651" s="16"/>
      <c r="Z7651" s="16"/>
      <c r="AA7651" s="16"/>
    </row>
    <row r="7652" spans="13:27" ht="13.8" x14ac:dyDescent="0.3">
      <c r="M7652" s="116">
        <v>7643</v>
      </c>
      <c r="N7652" s="22">
        <v>0</v>
      </c>
      <c r="O7652" s="138">
        <v>7643</v>
      </c>
      <c r="P7652" s="135">
        <v>0</v>
      </c>
      <c r="Q7652" s="102"/>
      <c r="R7652" s="22"/>
      <c r="Y7652" s="16"/>
      <c r="Z7652" s="16"/>
      <c r="AA7652" s="16"/>
    </row>
    <row r="7653" spans="13:27" ht="13.8" x14ac:dyDescent="0.3">
      <c r="M7653" s="116">
        <v>7644</v>
      </c>
      <c r="N7653" s="22">
        <v>0</v>
      </c>
      <c r="O7653" s="138">
        <v>7644</v>
      </c>
      <c r="P7653" s="135">
        <v>0</v>
      </c>
      <c r="Q7653" s="102"/>
      <c r="R7653" s="22"/>
      <c r="Y7653" s="16"/>
      <c r="Z7653" s="16"/>
      <c r="AA7653" s="16"/>
    </row>
    <row r="7654" spans="13:27" ht="13.8" x14ac:dyDescent="0.3">
      <c r="M7654" s="116">
        <v>7645</v>
      </c>
      <c r="N7654" s="22">
        <v>0</v>
      </c>
      <c r="O7654" s="138">
        <v>7645</v>
      </c>
      <c r="P7654" s="135">
        <v>0</v>
      </c>
      <c r="Q7654" s="102"/>
      <c r="R7654" s="22"/>
      <c r="Y7654" s="16"/>
      <c r="Z7654" s="16"/>
      <c r="AA7654" s="16"/>
    </row>
    <row r="7655" spans="13:27" ht="13.8" x14ac:dyDescent="0.3">
      <c r="M7655" s="116">
        <v>7646</v>
      </c>
      <c r="N7655" s="22">
        <v>0</v>
      </c>
      <c r="O7655" s="138">
        <v>7646</v>
      </c>
      <c r="P7655" s="135">
        <v>0</v>
      </c>
      <c r="Q7655" s="102"/>
      <c r="R7655" s="22"/>
      <c r="Y7655" s="16"/>
      <c r="Z7655" s="16"/>
      <c r="AA7655" s="16"/>
    </row>
    <row r="7656" spans="13:27" ht="13.8" x14ac:dyDescent="0.3">
      <c r="M7656" s="116">
        <v>7647</v>
      </c>
      <c r="N7656" s="22">
        <v>0</v>
      </c>
      <c r="O7656" s="138">
        <v>7647</v>
      </c>
      <c r="P7656" s="135">
        <v>0</v>
      </c>
      <c r="Q7656" s="102"/>
      <c r="R7656" s="22"/>
      <c r="Y7656" s="16"/>
      <c r="Z7656" s="16"/>
      <c r="AA7656" s="16"/>
    </row>
    <row r="7657" spans="13:27" ht="13.8" x14ac:dyDescent="0.3">
      <c r="M7657" s="116">
        <v>7648</v>
      </c>
      <c r="N7657" s="22">
        <v>0</v>
      </c>
      <c r="O7657" s="138">
        <v>7648</v>
      </c>
      <c r="P7657" s="135">
        <v>0</v>
      </c>
      <c r="Q7657" s="102"/>
      <c r="R7657" s="22"/>
      <c r="Y7657" s="16"/>
      <c r="Z7657" s="16"/>
      <c r="AA7657" s="16"/>
    </row>
    <row r="7658" spans="13:27" ht="13.8" x14ac:dyDescent="0.3">
      <c r="M7658" s="116">
        <v>7649</v>
      </c>
      <c r="N7658" s="22">
        <v>0</v>
      </c>
      <c r="O7658" s="138">
        <v>7649</v>
      </c>
      <c r="P7658" s="135">
        <v>0</v>
      </c>
      <c r="Q7658" s="102"/>
      <c r="R7658" s="22"/>
      <c r="Y7658" s="16"/>
      <c r="Z7658" s="16"/>
      <c r="AA7658" s="16"/>
    </row>
    <row r="7659" spans="13:27" ht="13.8" x14ac:dyDescent="0.3">
      <c r="M7659" s="116">
        <v>7650</v>
      </c>
      <c r="N7659" s="22">
        <v>0</v>
      </c>
      <c r="O7659" s="138">
        <v>7650</v>
      </c>
      <c r="P7659" s="135">
        <v>0</v>
      </c>
      <c r="Q7659" s="102"/>
      <c r="R7659" s="22"/>
      <c r="Y7659" s="16"/>
      <c r="Z7659" s="16"/>
      <c r="AA7659" s="16"/>
    </row>
    <row r="7660" spans="13:27" ht="13.8" x14ac:dyDescent="0.3">
      <c r="M7660" s="116">
        <v>7651</v>
      </c>
      <c r="N7660" s="22">
        <v>0</v>
      </c>
      <c r="O7660" s="138">
        <v>7651</v>
      </c>
      <c r="P7660" s="135">
        <v>0</v>
      </c>
      <c r="Q7660" s="102"/>
      <c r="R7660" s="22"/>
      <c r="Y7660" s="16"/>
      <c r="Z7660" s="16"/>
      <c r="AA7660" s="16"/>
    </row>
    <row r="7661" spans="13:27" ht="13.8" x14ac:dyDescent="0.3">
      <c r="M7661" s="116">
        <v>7652</v>
      </c>
      <c r="N7661" s="22">
        <v>0</v>
      </c>
      <c r="O7661" s="138">
        <v>7652</v>
      </c>
      <c r="P7661" s="135">
        <v>0</v>
      </c>
      <c r="Q7661" s="102"/>
      <c r="R7661" s="22"/>
      <c r="Y7661" s="16"/>
      <c r="Z7661" s="16"/>
      <c r="AA7661" s="16"/>
    </row>
    <row r="7662" spans="13:27" ht="13.8" x14ac:dyDescent="0.3">
      <c r="M7662" s="116">
        <v>7653</v>
      </c>
      <c r="N7662" s="22">
        <v>0</v>
      </c>
      <c r="O7662" s="138">
        <v>7653</v>
      </c>
      <c r="P7662" s="135">
        <v>0</v>
      </c>
      <c r="Q7662" s="102"/>
      <c r="R7662" s="22"/>
      <c r="Y7662" s="16"/>
      <c r="Z7662" s="16"/>
      <c r="AA7662" s="16"/>
    </row>
    <row r="7663" spans="13:27" ht="13.8" x14ac:dyDescent="0.3">
      <c r="M7663" s="116">
        <v>7654</v>
      </c>
      <c r="N7663" s="22">
        <v>0</v>
      </c>
      <c r="O7663" s="138">
        <v>7654</v>
      </c>
      <c r="P7663" s="135">
        <v>0</v>
      </c>
      <c r="Q7663" s="102"/>
      <c r="R7663" s="22"/>
      <c r="Y7663" s="16"/>
      <c r="Z7663" s="16"/>
      <c r="AA7663" s="16"/>
    </row>
    <row r="7664" spans="13:27" ht="13.8" x14ac:dyDescent="0.3">
      <c r="M7664" s="116">
        <v>7655</v>
      </c>
      <c r="N7664" s="22">
        <v>0</v>
      </c>
      <c r="O7664" s="138">
        <v>7655</v>
      </c>
      <c r="P7664" s="135">
        <v>0</v>
      </c>
      <c r="Q7664" s="102"/>
      <c r="R7664" s="22"/>
      <c r="Y7664" s="16"/>
      <c r="Z7664" s="16"/>
      <c r="AA7664" s="16"/>
    </row>
    <row r="7665" spans="13:27" ht="13.8" x14ac:dyDescent="0.3">
      <c r="M7665" s="116">
        <v>7656</v>
      </c>
      <c r="N7665" s="22">
        <v>0</v>
      </c>
      <c r="O7665" s="138">
        <v>7656</v>
      </c>
      <c r="P7665" s="135">
        <v>0</v>
      </c>
      <c r="Q7665" s="102"/>
      <c r="R7665" s="22"/>
      <c r="Y7665" s="16"/>
      <c r="Z7665" s="16"/>
      <c r="AA7665" s="16"/>
    </row>
    <row r="7666" spans="13:27" ht="13.8" x14ac:dyDescent="0.3">
      <c r="M7666" s="116">
        <v>7657</v>
      </c>
      <c r="N7666" s="22">
        <v>0</v>
      </c>
      <c r="O7666" s="138">
        <v>7657</v>
      </c>
      <c r="P7666" s="135">
        <v>0</v>
      </c>
      <c r="Q7666" s="102"/>
      <c r="R7666" s="22"/>
      <c r="Y7666" s="16"/>
      <c r="Z7666" s="16"/>
      <c r="AA7666" s="16"/>
    </row>
    <row r="7667" spans="13:27" ht="13.8" x14ac:dyDescent="0.3">
      <c r="M7667" s="116">
        <v>7658</v>
      </c>
      <c r="N7667" s="22">
        <v>0</v>
      </c>
      <c r="O7667" s="138">
        <v>7658</v>
      </c>
      <c r="P7667" s="135">
        <v>0</v>
      </c>
      <c r="Q7667" s="102"/>
      <c r="R7667" s="22"/>
      <c r="Y7667" s="16"/>
      <c r="Z7667" s="16"/>
      <c r="AA7667" s="16"/>
    </row>
    <row r="7668" spans="13:27" ht="13.8" x14ac:dyDescent="0.3">
      <c r="M7668" s="116">
        <v>7659</v>
      </c>
      <c r="N7668" s="22">
        <v>0</v>
      </c>
      <c r="O7668" s="138">
        <v>7659</v>
      </c>
      <c r="P7668" s="135">
        <v>0</v>
      </c>
      <c r="Q7668" s="102"/>
      <c r="R7668" s="22"/>
      <c r="Y7668" s="16"/>
      <c r="Z7668" s="16"/>
      <c r="AA7668" s="16"/>
    </row>
    <row r="7669" spans="13:27" ht="13.8" x14ac:dyDescent="0.3">
      <c r="M7669" s="116">
        <v>7660</v>
      </c>
      <c r="N7669" s="22">
        <v>0</v>
      </c>
      <c r="O7669" s="138">
        <v>7660</v>
      </c>
      <c r="P7669" s="135">
        <v>0</v>
      </c>
      <c r="Q7669" s="102"/>
      <c r="R7669" s="22"/>
      <c r="Y7669" s="16"/>
      <c r="Z7669" s="16"/>
      <c r="AA7669" s="16"/>
    </row>
    <row r="7670" spans="13:27" ht="13.8" x14ac:dyDescent="0.3">
      <c r="M7670" s="116">
        <v>7661</v>
      </c>
      <c r="N7670" s="22">
        <v>0</v>
      </c>
      <c r="O7670" s="138">
        <v>7661</v>
      </c>
      <c r="P7670" s="135">
        <v>0</v>
      </c>
      <c r="Q7670" s="102"/>
      <c r="R7670" s="22"/>
      <c r="Y7670" s="16"/>
      <c r="Z7670" s="16"/>
      <c r="AA7670" s="16"/>
    </row>
    <row r="7671" spans="13:27" ht="13.8" x14ac:dyDescent="0.3">
      <c r="M7671" s="116">
        <v>7662</v>
      </c>
      <c r="N7671" s="22">
        <v>0</v>
      </c>
      <c r="O7671" s="138">
        <v>7662</v>
      </c>
      <c r="P7671" s="135">
        <v>0</v>
      </c>
      <c r="Q7671" s="102"/>
      <c r="R7671" s="22"/>
      <c r="Y7671" s="16"/>
      <c r="Z7671" s="16"/>
      <c r="AA7671" s="16"/>
    </row>
    <row r="7672" spans="13:27" ht="13.8" x14ac:dyDescent="0.3">
      <c r="M7672" s="116">
        <v>7663</v>
      </c>
      <c r="N7672" s="22">
        <v>0</v>
      </c>
      <c r="O7672" s="138">
        <v>7663</v>
      </c>
      <c r="P7672" s="135">
        <v>0</v>
      </c>
      <c r="Q7672" s="102"/>
      <c r="R7672" s="22"/>
      <c r="Y7672" s="16"/>
      <c r="Z7672" s="16"/>
      <c r="AA7672" s="16"/>
    </row>
    <row r="7673" spans="13:27" ht="13.8" x14ac:dyDescent="0.3">
      <c r="M7673" s="116">
        <v>7664</v>
      </c>
      <c r="N7673" s="22">
        <v>0</v>
      </c>
      <c r="O7673" s="138">
        <v>7664</v>
      </c>
      <c r="P7673" s="135">
        <v>0</v>
      </c>
      <c r="Q7673" s="102"/>
      <c r="R7673" s="22"/>
      <c r="Y7673" s="16"/>
      <c r="Z7673" s="16"/>
      <c r="AA7673" s="16"/>
    </row>
    <row r="7674" spans="13:27" ht="13.8" x14ac:dyDescent="0.3">
      <c r="M7674" s="116">
        <v>7665</v>
      </c>
      <c r="N7674" s="22">
        <v>0</v>
      </c>
      <c r="O7674" s="138">
        <v>7665</v>
      </c>
      <c r="P7674" s="135">
        <v>0</v>
      </c>
      <c r="Q7674" s="102"/>
      <c r="R7674" s="22"/>
      <c r="Y7674" s="16"/>
      <c r="Z7674" s="16"/>
      <c r="AA7674" s="16"/>
    </row>
    <row r="7675" spans="13:27" ht="13.8" x14ac:dyDescent="0.3">
      <c r="M7675" s="116">
        <v>7666</v>
      </c>
      <c r="N7675" s="22">
        <v>0</v>
      </c>
      <c r="O7675" s="138">
        <v>7666</v>
      </c>
      <c r="P7675" s="135">
        <v>0</v>
      </c>
      <c r="Q7675" s="102"/>
      <c r="R7675" s="22"/>
      <c r="Y7675" s="16"/>
      <c r="Z7675" s="16"/>
      <c r="AA7675" s="16"/>
    </row>
    <row r="7676" spans="13:27" ht="13.8" x14ac:dyDescent="0.3">
      <c r="M7676" s="116">
        <v>7667</v>
      </c>
      <c r="N7676" s="22">
        <v>0</v>
      </c>
      <c r="O7676" s="138">
        <v>7667</v>
      </c>
      <c r="P7676" s="135">
        <v>0</v>
      </c>
      <c r="Q7676" s="102"/>
      <c r="R7676" s="22"/>
      <c r="Y7676" s="16"/>
      <c r="Z7676" s="16"/>
      <c r="AA7676" s="16"/>
    </row>
    <row r="7677" spans="13:27" ht="13.8" x14ac:dyDescent="0.3">
      <c r="M7677" s="116">
        <v>7668</v>
      </c>
      <c r="N7677" s="22">
        <v>0</v>
      </c>
      <c r="O7677" s="138">
        <v>7668</v>
      </c>
      <c r="P7677" s="135">
        <v>0</v>
      </c>
      <c r="Q7677" s="102"/>
      <c r="R7677" s="22"/>
      <c r="Y7677" s="16"/>
      <c r="Z7677" s="16"/>
      <c r="AA7677" s="16"/>
    </row>
    <row r="7678" spans="13:27" ht="13.8" x14ac:dyDescent="0.3">
      <c r="M7678" s="116">
        <v>7669</v>
      </c>
      <c r="N7678" s="22">
        <v>0</v>
      </c>
      <c r="O7678" s="138">
        <v>7669</v>
      </c>
      <c r="P7678" s="135">
        <v>0</v>
      </c>
      <c r="Q7678" s="102"/>
      <c r="R7678" s="22"/>
      <c r="Y7678" s="16"/>
      <c r="Z7678" s="16"/>
      <c r="AA7678" s="16"/>
    </row>
    <row r="7679" spans="13:27" ht="13.8" x14ac:dyDescent="0.3">
      <c r="M7679" s="116">
        <v>7670</v>
      </c>
      <c r="N7679" s="22">
        <v>0</v>
      </c>
      <c r="O7679" s="138">
        <v>7670</v>
      </c>
      <c r="P7679" s="135">
        <v>0</v>
      </c>
      <c r="Q7679" s="102"/>
      <c r="R7679" s="22"/>
      <c r="Y7679" s="16"/>
      <c r="Z7679" s="16"/>
      <c r="AA7679" s="16"/>
    </row>
    <row r="7680" spans="13:27" ht="13.8" x14ac:dyDescent="0.3">
      <c r="M7680" s="116">
        <v>7671</v>
      </c>
      <c r="N7680" s="22">
        <v>0</v>
      </c>
      <c r="O7680" s="138">
        <v>7671</v>
      </c>
      <c r="P7680" s="135">
        <v>0</v>
      </c>
      <c r="Q7680" s="102"/>
      <c r="R7680" s="22"/>
      <c r="Y7680" s="16"/>
      <c r="Z7680" s="16"/>
      <c r="AA7680" s="16"/>
    </row>
    <row r="7681" spans="13:27" ht="13.8" x14ac:dyDescent="0.3">
      <c r="M7681" s="116">
        <v>7672</v>
      </c>
      <c r="N7681" s="22">
        <v>0</v>
      </c>
      <c r="O7681" s="138">
        <v>7672</v>
      </c>
      <c r="P7681" s="135">
        <v>0</v>
      </c>
      <c r="Q7681" s="102"/>
      <c r="R7681" s="22"/>
      <c r="Y7681" s="16"/>
      <c r="Z7681" s="16"/>
      <c r="AA7681" s="16"/>
    </row>
    <row r="7682" spans="13:27" ht="13.8" x14ac:dyDescent="0.3">
      <c r="M7682" s="116">
        <v>7673</v>
      </c>
      <c r="N7682" s="22">
        <v>0</v>
      </c>
      <c r="O7682" s="138">
        <v>7673</v>
      </c>
      <c r="P7682" s="135">
        <v>0</v>
      </c>
      <c r="Q7682" s="102"/>
      <c r="R7682" s="22"/>
      <c r="Y7682" s="16"/>
      <c r="Z7682" s="16"/>
      <c r="AA7682" s="16"/>
    </row>
    <row r="7683" spans="13:27" ht="13.8" x14ac:dyDescent="0.3">
      <c r="M7683" s="116">
        <v>7674</v>
      </c>
      <c r="N7683" s="22">
        <v>0</v>
      </c>
      <c r="O7683" s="138">
        <v>7674</v>
      </c>
      <c r="P7683" s="135">
        <v>0</v>
      </c>
      <c r="Q7683" s="102"/>
      <c r="R7683" s="22"/>
      <c r="Y7683" s="16"/>
      <c r="Z7683" s="16"/>
      <c r="AA7683" s="16"/>
    </row>
    <row r="7684" spans="13:27" ht="13.8" x14ac:dyDescent="0.3">
      <c r="M7684" s="116">
        <v>7675</v>
      </c>
      <c r="N7684" s="22">
        <v>0</v>
      </c>
      <c r="O7684" s="138">
        <v>7675</v>
      </c>
      <c r="P7684" s="135">
        <v>0</v>
      </c>
      <c r="Q7684" s="102"/>
      <c r="R7684" s="22"/>
      <c r="Y7684" s="16"/>
      <c r="Z7684" s="16"/>
      <c r="AA7684" s="16"/>
    </row>
    <row r="7685" spans="13:27" ht="13.8" x14ac:dyDescent="0.3">
      <c r="M7685" s="116">
        <v>7676</v>
      </c>
      <c r="N7685" s="22">
        <v>0</v>
      </c>
      <c r="O7685" s="138">
        <v>7676</v>
      </c>
      <c r="P7685" s="135">
        <v>0</v>
      </c>
      <c r="Q7685" s="102"/>
      <c r="R7685" s="22"/>
      <c r="Y7685" s="16"/>
      <c r="Z7685" s="16"/>
      <c r="AA7685" s="16"/>
    </row>
    <row r="7686" spans="13:27" ht="13.8" x14ac:dyDescent="0.3">
      <c r="M7686" s="116">
        <v>7677</v>
      </c>
      <c r="N7686" s="22">
        <v>0</v>
      </c>
      <c r="O7686" s="138">
        <v>7677</v>
      </c>
      <c r="P7686" s="135">
        <v>0</v>
      </c>
      <c r="Q7686" s="102"/>
      <c r="R7686" s="22"/>
      <c r="Y7686" s="16"/>
      <c r="Z7686" s="16"/>
      <c r="AA7686" s="16"/>
    </row>
    <row r="7687" spans="13:27" ht="13.8" x14ac:dyDescent="0.3">
      <c r="M7687" s="116">
        <v>7678</v>
      </c>
      <c r="N7687" s="22">
        <v>0</v>
      </c>
      <c r="O7687" s="138">
        <v>7678</v>
      </c>
      <c r="P7687" s="135">
        <v>0</v>
      </c>
      <c r="Q7687" s="102"/>
      <c r="R7687" s="22"/>
      <c r="Y7687" s="16"/>
      <c r="Z7687" s="16"/>
      <c r="AA7687" s="16"/>
    </row>
    <row r="7688" spans="13:27" ht="13.8" x14ac:dyDescent="0.3">
      <c r="M7688" s="116">
        <v>7679</v>
      </c>
      <c r="N7688" s="22">
        <v>0</v>
      </c>
      <c r="O7688" s="138">
        <v>7679</v>
      </c>
      <c r="P7688" s="135">
        <v>0</v>
      </c>
      <c r="Q7688" s="102"/>
      <c r="R7688" s="22"/>
      <c r="Y7688" s="16"/>
      <c r="Z7688" s="16"/>
      <c r="AA7688" s="16"/>
    </row>
    <row r="7689" spans="13:27" ht="13.8" x14ac:dyDescent="0.3">
      <c r="M7689" s="116">
        <v>7680</v>
      </c>
      <c r="N7689" s="22">
        <v>0</v>
      </c>
      <c r="O7689" s="138">
        <v>7680</v>
      </c>
      <c r="P7689" s="135">
        <v>0</v>
      </c>
      <c r="Q7689" s="102"/>
      <c r="R7689" s="22"/>
      <c r="Y7689" s="16"/>
      <c r="Z7689" s="16"/>
      <c r="AA7689" s="16"/>
    </row>
    <row r="7690" spans="13:27" ht="13.8" x14ac:dyDescent="0.3">
      <c r="M7690" s="116">
        <v>7681</v>
      </c>
      <c r="N7690" s="22">
        <v>0</v>
      </c>
      <c r="O7690" s="138">
        <v>7681</v>
      </c>
      <c r="P7690" s="135">
        <v>0</v>
      </c>
      <c r="Q7690" s="102"/>
      <c r="R7690" s="22"/>
      <c r="Y7690" s="16"/>
      <c r="Z7690" s="16"/>
      <c r="AA7690" s="16"/>
    </row>
    <row r="7691" spans="13:27" ht="13.8" x14ac:dyDescent="0.3">
      <c r="M7691" s="116">
        <v>7682</v>
      </c>
      <c r="N7691" s="22">
        <v>0</v>
      </c>
      <c r="O7691" s="138">
        <v>7682</v>
      </c>
      <c r="P7691" s="135">
        <v>0</v>
      </c>
      <c r="Q7691" s="102"/>
      <c r="R7691" s="22"/>
      <c r="Y7691" s="16"/>
      <c r="Z7691" s="16"/>
      <c r="AA7691" s="16"/>
    </row>
    <row r="7692" spans="13:27" ht="13.8" x14ac:dyDescent="0.3">
      <c r="M7692" s="116">
        <v>7683</v>
      </c>
      <c r="N7692" s="22">
        <v>0</v>
      </c>
      <c r="O7692" s="138">
        <v>7683</v>
      </c>
      <c r="P7692" s="135">
        <v>0</v>
      </c>
      <c r="Q7692" s="102"/>
      <c r="R7692" s="22"/>
      <c r="Y7692" s="16"/>
      <c r="Z7692" s="16"/>
      <c r="AA7692" s="16"/>
    </row>
    <row r="7693" spans="13:27" ht="13.8" x14ac:dyDescent="0.3">
      <c r="M7693" s="116">
        <v>7684</v>
      </c>
      <c r="N7693" s="22">
        <v>0</v>
      </c>
      <c r="O7693" s="138">
        <v>7684</v>
      </c>
      <c r="P7693" s="135">
        <v>0</v>
      </c>
      <c r="Q7693" s="102"/>
      <c r="R7693" s="22"/>
      <c r="Y7693" s="16"/>
      <c r="Z7693" s="16"/>
      <c r="AA7693" s="16"/>
    </row>
    <row r="7694" spans="13:27" ht="13.8" x14ac:dyDescent="0.3">
      <c r="M7694" s="116">
        <v>7685</v>
      </c>
      <c r="N7694" s="22">
        <v>0</v>
      </c>
      <c r="O7694" s="138">
        <v>7685</v>
      </c>
      <c r="P7694" s="135">
        <v>0</v>
      </c>
      <c r="Q7694" s="102"/>
      <c r="R7694" s="22"/>
      <c r="Y7694" s="16"/>
      <c r="Z7694" s="16"/>
      <c r="AA7694" s="16"/>
    </row>
    <row r="7695" spans="13:27" ht="13.8" x14ac:dyDescent="0.3">
      <c r="M7695" s="116">
        <v>7686</v>
      </c>
      <c r="N7695" s="22">
        <v>0</v>
      </c>
      <c r="O7695" s="138">
        <v>7686</v>
      </c>
      <c r="P7695" s="135">
        <v>0</v>
      </c>
      <c r="Q7695" s="102"/>
      <c r="R7695" s="22"/>
      <c r="Y7695" s="16"/>
      <c r="Z7695" s="16"/>
      <c r="AA7695" s="16"/>
    </row>
    <row r="7696" spans="13:27" ht="13.8" x14ac:dyDescent="0.3">
      <c r="M7696" s="116">
        <v>7687</v>
      </c>
      <c r="N7696" s="22">
        <v>0</v>
      </c>
      <c r="O7696" s="138">
        <v>7687</v>
      </c>
      <c r="P7696" s="135">
        <v>0</v>
      </c>
      <c r="Q7696" s="102"/>
      <c r="R7696" s="22"/>
      <c r="Y7696" s="16"/>
      <c r="Z7696" s="16"/>
      <c r="AA7696" s="16"/>
    </row>
    <row r="7697" spans="13:27" ht="13.8" x14ac:dyDescent="0.3">
      <c r="M7697" s="116">
        <v>7688</v>
      </c>
      <c r="N7697" s="22">
        <v>0</v>
      </c>
      <c r="O7697" s="138">
        <v>7688</v>
      </c>
      <c r="P7697" s="135">
        <v>0</v>
      </c>
      <c r="Q7697" s="102"/>
      <c r="R7697" s="22"/>
      <c r="Y7697" s="16"/>
      <c r="Z7697" s="16"/>
      <c r="AA7697" s="16"/>
    </row>
    <row r="7698" spans="13:27" ht="13.8" x14ac:dyDescent="0.3">
      <c r="M7698" s="116">
        <v>7689</v>
      </c>
      <c r="N7698" s="22">
        <v>0</v>
      </c>
      <c r="O7698" s="138">
        <v>7689</v>
      </c>
      <c r="P7698" s="135">
        <v>0</v>
      </c>
      <c r="Q7698" s="102"/>
      <c r="R7698" s="22"/>
      <c r="Y7698" s="16"/>
      <c r="Z7698" s="16"/>
      <c r="AA7698" s="16"/>
    </row>
    <row r="7699" spans="13:27" ht="13.8" x14ac:dyDescent="0.3">
      <c r="M7699" s="116">
        <v>7690</v>
      </c>
      <c r="N7699" s="22">
        <v>0</v>
      </c>
      <c r="O7699" s="138">
        <v>7690</v>
      </c>
      <c r="P7699" s="135">
        <v>0</v>
      </c>
      <c r="Q7699" s="102"/>
      <c r="R7699" s="22"/>
      <c r="Y7699" s="16"/>
      <c r="Z7699" s="16"/>
      <c r="AA7699" s="16"/>
    </row>
    <row r="7700" spans="13:27" ht="13.8" x14ac:dyDescent="0.3">
      <c r="M7700" s="116">
        <v>7691</v>
      </c>
      <c r="N7700" s="22">
        <v>0</v>
      </c>
      <c r="O7700" s="138">
        <v>7691</v>
      </c>
      <c r="P7700" s="135">
        <v>0</v>
      </c>
      <c r="Q7700" s="102"/>
      <c r="R7700" s="22"/>
      <c r="Y7700" s="16"/>
      <c r="Z7700" s="16"/>
      <c r="AA7700" s="16"/>
    </row>
    <row r="7701" spans="13:27" ht="13.8" x14ac:dyDescent="0.3">
      <c r="M7701" s="116">
        <v>7692</v>
      </c>
      <c r="N7701" s="22">
        <v>0</v>
      </c>
      <c r="O7701" s="138">
        <v>7692</v>
      </c>
      <c r="P7701" s="135">
        <v>0</v>
      </c>
      <c r="Q7701" s="102"/>
      <c r="R7701" s="22"/>
      <c r="Y7701" s="16"/>
      <c r="Z7701" s="16"/>
      <c r="AA7701" s="16"/>
    </row>
    <row r="7702" spans="13:27" ht="13.8" x14ac:dyDescent="0.3">
      <c r="M7702" s="116">
        <v>7693</v>
      </c>
      <c r="N7702" s="22">
        <v>0</v>
      </c>
      <c r="O7702" s="138">
        <v>7693</v>
      </c>
      <c r="P7702" s="135">
        <v>0</v>
      </c>
      <c r="Q7702" s="102"/>
      <c r="R7702" s="22"/>
      <c r="Y7702" s="16"/>
      <c r="Z7702" s="16"/>
      <c r="AA7702" s="16"/>
    </row>
    <row r="7703" spans="13:27" ht="13.8" x14ac:dyDescent="0.3">
      <c r="M7703" s="116">
        <v>7694</v>
      </c>
      <c r="N7703" s="22">
        <v>0</v>
      </c>
      <c r="O7703" s="138">
        <v>7694</v>
      </c>
      <c r="P7703" s="135">
        <v>0</v>
      </c>
      <c r="Q7703" s="102"/>
      <c r="R7703" s="22"/>
      <c r="Y7703" s="16"/>
      <c r="Z7703" s="16"/>
      <c r="AA7703" s="16"/>
    </row>
    <row r="7704" spans="13:27" ht="13.8" x14ac:dyDescent="0.3">
      <c r="M7704" s="116">
        <v>7695</v>
      </c>
      <c r="N7704" s="22">
        <v>0</v>
      </c>
      <c r="O7704" s="138">
        <v>7695</v>
      </c>
      <c r="P7704" s="135">
        <v>0</v>
      </c>
      <c r="Q7704" s="102"/>
      <c r="R7704" s="22"/>
      <c r="Y7704" s="16"/>
      <c r="Z7704" s="16"/>
      <c r="AA7704" s="16"/>
    </row>
    <row r="7705" spans="13:27" ht="13.8" x14ac:dyDescent="0.3">
      <c r="M7705" s="116">
        <v>7696</v>
      </c>
      <c r="N7705" s="22">
        <v>0</v>
      </c>
      <c r="O7705" s="138">
        <v>7696</v>
      </c>
      <c r="P7705" s="135">
        <v>0</v>
      </c>
      <c r="Q7705" s="102"/>
      <c r="R7705" s="22"/>
      <c r="Y7705" s="16"/>
      <c r="Z7705" s="16"/>
      <c r="AA7705" s="16"/>
    </row>
    <row r="7706" spans="13:27" ht="13.8" x14ac:dyDescent="0.3">
      <c r="M7706" s="116">
        <v>7697</v>
      </c>
      <c r="N7706" s="22">
        <v>0</v>
      </c>
      <c r="O7706" s="138">
        <v>7697</v>
      </c>
      <c r="P7706" s="135">
        <v>0</v>
      </c>
      <c r="Q7706" s="102"/>
      <c r="R7706" s="22"/>
      <c r="Y7706" s="16"/>
      <c r="Z7706" s="16"/>
      <c r="AA7706" s="16"/>
    </row>
    <row r="7707" spans="13:27" ht="13.8" x14ac:dyDescent="0.3">
      <c r="M7707" s="116">
        <v>7698</v>
      </c>
      <c r="N7707" s="22">
        <v>0</v>
      </c>
      <c r="O7707" s="138">
        <v>7698</v>
      </c>
      <c r="P7707" s="135">
        <v>0</v>
      </c>
      <c r="Q7707" s="102"/>
      <c r="R7707" s="22"/>
      <c r="Y7707" s="16"/>
      <c r="Z7707" s="16"/>
      <c r="AA7707" s="16"/>
    </row>
    <row r="7708" spans="13:27" ht="13.8" x14ac:dyDescent="0.3">
      <c r="M7708" s="116">
        <v>7699</v>
      </c>
      <c r="N7708" s="22">
        <v>0</v>
      </c>
      <c r="O7708" s="138">
        <v>7699</v>
      </c>
      <c r="P7708" s="135">
        <v>0</v>
      </c>
      <c r="Q7708" s="102"/>
      <c r="R7708" s="22"/>
      <c r="Y7708" s="16"/>
      <c r="Z7708" s="16"/>
      <c r="AA7708" s="16"/>
    </row>
    <row r="7709" spans="13:27" ht="13.8" x14ac:dyDescent="0.3">
      <c r="M7709" s="116">
        <v>7700</v>
      </c>
      <c r="N7709" s="22">
        <v>0</v>
      </c>
      <c r="O7709" s="138">
        <v>7700</v>
      </c>
      <c r="P7709" s="135">
        <v>0</v>
      </c>
      <c r="Q7709" s="102"/>
      <c r="R7709" s="22"/>
      <c r="Y7709" s="16"/>
      <c r="Z7709" s="16"/>
      <c r="AA7709" s="16"/>
    </row>
    <row r="7710" spans="13:27" ht="13.8" x14ac:dyDescent="0.3">
      <c r="M7710" s="116">
        <v>7701</v>
      </c>
      <c r="N7710" s="22">
        <v>0</v>
      </c>
      <c r="O7710" s="138">
        <v>7701</v>
      </c>
      <c r="P7710" s="135">
        <v>0</v>
      </c>
      <c r="Q7710" s="102"/>
      <c r="R7710" s="22"/>
      <c r="Y7710" s="16"/>
      <c r="Z7710" s="16"/>
      <c r="AA7710" s="16"/>
    </row>
    <row r="7711" spans="13:27" ht="13.8" x14ac:dyDescent="0.3">
      <c r="M7711" s="116">
        <v>7702</v>
      </c>
      <c r="N7711" s="22">
        <v>0</v>
      </c>
      <c r="O7711" s="138">
        <v>7702</v>
      </c>
      <c r="P7711" s="135">
        <v>0</v>
      </c>
      <c r="Q7711" s="102"/>
      <c r="R7711" s="22"/>
      <c r="Y7711" s="16"/>
      <c r="Z7711" s="16"/>
      <c r="AA7711" s="16"/>
    </row>
    <row r="7712" spans="13:27" ht="13.8" x14ac:dyDescent="0.3">
      <c r="M7712" s="116">
        <v>7703</v>
      </c>
      <c r="N7712" s="22">
        <v>0</v>
      </c>
      <c r="O7712" s="138">
        <v>7703</v>
      </c>
      <c r="P7712" s="135">
        <v>0</v>
      </c>
      <c r="Q7712" s="102"/>
      <c r="R7712" s="22"/>
      <c r="Y7712" s="16"/>
      <c r="Z7712" s="16"/>
      <c r="AA7712" s="16"/>
    </row>
    <row r="7713" spans="13:27" ht="13.8" x14ac:dyDescent="0.3">
      <c r="M7713" s="116">
        <v>7704</v>
      </c>
      <c r="N7713" s="22">
        <v>0</v>
      </c>
      <c r="O7713" s="138">
        <v>7704</v>
      </c>
      <c r="P7713" s="135">
        <v>0</v>
      </c>
      <c r="Q7713" s="102"/>
      <c r="R7713" s="22"/>
      <c r="Y7713" s="16"/>
      <c r="Z7713" s="16"/>
      <c r="AA7713" s="16"/>
    </row>
    <row r="7714" spans="13:27" ht="13.8" x14ac:dyDescent="0.3">
      <c r="M7714" s="116">
        <v>7705</v>
      </c>
      <c r="N7714" s="22">
        <v>0</v>
      </c>
      <c r="O7714" s="138">
        <v>7705</v>
      </c>
      <c r="P7714" s="135">
        <v>0</v>
      </c>
      <c r="Q7714" s="102"/>
      <c r="R7714" s="22"/>
      <c r="Y7714" s="16"/>
      <c r="Z7714" s="16"/>
      <c r="AA7714" s="16"/>
    </row>
    <row r="7715" spans="13:27" ht="13.8" x14ac:dyDescent="0.3">
      <c r="M7715" s="116">
        <v>7706</v>
      </c>
      <c r="N7715" s="22">
        <v>0</v>
      </c>
      <c r="O7715" s="138">
        <v>7706</v>
      </c>
      <c r="P7715" s="135">
        <v>0</v>
      </c>
      <c r="Q7715" s="102"/>
      <c r="R7715" s="22"/>
      <c r="Y7715" s="16"/>
      <c r="Z7715" s="16"/>
      <c r="AA7715" s="16"/>
    </row>
    <row r="7716" spans="13:27" ht="13.8" x14ac:dyDescent="0.3">
      <c r="M7716" s="116">
        <v>7707</v>
      </c>
      <c r="N7716" s="22">
        <v>0</v>
      </c>
      <c r="O7716" s="138">
        <v>7707</v>
      </c>
      <c r="P7716" s="135">
        <v>0</v>
      </c>
      <c r="Q7716" s="102"/>
      <c r="R7716" s="22"/>
      <c r="Y7716" s="16"/>
      <c r="Z7716" s="16"/>
      <c r="AA7716" s="16"/>
    </row>
    <row r="7717" spans="13:27" ht="13.8" x14ac:dyDescent="0.3">
      <c r="M7717" s="116">
        <v>7708</v>
      </c>
      <c r="N7717" s="22">
        <v>0</v>
      </c>
      <c r="O7717" s="138">
        <v>7708</v>
      </c>
      <c r="P7717" s="135">
        <v>0</v>
      </c>
      <c r="Q7717" s="102"/>
      <c r="R7717" s="22"/>
      <c r="Y7717" s="16"/>
      <c r="Z7717" s="16"/>
      <c r="AA7717" s="16"/>
    </row>
    <row r="7718" spans="13:27" ht="13.8" x14ac:dyDescent="0.3">
      <c r="M7718" s="116">
        <v>7709</v>
      </c>
      <c r="N7718" s="22">
        <v>0</v>
      </c>
      <c r="O7718" s="138">
        <v>7709</v>
      </c>
      <c r="P7718" s="135">
        <v>0</v>
      </c>
      <c r="Q7718" s="102"/>
      <c r="R7718" s="22"/>
      <c r="Y7718" s="16"/>
      <c r="Z7718" s="16"/>
      <c r="AA7718" s="16"/>
    </row>
    <row r="7719" spans="13:27" ht="13.8" x14ac:dyDescent="0.3">
      <c r="M7719" s="116">
        <v>7710</v>
      </c>
      <c r="N7719" s="22">
        <v>0</v>
      </c>
      <c r="O7719" s="138">
        <v>7710</v>
      </c>
      <c r="P7719" s="135">
        <v>0</v>
      </c>
      <c r="Q7719" s="102"/>
      <c r="R7719" s="22"/>
      <c r="Y7719" s="16"/>
      <c r="Z7719" s="16"/>
      <c r="AA7719" s="16"/>
    </row>
    <row r="7720" spans="13:27" ht="13.8" x14ac:dyDescent="0.3">
      <c r="M7720" s="116">
        <v>7711</v>
      </c>
      <c r="N7720" s="22">
        <v>0</v>
      </c>
      <c r="O7720" s="138">
        <v>7711</v>
      </c>
      <c r="P7720" s="135">
        <v>0</v>
      </c>
      <c r="Q7720" s="102"/>
      <c r="R7720" s="22"/>
      <c r="Y7720" s="16"/>
      <c r="Z7720" s="16"/>
      <c r="AA7720" s="16"/>
    </row>
    <row r="7721" spans="13:27" ht="13.8" x14ac:dyDescent="0.3">
      <c r="M7721" s="116">
        <v>7712</v>
      </c>
      <c r="N7721" s="22">
        <v>0</v>
      </c>
      <c r="O7721" s="138">
        <v>7712</v>
      </c>
      <c r="P7721" s="135">
        <v>0</v>
      </c>
      <c r="Q7721" s="102"/>
      <c r="R7721" s="22"/>
      <c r="Y7721" s="16"/>
      <c r="Z7721" s="16"/>
      <c r="AA7721" s="16"/>
    </row>
    <row r="7722" spans="13:27" ht="13.8" x14ac:dyDescent="0.3">
      <c r="M7722" s="116">
        <v>7713</v>
      </c>
      <c r="N7722" s="22">
        <v>0</v>
      </c>
      <c r="O7722" s="138">
        <v>7713</v>
      </c>
      <c r="P7722" s="135">
        <v>0</v>
      </c>
      <c r="Q7722" s="102"/>
      <c r="R7722" s="22"/>
      <c r="Y7722" s="16"/>
      <c r="Z7722" s="16"/>
      <c r="AA7722" s="16"/>
    </row>
    <row r="7723" spans="13:27" ht="13.8" x14ac:dyDescent="0.3">
      <c r="M7723" s="116">
        <v>7714</v>
      </c>
      <c r="N7723" s="22">
        <v>0</v>
      </c>
      <c r="O7723" s="138">
        <v>7714</v>
      </c>
      <c r="P7723" s="135">
        <v>0</v>
      </c>
      <c r="Q7723" s="102"/>
      <c r="R7723" s="22"/>
      <c r="Y7723" s="16"/>
      <c r="Z7723" s="16"/>
      <c r="AA7723" s="16"/>
    </row>
    <row r="7724" spans="13:27" ht="13.8" x14ac:dyDescent="0.3">
      <c r="M7724" s="116">
        <v>7715</v>
      </c>
      <c r="N7724" s="22">
        <v>0</v>
      </c>
      <c r="O7724" s="138">
        <v>7715</v>
      </c>
      <c r="P7724" s="135">
        <v>0</v>
      </c>
      <c r="Q7724" s="102"/>
      <c r="R7724" s="22"/>
      <c r="Y7724" s="16"/>
      <c r="Z7724" s="16"/>
      <c r="AA7724" s="16"/>
    </row>
    <row r="7725" spans="13:27" ht="13.8" x14ac:dyDescent="0.3">
      <c r="M7725" s="116">
        <v>7716</v>
      </c>
      <c r="N7725" s="22">
        <v>0</v>
      </c>
      <c r="O7725" s="138">
        <v>7716</v>
      </c>
      <c r="P7725" s="135">
        <v>0</v>
      </c>
      <c r="Q7725" s="102"/>
      <c r="R7725" s="22"/>
      <c r="Y7725" s="16"/>
      <c r="Z7725" s="16"/>
      <c r="AA7725" s="16"/>
    </row>
    <row r="7726" spans="13:27" ht="13.8" x14ac:dyDescent="0.3">
      <c r="M7726" s="116">
        <v>7717</v>
      </c>
      <c r="N7726" s="22">
        <v>0</v>
      </c>
      <c r="O7726" s="138">
        <v>7717</v>
      </c>
      <c r="P7726" s="135">
        <v>0</v>
      </c>
      <c r="Q7726" s="102"/>
      <c r="R7726" s="22"/>
      <c r="Y7726" s="16"/>
      <c r="Z7726" s="16"/>
      <c r="AA7726" s="16"/>
    </row>
    <row r="7727" spans="13:27" ht="13.8" x14ac:dyDescent="0.3">
      <c r="M7727" s="116">
        <v>7718</v>
      </c>
      <c r="N7727" s="22">
        <v>0</v>
      </c>
      <c r="O7727" s="138">
        <v>7718</v>
      </c>
      <c r="P7727" s="135">
        <v>0</v>
      </c>
      <c r="Q7727" s="102"/>
      <c r="R7727" s="22"/>
      <c r="Y7727" s="16"/>
      <c r="Z7727" s="16"/>
      <c r="AA7727" s="16"/>
    </row>
    <row r="7728" spans="13:27" ht="13.8" x14ac:dyDescent="0.3">
      <c r="M7728" s="116">
        <v>7719</v>
      </c>
      <c r="N7728" s="22">
        <v>0</v>
      </c>
      <c r="O7728" s="138">
        <v>7719</v>
      </c>
      <c r="P7728" s="135">
        <v>0</v>
      </c>
      <c r="Q7728" s="102"/>
      <c r="R7728" s="22"/>
      <c r="Y7728" s="16"/>
      <c r="Z7728" s="16"/>
      <c r="AA7728" s="16"/>
    </row>
    <row r="7729" spans="13:27" ht="13.8" x14ac:dyDescent="0.3">
      <c r="M7729" s="116">
        <v>7720</v>
      </c>
      <c r="N7729" s="22">
        <v>0</v>
      </c>
      <c r="O7729" s="138">
        <v>7720</v>
      </c>
      <c r="P7729" s="135">
        <v>0</v>
      </c>
      <c r="Q7729" s="102"/>
      <c r="R7729" s="22"/>
      <c r="Y7729" s="16"/>
      <c r="Z7729" s="16"/>
      <c r="AA7729" s="16"/>
    </row>
    <row r="7730" spans="13:27" ht="13.8" x14ac:dyDescent="0.3">
      <c r="M7730" s="116">
        <v>7721</v>
      </c>
      <c r="N7730" s="22">
        <v>0</v>
      </c>
      <c r="O7730" s="138">
        <v>7721</v>
      </c>
      <c r="P7730" s="135">
        <v>0</v>
      </c>
      <c r="Q7730" s="102"/>
      <c r="R7730" s="22"/>
      <c r="Y7730" s="16"/>
      <c r="Z7730" s="16"/>
      <c r="AA7730" s="16"/>
    </row>
    <row r="7731" spans="13:27" ht="13.8" x14ac:dyDescent="0.3">
      <c r="M7731" s="116">
        <v>7722</v>
      </c>
      <c r="N7731" s="22">
        <v>0</v>
      </c>
      <c r="O7731" s="138">
        <v>7722</v>
      </c>
      <c r="P7731" s="135">
        <v>0</v>
      </c>
      <c r="Q7731" s="102"/>
      <c r="R7731" s="22"/>
      <c r="Y7731" s="16"/>
      <c r="Z7731" s="16"/>
      <c r="AA7731" s="16"/>
    </row>
    <row r="7732" spans="13:27" ht="13.8" x14ac:dyDescent="0.3">
      <c r="M7732" s="116">
        <v>7723</v>
      </c>
      <c r="N7732" s="22">
        <v>0</v>
      </c>
      <c r="O7732" s="138">
        <v>7723</v>
      </c>
      <c r="P7732" s="135">
        <v>0</v>
      </c>
      <c r="Q7732" s="102"/>
      <c r="R7732" s="22"/>
      <c r="Y7732" s="16"/>
      <c r="Z7732" s="16"/>
      <c r="AA7732" s="16"/>
    </row>
    <row r="7733" spans="13:27" ht="13.8" x14ac:dyDescent="0.3">
      <c r="M7733" s="116">
        <v>7724</v>
      </c>
      <c r="N7733" s="22">
        <v>0</v>
      </c>
      <c r="O7733" s="138">
        <v>7724</v>
      </c>
      <c r="P7733" s="135">
        <v>0</v>
      </c>
      <c r="Q7733" s="102"/>
      <c r="R7733" s="22"/>
      <c r="Y7733" s="16"/>
      <c r="Z7733" s="16"/>
      <c r="AA7733" s="16"/>
    </row>
    <row r="7734" spans="13:27" ht="13.8" x14ac:dyDescent="0.3">
      <c r="M7734" s="116">
        <v>7725</v>
      </c>
      <c r="N7734" s="22">
        <v>0</v>
      </c>
      <c r="O7734" s="138">
        <v>7725</v>
      </c>
      <c r="P7734" s="135">
        <v>0</v>
      </c>
      <c r="Q7734" s="102"/>
      <c r="R7734" s="22"/>
      <c r="Y7734" s="16"/>
      <c r="Z7734" s="16"/>
      <c r="AA7734" s="16"/>
    </row>
    <row r="7735" spans="13:27" ht="13.8" x14ac:dyDescent="0.3">
      <c r="M7735" s="116">
        <v>7726</v>
      </c>
      <c r="N7735" s="22">
        <v>0</v>
      </c>
      <c r="O7735" s="138">
        <v>7726</v>
      </c>
      <c r="P7735" s="135">
        <v>0</v>
      </c>
      <c r="Q7735" s="102"/>
      <c r="R7735" s="22"/>
      <c r="Y7735" s="16"/>
      <c r="Z7735" s="16"/>
      <c r="AA7735" s="16"/>
    </row>
    <row r="7736" spans="13:27" ht="13.8" x14ac:dyDescent="0.3">
      <c r="M7736" s="116">
        <v>7727</v>
      </c>
      <c r="N7736" s="22">
        <v>0</v>
      </c>
      <c r="O7736" s="138">
        <v>7727</v>
      </c>
      <c r="P7736" s="135">
        <v>0</v>
      </c>
      <c r="Q7736" s="102"/>
      <c r="R7736" s="22"/>
      <c r="Y7736" s="16"/>
      <c r="Z7736" s="16"/>
      <c r="AA7736" s="16"/>
    </row>
    <row r="7737" spans="13:27" ht="13.8" x14ac:dyDescent="0.3">
      <c r="M7737" s="116">
        <v>7728</v>
      </c>
      <c r="N7737" s="22">
        <v>0</v>
      </c>
      <c r="O7737" s="138">
        <v>7728</v>
      </c>
      <c r="P7737" s="135">
        <v>0</v>
      </c>
      <c r="Q7737" s="102"/>
      <c r="R7737" s="22"/>
      <c r="Y7737" s="16"/>
      <c r="Z7737" s="16"/>
      <c r="AA7737" s="16"/>
    </row>
    <row r="7738" spans="13:27" ht="13.8" x14ac:dyDescent="0.3">
      <c r="M7738" s="116">
        <v>7729</v>
      </c>
      <c r="N7738" s="22">
        <v>0</v>
      </c>
      <c r="O7738" s="138">
        <v>7729</v>
      </c>
      <c r="P7738" s="135">
        <v>0</v>
      </c>
      <c r="Q7738" s="102"/>
      <c r="R7738" s="22"/>
      <c r="Y7738" s="16"/>
      <c r="Z7738" s="16"/>
      <c r="AA7738" s="16"/>
    </row>
    <row r="7739" spans="13:27" ht="13.8" x14ac:dyDescent="0.3">
      <c r="M7739" s="116">
        <v>7730</v>
      </c>
      <c r="N7739" s="22">
        <v>0</v>
      </c>
      <c r="O7739" s="138">
        <v>7730</v>
      </c>
      <c r="P7739" s="135">
        <v>0</v>
      </c>
      <c r="Q7739" s="102"/>
      <c r="R7739" s="22"/>
      <c r="Y7739" s="16"/>
      <c r="Z7739" s="16"/>
      <c r="AA7739" s="16"/>
    </row>
    <row r="7740" spans="13:27" ht="13.8" x14ac:dyDescent="0.3">
      <c r="M7740" s="116">
        <v>7731</v>
      </c>
      <c r="N7740" s="22">
        <v>0</v>
      </c>
      <c r="O7740" s="138">
        <v>7731</v>
      </c>
      <c r="P7740" s="135">
        <v>0</v>
      </c>
      <c r="Q7740" s="102"/>
      <c r="R7740" s="22"/>
      <c r="Y7740" s="16"/>
      <c r="Z7740" s="16"/>
      <c r="AA7740" s="16"/>
    </row>
    <row r="7741" spans="13:27" ht="13.8" x14ac:dyDescent="0.3">
      <c r="M7741" s="116">
        <v>7732</v>
      </c>
      <c r="N7741" s="22">
        <v>0</v>
      </c>
      <c r="O7741" s="138">
        <v>7732</v>
      </c>
      <c r="P7741" s="135">
        <v>0</v>
      </c>
      <c r="Q7741" s="102"/>
      <c r="R7741" s="22"/>
      <c r="Y7741" s="16"/>
      <c r="Z7741" s="16"/>
      <c r="AA7741" s="16"/>
    </row>
    <row r="7742" spans="13:27" ht="13.8" x14ac:dyDescent="0.3">
      <c r="M7742" s="116">
        <v>7733</v>
      </c>
      <c r="N7742" s="22">
        <v>0</v>
      </c>
      <c r="O7742" s="138">
        <v>7733</v>
      </c>
      <c r="P7742" s="135">
        <v>0</v>
      </c>
      <c r="Q7742" s="102"/>
      <c r="R7742" s="22"/>
      <c r="Y7742" s="16"/>
      <c r="Z7742" s="16"/>
      <c r="AA7742" s="16"/>
    </row>
    <row r="7743" spans="13:27" ht="13.8" x14ac:dyDescent="0.3">
      <c r="M7743" s="116">
        <v>7734</v>
      </c>
      <c r="N7743" s="22">
        <v>0</v>
      </c>
      <c r="O7743" s="138">
        <v>7734</v>
      </c>
      <c r="P7743" s="135">
        <v>0</v>
      </c>
      <c r="Q7743" s="102"/>
      <c r="R7743" s="22"/>
      <c r="Y7743" s="16"/>
      <c r="Z7743" s="16"/>
      <c r="AA7743" s="16"/>
    </row>
    <row r="7744" spans="13:27" ht="13.8" x14ac:dyDescent="0.3">
      <c r="M7744" s="116">
        <v>7735</v>
      </c>
      <c r="N7744" s="22">
        <v>0</v>
      </c>
      <c r="O7744" s="138">
        <v>7735</v>
      </c>
      <c r="P7744" s="135">
        <v>0</v>
      </c>
      <c r="Q7744" s="102"/>
      <c r="R7744" s="22"/>
      <c r="Y7744" s="16"/>
      <c r="Z7744" s="16"/>
      <c r="AA7744" s="16"/>
    </row>
    <row r="7745" spans="13:27" ht="13.8" x14ac:dyDescent="0.3">
      <c r="M7745" s="116">
        <v>7736</v>
      </c>
      <c r="N7745" s="22">
        <v>0</v>
      </c>
      <c r="O7745" s="138">
        <v>7736</v>
      </c>
      <c r="P7745" s="135">
        <v>0</v>
      </c>
      <c r="Q7745" s="102"/>
      <c r="R7745" s="22"/>
      <c r="Y7745" s="16"/>
      <c r="Z7745" s="16"/>
      <c r="AA7745" s="16"/>
    </row>
    <row r="7746" spans="13:27" ht="13.8" x14ac:dyDescent="0.3">
      <c r="M7746" s="116">
        <v>7737</v>
      </c>
      <c r="N7746" s="22">
        <v>0</v>
      </c>
      <c r="O7746" s="138">
        <v>7737</v>
      </c>
      <c r="P7746" s="135">
        <v>0</v>
      </c>
      <c r="Q7746" s="102"/>
      <c r="R7746" s="22"/>
      <c r="Y7746" s="16"/>
      <c r="Z7746" s="16"/>
      <c r="AA7746" s="16"/>
    </row>
    <row r="7747" spans="13:27" ht="13.8" x14ac:dyDescent="0.3">
      <c r="M7747" s="116">
        <v>7738</v>
      </c>
      <c r="N7747" s="22">
        <v>0</v>
      </c>
      <c r="O7747" s="138">
        <v>7738</v>
      </c>
      <c r="P7747" s="135">
        <v>0</v>
      </c>
      <c r="Q7747" s="102"/>
      <c r="R7747" s="22"/>
      <c r="Y7747" s="16"/>
      <c r="Z7747" s="16"/>
      <c r="AA7747" s="16"/>
    </row>
    <row r="7748" spans="13:27" ht="13.8" x14ac:dyDescent="0.3">
      <c r="M7748" s="116">
        <v>7739</v>
      </c>
      <c r="N7748" s="22">
        <v>0</v>
      </c>
      <c r="O7748" s="138">
        <v>7739</v>
      </c>
      <c r="P7748" s="135">
        <v>0</v>
      </c>
      <c r="Q7748" s="102"/>
      <c r="R7748" s="22"/>
      <c r="Y7748" s="16"/>
      <c r="Z7748" s="16"/>
      <c r="AA7748" s="16"/>
    </row>
    <row r="7749" spans="13:27" ht="13.8" x14ac:dyDescent="0.3">
      <c r="M7749" s="116">
        <v>7740</v>
      </c>
      <c r="N7749" s="22">
        <v>0</v>
      </c>
      <c r="O7749" s="138">
        <v>7740</v>
      </c>
      <c r="P7749" s="135">
        <v>0</v>
      </c>
      <c r="Q7749" s="102"/>
      <c r="R7749" s="22"/>
      <c r="Y7749" s="16"/>
      <c r="Z7749" s="16"/>
      <c r="AA7749" s="16"/>
    </row>
    <row r="7750" spans="13:27" ht="13.8" x14ac:dyDescent="0.3">
      <c r="M7750" s="116">
        <v>7741</v>
      </c>
      <c r="N7750" s="22">
        <v>0</v>
      </c>
      <c r="O7750" s="138">
        <v>7741</v>
      </c>
      <c r="P7750" s="135">
        <v>0</v>
      </c>
      <c r="Q7750" s="102"/>
      <c r="R7750" s="22"/>
      <c r="Y7750" s="16"/>
      <c r="Z7750" s="16"/>
      <c r="AA7750" s="16"/>
    </row>
    <row r="7751" spans="13:27" ht="13.8" x14ac:dyDescent="0.3">
      <c r="M7751" s="116">
        <v>7742</v>
      </c>
      <c r="N7751" s="22">
        <v>0</v>
      </c>
      <c r="O7751" s="138">
        <v>7742</v>
      </c>
      <c r="P7751" s="135">
        <v>0</v>
      </c>
      <c r="Q7751" s="102"/>
      <c r="R7751" s="22"/>
      <c r="Y7751" s="16"/>
      <c r="Z7751" s="16"/>
      <c r="AA7751" s="16"/>
    </row>
    <row r="7752" spans="13:27" ht="13.8" x14ac:dyDescent="0.3">
      <c r="M7752" s="116">
        <v>7743</v>
      </c>
      <c r="N7752" s="22">
        <v>0</v>
      </c>
      <c r="O7752" s="138">
        <v>7743</v>
      </c>
      <c r="P7752" s="135">
        <v>0</v>
      </c>
      <c r="Q7752" s="102"/>
      <c r="R7752" s="22"/>
      <c r="Y7752" s="16"/>
      <c r="Z7752" s="16"/>
      <c r="AA7752" s="16"/>
    </row>
    <row r="7753" spans="13:27" ht="13.8" x14ac:dyDescent="0.3">
      <c r="M7753" s="116">
        <v>7744</v>
      </c>
      <c r="N7753" s="22">
        <v>0</v>
      </c>
      <c r="O7753" s="138">
        <v>7744</v>
      </c>
      <c r="P7753" s="135">
        <v>0</v>
      </c>
      <c r="Q7753" s="102"/>
      <c r="R7753" s="22"/>
      <c r="Y7753" s="16"/>
      <c r="Z7753" s="16"/>
      <c r="AA7753" s="16"/>
    </row>
    <row r="7754" spans="13:27" ht="13.8" x14ac:dyDescent="0.3">
      <c r="M7754" s="116">
        <v>7745</v>
      </c>
      <c r="N7754" s="22">
        <v>0</v>
      </c>
      <c r="O7754" s="138">
        <v>7745</v>
      </c>
      <c r="P7754" s="135">
        <v>0</v>
      </c>
      <c r="Q7754" s="102"/>
      <c r="R7754" s="22"/>
      <c r="Y7754" s="16"/>
      <c r="Z7754" s="16"/>
      <c r="AA7754" s="16"/>
    </row>
    <row r="7755" spans="13:27" ht="13.8" x14ac:dyDescent="0.3">
      <c r="M7755" s="116">
        <v>7746</v>
      </c>
      <c r="N7755" s="22">
        <v>0</v>
      </c>
      <c r="O7755" s="138">
        <v>7746</v>
      </c>
      <c r="P7755" s="135">
        <v>0</v>
      </c>
      <c r="Q7755" s="102"/>
      <c r="R7755" s="22"/>
      <c r="Y7755" s="16"/>
      <c r="Z7755" s="16"/>
      <c r="AA7755" s="16"/>
    </row>
    <row r="7756" spans="13:27" ht="13.8" x14ac:dyDescent="0.3">
      <c r="M7756" s="116">
        <v>7747</v>
      </c>
      <c r="N7756" s="22">
        <v>0</v>
      </c>
      <c r="O7756" s="138">
        <v>7747</v>
      </c>
      <c r="P7756" s="135">
        <v>0</v>
      </c>
      <c r="Q7756" s="102"/>
      <c r="R7756" s="22"/>
      <c r="Y7756" s="16"/>
      <c r="Z7756" s="16"/>
      <c r="AA7756" s="16"/>
    </row>
    <row r="7757" spans="13:27" ht="13.8" x14ac:dyDescent="0.3">
      <c r="M7757" s="116">
        <v>7748</v>
      </c>
      <c r="N7757" s="22">
        <v>0</v>
      </c>
      <c r="O7757" s="138">
        <v>7748</v>
      </c>
      <c r="P7757" s="135">
        <v>0</v>
      </c>
      <c r="Q7757" s="102"/>
      <c r="R7757" s="22"/>
      <c r="Y7757" s="16"/>
      <c r="Z7757" s="16"/>
      <c r="AA7757" s="16"/>
    </row>
    <row r="7758" spans="13:27" ht="13.8" x14ac:dyDescent="0.3">
      <c r="M7758" s="116">
        <v>7749</v>
      </c>
      <c r="N7758" s="22">
        <v>0</v>
      </c>
      <c r="O7758" s="138">
        <v>7749</v>
      </c>
      <c r="P7758" s="135">
        <v>0</v>
      </c>
      <c r="Q7758" s="102"/>
      <c r="R7758" s="22"/>
      <c r="Y7758" s="16"/>
      <c r="Z7758" s="16"/>
      <c r="AA7758" s="16"/>
    </row>
    <row r="7759" spans="13:27" ht="13.8" x14ac:dyDescent="0.3">
      <c r="M7759" s="116">
        <v>7750</v>
      </c>
      <c r="N7759" s="22">
        <v>0</v>
      </c>
      <c r="O7759" s="138">
        <v>7750</v>
      </c>
      <c r="P7759" s="135">
        <v>0</v>
      </c>
      <c r="Q7759" s="102"/>
      <c r="R7759" s="22"/>
      <c r="Y7759" s="16"/>
      <c r="Z7759" s="16"/>
      <c r="AA7759" s="16"/>
    </row>
    <row r="7760" spans="13:27" ht="13.8" x14ac:dyDescent="0.3">
      <c r="M7760" s="116">
        <v>7751</v>
      </c>
      <c r="N7760" s="22">
        <v>0</v>
      </c>
      <c r="O7760" s="138">
        <v>7751</v>
      </c>
      <c r="P7760" s="135">
        <v>0</v>
      </c>
      <c r="Q7760" s="102"/>
      <c r="R7760" s="22"/>
      <c r="Y7760" s="16"/>
      <c r="Z7760" s="16"/>
      <c r="AA7760" s="16"/>
    </row>
    <row r="7761" spans="13:27" ht="13.8" x14ac:dyDescent="0.3">
      <c r="M7761" s="116">
        <v>7752</v>
      </c>
      <c r="N7761" s="22">
        <v>0</v>
      </c>
      <c r="O7761" s="138">
        <v>7752</v>
      </c>
      <c r="P7761" s="135">
        <v>0</v>
      </c>
      <c r="Q7761" s="102"/>
      <c r="R7761" s="22"/>
      <c r="Y7761" s="16"/>
      <c r="Z7761" s="16"/>
      <c r="AA7761" s="16"/>
    </row>
    <row r="7762" spans="13:27" ht="13.8" x14ac:dyDescent="0.3">
      <c r="M7762" s="116">
        <v>7753</v>
      </c>
      <c r="N7762" s="22">
        <v>0</v>
      </c>
      <c r="O7762" s="138">
        <v>7753</v>
      </c>
      <c r="P7762" s="135">
        <v>0</v>
      </c>
      <c r="Q7762" s="102"/>
      <c r="R7762" s="22"/>
      <c r="Y7762" s="16"/>
      <c r="Z7762" s="16"/>
      <c r="AA7762" s="16"/>
    </row>
    <row r="7763" spans="13:27" ht="13.8" x14ac:dyDescent="0.3">
      <c r="M7763" s="116">
        <v>7754</v>
      </c>
      <c r="N7763" s="22">
        <v>0</v>
      </c>
      <c r="O7763" s="138">
        <v>7754</v>
      </c>
      <c r="P7763" s="135">
        <v>0</v>
      </c>
      <c r="Q7763" s="102"/>
      <c r="R7763" s="22"/>
      <c r="Y7763" s="16"/>
      <c r="Z7763" s="16"/>
      <c r="AA7763" s="16"/>
    </row>
    <row r="7764" spans="13:27" ht="13.8" x14ac:dyDescent="0.3">
      <c r="M7764" s="116">
        <v>7755</v>
      </c>
      <c r="N7764" s="22">
        <v>0</v>
      </c>
      <c r="O7764" s="138">
        <v>7755</v>
      </c>
      <c r="P7764" s="135">
        <v>0</v>
      </c>
      <c r="Q7764" s="102"/>
      <c r="R7764" s="22"/>
      <c r="Y7764" s="16"/>
      <c r="Z7764" s="16"/>
      <c r="AA7764" s="16"/>
    </row>
    <row r="7765" spans="13:27" ht="13.8" x14ac:dyDescent="0.3">
      <c r="M7765" s="116">
        <v>7756</v>
      </c>
      <c r="N7765" s="22">
        <v>0</v>
      </c>
      <c r="O7765" s="138">
        <v>7756</v>
      </c>
      <c r="P7765" s="135">
        <v>0</v>
      </c>
      <c r="Q7765" s="102"/>
      <c r="R7765" s="22"/>
      <c r="Y7765" s="16"/>
      <c r="Z7765" s="16"/>
      <c r="AA7765" s="16"/>
    </row>
    <row r="7766" spans="13:27" ht="13.8" x14ac:dyDescent="0.3">
      <c r="M7766" s="116">
        <v>7757</v>
      </c>
      <c r="N7766" s="22">
        <v>0</v>
      </c>
      <c r="O7766" s="138">
        <v>7757</v>
      </c>
      <c r="P7766" s="135">
        <v>0</v>
      </c>
      <c r="Q7766" s="102"/>
      <c r="R7766" s="22"/>
      <c r="Y7766" s="16"/>
      <c r="Z7766" s="16"/>
      <c r="AA7766" s="16"/>
    </row>
    <row r="7767" spans="13:27" ht="13.8" x14ac:dyDescent="0.3">
      <c r="M7767" s="116">
        <v>7758</v>
      </c>
      <c r="N7767" s="22">
        <v>0</v>
      </c>
      <c r="O7767" s="138">
        <v>7758</v>
      </c>
      <c r="P7767" s="135">
        <v>0</v>
      </c>
      <c r="Q7767" s="102"/>
      <c r="R7767" s="22"/>
      <c r="Y7767" s="16"/>
      <c r="Z7767" s="16"/>
      <c r="AA7767" s="16"/>
    </row>
    <row r="7768" spans="13:27" ht="13.8" x14ac:dyDescent="0.3">
      <c r="M7768" s="116">
        <v>7759</v>
      </c>
      <c r="N7768" s="22">
        <v>0</v>
      </c>
      <c r="O7768" s="138">
        <v>7759</v>
      </c>
      <c r="P7768" s="135">
        <v>0</v>
      </c>
      <c r="Q7768" s="102"/>
      <c r="R7768" s="22"/>
      <c r="Y7768" s="16"/>
      <c r="Z7768" s="16"/>
      <c r="AA7768" s="16"/>
    </row>
    <row r="7769" spans="13:27" ht="13.8" x14ac:dyDescent="0.3">
      <c r="M7769" s="116">
        <v>7760</v>
      </c>
      <c r="N7769" s="22">
        <v>0</v>
      </c>
      <c r="O7769" s="138">
        <v>7760</v>
      </c>
      <c r="P7769" s="135">
        <v>0</v>
      </c>
      <c r="Q7769" s="102"/>
      <c r="R7769" s="22"/>
      <c r="Y7769" s="16"/>
      <c r="Z7769" s="16"/>
      <c r="AA7769" s="16"/>
    </row>
    <row r="7770" spans="13:27" ht="13.8" x14ac:dyDescent="0.3">
      <c r="M7770" s="116">
        <v>7761</v>
      </c>
      <c r="N7770" s="22">
        <v>0</v>
      </c>
      <c r="O7770" s="138">
        <v>7761</v>
      </c>
      <c r="P7770" s="135">
        <v>0</v>
      </c>
      <c r="Q7770" s="102"/>
      <c r="R7770" s="22"/>
      <c r="Y7770" s="16"/>
      <c r="Z7770" s="16"/>
      <c r="AA7770" s="16"/>
    </row>
    <row r="7771" spans="13:27" ht="13.8" x14ac:dyDescent="0.3">
      <c r="M7771" s="116">
        <v>7762</v>
      </c>
      <c r="N7771" s="22">
        <v>0</v>
      </c>
      <c r="O7771" s="138">
        <v>7762</v>
      </c>
      <c r="P7771" s="135">
        <v>0</v>
      </c>
      <c r="Q7771" s="102"/>
      <c r="R7771" s="22"/>
      <c r="Y7771" s="16"/>
      <c r="Z7771" s="16"/>
      <c r="AA7771" s="16"/>
    </row>
    <row r="7772" spans="13:27" ht="13.8" x14ac:dyDescent="0.3">
      <c r="M7772" s="116">
        <v>7763</v>
      </c>
      <c r="N7772" s="22">
        <v>0</v>
      </c>
      <c r="O7772" s="138">
        <v>7763</v>
      </c>
      <c r="P7772" s="135">
        <v>0</v>
      </c>
      <c r="Q7772" s="102"/>
      <c r="R7772" s="22"/>
      <c r="Y7772" s="16"/>
      <c r="Z7772" s="16"/>
      <c r="AA7772" s="16"/>
    </row>
    <row r="7773" spans="13:27" ht="13.8" x14ac:dyDescent="0.3">
      <c r="M7773" s="116">
        <v>7764</v>
      </c>
      <c r="N7773" s="22">
        <v>0</v>
      </c>
      <c r="O7773" s="138">
        <v>7764</v>
      </c>
      <c r="P7773" s="135">
        <v>0</v>
      </c>
      <c r="Q7773" s="102"/>
      <c r="R7773" s="22"/>
      <c r="Y7773" s="16"/>
      <c r="Z7773" s="16"/>
      <c r="AA7773" s="16"/>
    </row>
    <row r="7774" spans="13:27" ht="13.8" x14ac:dyDescent="0.3">
      <c r="M7774" s="116">
        <v>7765</v>
      </c>
      <c r="N7774" s="22">
        <v>0</v>
      </c>
      <c r="O7774" s="138">
        <v>7765</v>
      </c>
      <c r="P7774" s="135">
        <v>0</v>
      </c>
      <c r="Q7774" s="102"/>
      <c r="R7774" s="22"/>
      <c r="Y7774" s="16"/>
      <c r="Z7774" s="16"/>
      <c r="AA7774" s="16"/>
    </row>
    <row r="7775" spans="13:27" ht="13.8" x14ac:dyDescent="0.3">
      <c r="M7775" s="116">
        <v>7766</v>
      </c>
      <c r="N7775" s="22">
        <v>0</v>
      </c>
      <c r="O7775" s="138">
        <v>7766</v>
      </c>
      <c r="P7775" s="135">
        <v>0</v>
      </c>
      <c r="Q7775" s="102"/>
      <c r="R7775" s="22"/>
      <c r="Y7775" s="16"/>
      <c r="Z7775" s="16"/>
      <c r="AA7775" s="16"/>
    </row>
    <row r="7776" spans="13:27" ht="13.8" x14ac:dyDescent="0.3">
      <c r="M7776" s="116">
        <v>7767</v>
      </c>
      <c r="N7776" s="22">
        <v>0</v>
      </c>
      <c r="O7776" s="138">
        <v>7767</v>
      </c>
      <c r="P7776" s="135">
        <v>0</v>
      </c>
      <c r="Q7776" s="102"/>
      <c r="R7776" s="22"/>
      <c r="Y7776" s="16"/>
      <c r="Z7776" s="16"/>
      <c r="AA7776" s="16"/>
    </row>
    <row r="7777" spans="13:27" ht="13.8" x14ac:dyDescent="0.3">
      <c r="M7777" s="116">
        <v>7768</v>
      </c>
      <c r="N7777" s="22">
        <v>0</v>
      </c>
      <c r="O7777" s="138">
        <v>7768</v>
      </c>
      <c r="P7777" s="135">
        <v>0</v>
      </c>
      <c r="Q7777" s="102"/>
      <c r="R7777" s="22"/>
      <c r="Y7777" s="16"/>
      <c r="Z7777" s="16"/>
      <c r="AA7777" s="16"/>
    </row>
    <row r="7778" spans="13:27" ht="13.8" x14ac:dyDescent="0.3">
      <c r="M7778" s="116">
        <v>7769</v>
      </c>
      <c r="N7778" s="22">
        <v>0</v>
      </c>
      <c r="O7778" s="138">
        <v>7769</v>
      </c>
      <c r="P7778" s="135">
        <v>0</v>
      </c>
      <c r="Q7778" s="102"/>
      <c r="R7778" s="22"/>
      <c r="Y7778" s="16"/>
      <c r="Z7778" s="16"/>
      <c r="AA7778" s="16"/>
    </row>
    <row r="7779" spans="13:27" ht="13.8" x14ac:dyDescent="0.3">
      <c r="M7779" s="116">
        <v>7770</v>
      </c>
      <c r="N7779" s="22">
        <v>0</v>
      </c>
      <c r="O7779" s="138">
        <v>7770</v>
      </c>
      <c r="P7779" s="135">
        <v>0</v>
      </c>
      <c r="Q7779" s="102"/>
      <c r="R7779" s="22"/>
      <c r="Y7779" s="16"/>
      <c r="Z7779" s="16"/>
      <c r="AA7779" s="16"/>
    </row>
    <row r="7780" spans="13:27" ht="13.8" x14ac:dyDescent="0.3">
      <c r="M7780" s="116">
        <v>7771</v>
      </c>
      <c r="N7780" s="22">
        <v>0</v>
      </c>
      <c r="O7780" s="138">
        <v>7771</v>
      </c>
      <c r="P7780" s="135">
        <v>0</v>
      </c>
      <c r="Q7780" s="102"/>
      <c r="R7780" s="22"/>
      <c r="Y7780" s="16"/>
      <c r="Z7780" s="16"/>
      <c r="AA7780" s="16"/>
    </row>
    <row r="7781" spans="13:27" ht="13.8" x14ac:dyDescent="0.3">
      <c r="M7781" s="116">
        <v>7772</v>
      </c>
      <c r="N7781" s="22">
        <v>0</v>
      </c>
      <c r="O7781" s="138">
        <v>7772</v>
      </c>
      <c r="P7781" s="135">
        <v>0</v>
      </c>
      <c r="Q7781" s="102"/>
      <c r="R7781" s="22"/>
      <c r="Y7781" s="16"/>
      <c r="Z7781" s="16"/>
      <c r="AA7781" s="16"/>
    </row>
    <row r="7782" spans="13:27" ht="13.8" x14ac:dyDescent="0.3">
      <c r="M7782" s="116">
        <v>7773</v>
      </c>
      <c r="N7782" s="22">
        <v>0</v>
      </c>
      <c r="O7782" s="138">
        <v>7773</v>
      </c>
      <c r="P7782" s="135">
        <v>0</v>
      </c>
      <c r="Q7782" s="102"/>
      <c r="R7782" s="22"/>
      <c r="Y7782" s="16"/>
      <c r="Z7782" s="16"/>
      <c r="AA7782" s="16"/>
    </row>
    <row r="7783" spans="13:27" ht="13.8" x14ac:dyDescent="0.3">
      <c r="M7783" s="116">
        <v>7774</v>
      </c>
      <c r="N7783" s="22">
        <v>0</v>
      </c>
      <c r="O7783" s="138">
        <v>7774</v>
      </c>
      <c r="P7783" s="135">
        <v>0</v>
      </c>
      <c r="Q7783" s="102"/>
      <c r="R7783" s="22"/>
      <c r="Y7783" s="16"/>
      <c r="Z7783" s="16"/>
      <c r="AA7783" s="16"/>
    </row>
    <row r="7784" spans="13:27" ht="13.8" x14ac:dyDescent="0.3">
      <c r="M7784" s="116">
        <v>7775</v>
      </c>
      <c r="N7784" s="22">
        <v>0</v>
      </c>
      <c r="O7784" s="138">
        <v>7775</v>
      </c>
      <c r="P7784" s="135">
        <v>0</v>
      </c>
      <c r="Q7784" s="102"/>
      <c r="R7784" s="22"/>
      <c r="Y7784" s="16"/>
      <c r="Z7784" s="16"/>
      <c r="AA7784" s="16"/>
    </row>
    <row r="7785" spans="13:27" ht="13.8" x14ac:dyDescent="0.3">
      <c r="M7785" s="116">
        <v>7776</v>
      </c>
      <c r="N7785" s="22">
        <v>0</v>
      </c>
      <c r="O7785" s="138">
        <v>7776</v>
      </c>
      <c r="P7785" s="135">
        <v>0</v>
      </c>
      <c r="Q7785" s="102"/>
      <c r="R7785" s="22"/>
      <c r="Y7785" s="16"/>
      <c r="Z7785" s="16"/>
      <c r="AA7785" s="16"/>
    </row>
    <row r="7786" spans="13:27" ht="13.8" x14ac:dyDescent="0.3">
      <c r="M7786" s="116">
        <v>7777</v>
      </c>
      <c r="N7786" s="22">
        <v>0</v>
      </c>
      <c r="O7786" s="138">
        <v>7777</v>
      </c>
      <c r="P7786" s="135">
        <v>0</v>
      </c>
      <c r="Q7786" s="102"/>
      <c r="R7786" s="22"/>
      <c r="Y7786" s="16"/>
      <c r="Z7786" s="16"/>
      <c r="AA7786" s="16"/>
    </row>
    <row r="7787" spans="13:27" ht="13.8" x14ac:dyDescent="0.3">
      <c r="M7787" s="116">
        <v>7778</v>
      </c>
      <c r="N7787" s="22">
        <v>0</v>
      </c>
      <c r="O7787" s="138">
        <v>7778</v>
      </c>
      <c r="P7787" s="135">
        <v>0</v>
      </c>
      <c r="Q7787" s="102"/>
      <c r="R7787" s="22"/>
      <c r="Y7787" s="16"/>
      <c r="Z7787" s="16"/>
      <c r="AA7787" s="16"/>
    </row>
    <row r="7788" spans="13:27" ht="13.8" x14ac:dyDescent="0.3">
      <c r="M7788" s="116">
        <v>7779</v>
      </c>
      <c r="N7788" s="22">
        <v>0</v>
      </c>
      <c r="O7788" s="138">
        <v>7779</v>
      </c>
      <c r="P7788" s="135">
        <v>0</v>
      </c>
      <c r="Q7788" s="102"/>
      <c r="R7788" s="22"/>
      <c r="Y7788" s="16"/>
      <c r="Z7788" s="16"/>
      <c r="AA7788" s="16"/>
    </row>
    <row r="7789" spans="13:27" ht="13.8" x14ac:dyDescent="0.3">
      <c r="M7789" s="116">
        <v>7780</v>
      </c>
      <c r="N7789" s="22">
        <v>0</v>
      </c>
      <c r="O7789" s="138">
        <v>7780</v>
      </c>
      <c r="P7789" s="135">
        <v>0</v>
      </c>
      <c r="Q7789" s="102"/>
      <c r="R7789" s="22"/>
      <c r="Y7789" s="16"/>
      <c r="Z7789" s="16"/>
      <c r="AA7789" s="16"/>
    </row>
    <row r="7790" spans="13:27" ht="13.8" x14ac:dyDescent="0.3">
      <c r="M7790" s="116">
        <v>7781</v>
      </c>
      <c r="N7790" s="22">
        <v>0</v>
      </c>
      <c r="O7790" s="138">
        <v>7781</v>
      </c>
      <c r="P7790" s="135">
        <v>0</v>
      </c>
      <c r="Q7790" s="102"/>
      <c r="R7790" s="22"/>
      <c r="Y7790" s="16"/>
      <c r="Z7790" s="16"/>
      <c r="AA7790" s="16"/>
    </row>
    <row r="7791" spans="13:27" ht="13.8" x14ac:dyDescent="0.3">
      <c r="M7791" s="116">
        <v>7782</v>
      </c>
      <c r="N7791" s="22">
        <v>0</v>
      </c>
      <c r="O7791" s="138">
        <v>7782</v>
      </c>
      <c r="P7791" s="135">
        <v>0</v>
      </c>
      <c r="Q7791" s="102"/>
      <c r="R7791" s="22"/>
      <c r="Y7791" s="16"/>
      <c r="Z7791" s="16"/>
      <c r="AA7791" s="16"/>
    </row>
    <row r="7792" spans="13:27" ht="13.8" x14ac:dyDescent="0.3">
      <c r="M7792" s="116">
        <v>7783</v>
      </c>
      <c r="N7792" s="22">
        <v>0</v>
      </c>
      <c r="O7792" s="138">
        <v>7783</v>
      </c>
      <c r="P7792" s="135">
        <v>0</v>
      </c>
      <c r="Q7792" s="102"/>
      <c r="R7792" s="22"/>
      <c r="Y7792" s="16"/>
      <c r="Z7792" s="16"/>
      <c r="AA7792" s="16"/>
    </row>
    <row r="7793" spans="13:27" ht="13.8" x14ac:dyDescent="0.3">
      <c r="M7793" s="116">
        <v>7784</v>
      </c>
      <c r="N7793" s="22">
        <v>0</v>
      </c>
      <c r="O7793" s="138">
        <v>7784</v>
      </c>
      <c r="P7793" s="135">
        <v>0</v>
      </c>
      <c r="Q7793" s="102"/>
      <c r="R7793" s="22"/>
      <c r="Y7793" s="16"/>
      <c r="Z7793" s="16"/>
      <c r="AA7793" s="16"/>
    </row>
    <row r="7794" spans="13:27" ht="13.8" x14ac:dyDescent="0.3">
      <c r="M7794" s="116">
        <v>7785</v>
      </c>
      <c r="N7794" s="22">
        <v>0</v>
      </c>
      <c r="O7794" s="138">
        <v>7785</v>
      </c>
      <c r="P7794" s="135">
        <v>0</v>
      </c>
      <c r="Q7794" s="102"/>
      <c r="R7794" s="22"/>
      <c r="Y7794" s="16"/>
      <c r="Z7794" s="16"/>
      <c r="AA7794" s="16"/>
    </row>
    <row r="7795" spans="13:27" ht="13.8" x14ac:dyDescent="0.3">
      <c r="M7795" s="116">
        <v>7786</v>
      </c>
      <c r="N7795" s="22">
        <v>0</v>
      </c>
      <c r="O7795" s="138">
        <v>7786</v>
      </c>
      <c r="P7795" s="135">
        <v>0</v>
      </c>
      <c r="Q7795" s="102"/>
      <c r="R7795" s="22"/>
      <c r="Y7795" s="16"/>
      <c r="Z7795" s="16"/>
      <c r="AA7795" s="16"/>
    </row>
    <row r="7796" spans="13:27" ht="13.8" x14ac:dyDescent="0.3">
      <c r="M7796" s="116">
        <v>7787</v>
      </c>
      <c r="N7796" s="22">
        <v>0</v>
      </c>
      <c r="O7796" s="138">
        <v>7787</v>
      </c>
      <c r="P7796" s="135">
        <v>0</v>
      </c>
      <c r="Q7796" s="102"/>
      <c r="R7796" s="22"/>
      <c r="Y7796" s="16"/>
      <c r="Z7796" s="16"/>
      <c r="AA7796" s="16"/>
    </row>
    <row r="7797" spans="13:27" ht="13.8" x14ac:dyDescent="0.3">
      <c r="M7797" s="116">
        <v>7788</v>
      </c>
      <c r="N7797" s="22">
        <v>0</v>
      </c>
      <c r="O7797" s="138">
        <v>7788</v>
      </c>
      <c r="P7797" s="135">
        <v>0</v>
      </c>
      <c r="Q7797" s="102"/>
      <c r="R7797" s="22"/>
      <c r="Y7797" s="16"/>
      <c r="Z7797" s="16"/>
      <c r="AA7797" s="16"/>
    </row>
    <row r="7798" spans="13:27" ht="13.8" x14ac:dyDescent="0.3">
      <c r="M7798" s="116">
        <v>7789</v>
      </c>
      <c r="N7798" s="22">
        <v>0</v>
      </c>
      <c r="O7798" s="138">
        <v>7789</v>
      </c>
      <c r="P7798" s="135">
        <v>0</v>
      </c>
      <c r="Q7798" s="102"/>
      <c r="R7798" s="22"/>
      <c r="Y7798" s="16"/>
      <c r="Z7798" s="16"/>
      <c r="AA7798" s="16"/>
    </row>
    <row r="7799" spans="13:27" ht="13.8" x14ac:dyDescent="0.3">
      <c r="M7799" s="116">
        <v>7790</v>
      </c>
      <c r="N7799" s="22">
        <v>0</v>
      </c>
      <c r="O7799" s="138">
        <v>7790</v>
      </c>
      <c r="P7799" s="135">
        <v>0</v>
      </c>
      <c r="Q7799" s="102"/>
      <c r="R7799" s="22"/>
      <c r="Y7799" s="16"/>
      <c r="Z7799" s="16"/>
      <c r="AA7799" s="16"/>
    </row>
    <row r="7800" spans="13:27" ht="13.8" x14ac:dyDescent="0.3">
      <c r="M7800" s="116">
        <v>7791</v>
      </c>
      <c r="N7800" s="22">
        <v>0</v>
      </c>
      <c r="O7800" s="138">
        <v>7791</v>
      </c>
      <c r="P7800" s="135">
        <v>0</v>
      </c>
      <c r="Q7800" s="102"/>
      <c r="R7800" s="22"/>
      <c r="Y7800" s="16"/>
      <c r="Z7800" s="16"/>
      <c r="AA7800" s="16"/>
    </row>
    <row r="7801" spans="13:27" ht="13.8" x14ac:dyDescent="0.3">
      <c r="M7801" s="116">
        <v>7792</v>
      </c>
      <c r="N7801" s="22">
        <v>0</v>
      </c>
      <c r="O7801" s="138">
        <v>7792</v>
      </c>
      <c r="P7801" s="135">
        <v>0</v>
      </c>
      <c r="Q7801" s="102"/>
      <c r="R7801" s="22"/>
      <c r="Y7801" s="16"/>
      <c r="Z7801" s="16"/>
      <c r="AA7801" s="16"/>
    </row>
    <row r="7802" spans="13:27" ht="13.8" x14ac:dyDescent="0.3">
      <c r="M7802" s="116">
        <v>7793</v>
      </c>
      <c r="N7802" s="22">
        <v>0</v>
      </c>
      <c r="O7802" s="138">
        <v>7793</v>
      </c>
      <c r="P7802" s="135">
        <v>0</v>
      </c>
      <c r="Q7802" s="102"/>
      <c r="R7802" s="22"/>
      <c r="Y7802" s="16"/>
      <c r="Z7802" s="16"/>
      <c r="AA7802" s="16"/>
    </row>
    <row r="7803" spans="13:27" ht="13.8" x14ac:dyDescent="0.3">
      <c r="M7803" s="116">
        <v>7794</v>
      </c>
      <c r="N7803" s="22">
        <v>0</v>
      </c>
      <c r="O7803" s="138">
        <v>7794</v>
      </c>
      <c r="P7803" s="135">
        <v>0</v>
      </c>
      <c r="Q7803" s="102"/>
      <c r="R7803" s="22"/>
      <c r="Y7803" s="16"/>
      <c r="Z7803" s="16"/>
      <c r="AA7803" s="16"/>
    </row>
    <row r="7804" spans="13:27" ht="13.8" x14ac:dyDescent="0.3">
      <c r="M7804" s="116">
        <v>7795</v>
      </c>
      <c r="N7804" s="22">
        <v>0</v>
      </c>
      <c r="O7804" s="138">
        <v>7795</v>
      </c>
      <c r="P7804" s="135">
        <v>0</v>
      </c>
      <c r="Q7804" s="102"/>
      <c r="R7804" s="22"/>
      <c r="Y7804" s="16"/>
      <c r="Z7804" s="16"/>
      <c r="AA7804" s="16"/>
    </row>
    <row r="7805" spans="13:27" ht="13.8" x14ac:dyDescent="0.3">
      <c r="M7805" s="116">
        <v>7796</v>
      </c>
      <c r="N7805" s="22">
        <v>0</v>
      </c>
      <c r="O7805" s="138">
        <v>7796</v>
      </c>
      <c r="P7805" s="135">
        <v>0</v>
      </c>
      <c r="Q7805" s="102"/>
      <c r="R7805" s="22"/>
      <c r="Y7805" s="16"/>
      <c r="Z7805" s="16"/>
      <c r="AA7805" s="16"/>
    </row>
    <row r="7806" spans="13:27" ht="13.8" x14ac:dyDescent="0.3">
      <c r="M7806" s="116">
        <v>7797</v>
      </c>
      <c r="N7806" s="22">
        <v>0</v>
      </c>
      <c r="O7806" s="138">
        <v>7797</v>
      </c>
      <c r="P7806" s="135">
        <v>0</v>
      </c>
      <c r="Q7806" s="102"/>
      <c r="R7806" s="22"/>
      <c r="Y7806" s="16"/>
      <c r="Z7806" s="16"/>
      <c r="AA7806" s="16"/>
    </row>
    <row r="7807" spans="13:27" ht="13.8" x14ac:dyDescent="0.3">
      <c r="M7807" s="116">
        <v>7798</v>
      </c>
      <c r="N7807" s="22">
        <v>0</v>
      </c>
      <c r="O7807" s="138">
        <v>7798</v>
      </c>
      <c r="P7807" s="135">
        <v>0</v>
      </c>
      <c r="Q7807" s="102"/>
      <c r="R7807" s="22"/>
      <c r="Y7807" s="16"/>
      <c r="Z7807" s="16"/>
      <c r="AA7807" s="16"/>
    </row>
    <row r="7808" spans="13:27" ht="13.8" x14ac:dyDescent="0.3">
      <c r="M7808" s="116">
        <v>7799</v>
      </c>
      <c r="N7808" s="22">
        <v>0</v>
      </c>
      <c r="O7808" s="138">
        <v>7799</v>
      </c>
      <c r="P7808" s="135">
        <v>0</v>
      </c>
      <c r="Q7808" s="102"/>
      <c r="R7808" s="22"/>
      <c r="Y7808" s="16"/>
      <c r="Z7808" s="16"/>
      <c r="AA7808" s="16"/>
    </row>
    <row r="7809" spans="13:27" ht="13.8" x14ac:dyDescent="0.3">
      <c r="M7809" s="116">
        <v>7800</v>
      </c>
      <c r="N7809" s="22">
        <v>0</v>
      </c>
      <c r="O7809" s="138">
        <v>7800</v>
      </c>
      <c r="P7809" s="135">
        <v>0</v>
      </c>
      <c r="Q7809" s="102"/>
      <c r="R7809" s="22"/>
      <c r="Y7809" s="16"/>
      <c r="Z7809" s="16"/>
      <c r="AA7809" s="16"/>
    </row>
    <row r="7810" spans="13:27" ht="13.8" x14ac:dyDescent="0.3">
      <c r="M7810" s="116">
        <v>7801</v>
      </c>
      <c r="N7810" s="22">
        <v>0</v>
      </c>
      <c r="O7810" s="138">
        <v>7801</v>
      </c>
      <c r="P7810" s="135">
        <v>0</v>
      </c>
      <c r="Q7810" s="102"/>
      <c r="R7810" s="22"/>
      <c r="Y7810" s="16"/>
      <c r="Z7810" s="16"/>
      <c r="AA7810" s="16"/>
    </row>
    <row r="7811" spans="13:27" ht="13.8" x14ac:dyDescent="0.3">
      <c r="M7811" s="116">
        <v>7802</v>
      </c>
      <c r="N7811" s="22">
        <v>0</v>
      </c>
      <c r="O7811" s="138">
        <v>7802</v>
      </c>
      <c r="P7811" s="135">
        <v>0</v>
      </c>
      <c r="Q7811" s="102"/>
      <c r="R7811" s="22"/>
      <c r="Y7811" s="16"/>
      <c r="Z7811" s="16"/>
      <c r="AA7811" s="16"/>
    </row>
    <row r="7812" spans="13:27" ht="13.8" x14ac:dyDescent="0.3">
      <c r="M7812" s="116">
        <v>7803</v>
      </c>
      <c r="N7812" s="22">
        <v>0</v>
      </c>
      <c r="O7812" s="138">
        <v>7803</v>
      </c>
      <c r="P7812" s="135">
        <v>0</v>
      </c>
      <c r="Q7812" s="102"/>
      <c r="R7812" s="22"/>
      <c r="Y7812" s="16"/>
      <c r="Z7812" s="16"/>
      <c r="AA7812" s="16"/>
    </row>
    <row r="7813" spans="13:27" ht="13.8" x14ac:dyDescent="0.3">
      <c r="M7813" s="116">
        <v>7804</v>
      </c>
      <c r="N7813" s="22">
        <v>0</v>
      </c>
      <c r="O7813" s="138">
        <v>7804</v>
      </c>
      <c r="P7813" s="135">
        <v>0</v>
      </c>
      <c r="Q7813" s="102"/>
      <c r="R7813" s="22"/>
      <c r="Y7813" s="16"/>
      <c r="Z7813" s="16"/>
      <c r="AA7813" s="16"/>
    </row>
    <row r="7814" spans="13:27" ht="13.8" x14ac:dyDescent="0.3">
      <c r="M7814" s="116">
        <v>7805</v>
      </c>
      <c r="N7814" s="22">
        <v>0</v>
      </c>
      <c r="O7814" s="138">
        <v>7805</v>
      </c>
      <c r="P7814" s="135">
        <v>0</v>
      </c>
      <c r="Q7814" s="102"/>
      <c r="R7814" s="22"/>
      <c r="Y7814" s="16"/>
      <c r="Z7814" s="16"/>
      <c r="AA7814" s="16"/>
    </row>
    <row r="7815" spans="13:27" ht="13.8" x14ac:dyDescent="0.3">
      <c r="M7815" s="116">
        <v>7806</v>
      </c>
      <c r="N7815" s="22">
        <v>0</v>
      </c>
      <c r="O7815" s="138">
        <v>7806</v>
      </c>
      <c r="P7815" s="135">
        <v>0</v>
      </c>
      <c r="Q7815" s="102"/>
      <c r="R7815" s="22"/>
      <c r="Y7815" s="16"/>
      <c r="Z7815" s="16"/>
      <c r="AA7815" s="16"/>
    </row>
    <row r="7816" spans="13:27" ht="13.8" x14ac:dyDescent="0.3">
      <c r="M7816" s="116">
        <v>7807</v>
      </c>
      <c r="N7816" s="22">
        <v>0</v>
      </c>
      <c r="O7816" s="138">
        <v>7807</v>
      </c>
      <c r="P7816" s="135">
        <v>0</v>
      </c>
      <c r="Q7816" s="102"/>
      <c r="R7816" s="22"/>
      <c r="Y7816" s="16"/>
      <c r="Z7816" s="16"/>
      <c r="AA7816" s="16"/>
    </row>
    <row r="7817" spans="13:27" ht="13.8" x14ac:dyDescent="0.3">
      <c r="M7817" s="116">
        <v>7808</v>
      </c>
      <c r="N7817" s="22">
        <v>0</v>
      </c>
      <c r="O7817" s="138">
        <v>7808</v>
      </c>
      <c r="P7817" s="135">
        <v>0</v>
      </c>
      <c r="Q7817" s="102"/>
      <c r="R7817" s="22"/>
      <c r="Y7817" s="16"/>
      <c r="Z7817" s="16"/>
      <c r="AA7817" s="16"/>
    </row>
    <row r="7818" spans="13:27" ht="13.8" x14ac:dyDescent="0.3">
      <c r="M7818" s="116">
        <v>7809</v>
      </c>
      <c r="N7818" s="22">
        <v>0</v>
      </c>
      <c r="O7818" s="138">
        <v>7809</v>
      </c>
      <c r="P7818" s="135">
        <v>0</v>
      </c>
      <c r="Q7818" s="102"/>
      <c r="R7818" s="22"/>
      <c r="Y7818" s="16"/>
      <c r="Z7818" s="16"/>
      <c r="AA7818" s="16"/>
    </row>
    <row r="7819" spans="13:27" ht="13.8" x14ac:dyDescent="0.3">
      <c r="M7819" s="116">
        <v>7810</v>
      </c>
      <c r="N7819" s="22">
        <v>0</v>
      </c>
      <c r="O7819" s="138">
        <v>7810</v>
      </c>
      <c r="P7819" s="135">
        <v>0</v>
      </c>
      <c r="Q7819" s="102"/>
      <c r="R7819" s="22"/>
      <c r="Y7819" s="16"/>
      <c r="Z7819" s="16"/>
      <c r="AA7819" s="16"/>
    </row>
    <row r="7820" spans="13:27" ht="13.8" x14ac:dyDescent="0.3">
      <c r="M7820" s="116">
        <v>7811</v>
      </c>
      <c r="N7820" s="22">
        <v>0</v>
      </c>
      <c r="O7820" s="138">
        <v>7811</v>
      </c>
      <c r="P7820" s="135">
        <v>0</v>
      </c>
      <c r="Q7820" s="102"/>
      <c r="R7820" s="22"/>
      <c r="Y7820" s="16"/>
      <c r="Z7820" s="16"/>
      <c r="AA7820" s="16"/>
    </row>
    <row r="7821" spans="13:27" ht="13.8" x14ac:dyDescent="0.3">
      <c r="M7821" s="116">
        <v>7812</v>
      </c>
      <c r="N7821" s="22">
        <v>0</v>
      </c>
      <c r="O7821" s="138">
        <v>7812</v>
      </c>
      <c r="P7821" s="135">
        <v>0</v>
      </c>
      <c r="Q7821" s="102"/>
      <c r="R7821" s="22"/>
      <c r="Y7821" s="16"/>
      <c r="Z7821" s="16"/>
      <c r="AA7821" s="16"/>
    </row>
    <row r="7822" spans="13:27" ht="13.8" x14ac:dyDescent="0.3">
      <c r="M7822" s="116">
        <v>7813</v>
      </c>
      <c r="N7822" s="22">
        <v>0</v>
      </c>
      <c r="O7822" s="138">
        <v>7813</v>
      </c>
      <c r="P7822" s="135">
        <v>0</v>
      </c>
      <c r="Q7822" s="102"/>
      <c r="R7822" s="22"/>
      <c r="Y7822" s="16"/>
      <c r="Z7822" s="16"/>
      <c r="AA7822" s="16"/>
    </row>
    <row r="7823" spans="13:27" ht="13.8" x14ac:dyDescent="0.3">
      <c r="M7823" s="116">
        <v>7814</v>
      </c>
      <c r="N7823" s="22">
        <v>0</v>
      </c>
      <c r="O7823" s="138">
        <v>7814</v>
      </c>
      <c r="P7823" s="135">
        <v>0</v>
      </c>
      <c r="Q7823" s="102"/>
      <c r="R7823" s="22"/>
      <c r="Y7823" s="16"/>
      <c r="Z7823" s="16"/>
      <c r="AA7823" s="16"/>
    </row>
    <row r="7824" spans="13:27" ht="13.8" x14ac:dyDescent="0.3">
      <c r="M7824" s="116">
        <v>7815</v>
      </c>
      <c r="N7824" s="22">
        <v>0</v>
      </c>
      <c r="O7824" s="138">
        <v>7815</v>
      </c>
      <c r="P7824" s="135">
        <v>0</v>
      </c>
      <c r="Q7824" s="102"/>
      <c r="R7824" s="22"/>
      <c r="Y7824" s="16"/>
      <c r="Z7824" s="16"/>
      <c r="AA7824" s="16"/>
    </row>
    <row r="7825" spans="13:27" ht="13.8" x14ac:dyDescent="0.3">
      <c r="M7825" s="116">
        <v>7816</v>
      </c>
      <c r="N7825" s="22">
        <v>0</v>
      </c>
      <c r="O7825" s="138">
        <v>7816</v>
      </c>
      <c r="P7825" s="135">
        <v>0</v>
      </c>
      <c r="Q7825" s="102"/>
      <c r="R7825" s="22"/>
      <c r="Y7825" s="16"/>
      <c r="Z7825" s="16"/>
      <c r="AA7825" s="16"/>
    </row>
    <row r="7826" spans="13:27" ht="13.8" x14ac:dyDescent="0.3">
      <c r="M7826" s="116">
        <v>7817</v>
      </c>
      <c r="N7826" s="22">
        <v>0</v>
      </c>
      <c r="O7826" s="138">
        <v>7817</v>
      </c>
      <c r="P7826" s="135">
        <v>0</v>
      </c>
      <c r="Q7826" s="102"/>
      <c r="R7826" s="22"/>
      <c r="Y7826" s="16"/>
      <c r="Z7826" s="16"/>
      <c r="AA7826" s="16"/>
    </row>
    <row r="7827" spans="13:27" ht="13.8" x14ac:dyDescent="0.3">
      <c r="M7827" s="116">
        <v>7818</v>
      </c>
      <c r="N7827" s="22">
        <v>0</v>
      </c>
      <c r="O7827" s="138">
        <v>7818</v>
      </c>
      <c r="P7827" s="135">
        <v>0</v>
      </c>
      <c r="Q7827" s="102"/>
      <c r="R7827" s="22"/>
      <c r="Y7827" s="16"/>
      <c r="Z7827" s="16"/>
      <c r="AA7827" s="16"/>
    </row>
    <row r="7828" spans="13:27" ht="13.8" x14ac:dyDescent="0.3">
      <c r="M7828" s="116">
        <v>7819</v>
      </c>
      <c r="N7828" s="22">
        <v>0</v>
      </c>
      <c r="O7828" s="138">
        <v>7819</v>
      </c>
      <c r="P7828" s="135">
        <v>0</v>
      </c>
      <c r="Q7828" s="102"/>
      <c r="R7828" s="22"/>
      <c r="Y7828" s="16"/>
      <c r="Z7828" s="16"/>
      <c r="AA7828" s="16"/>
    </row>
    <row r="7829" spans="13:27" ht="13.8" x14ac:dyDescent="0.3">
      <c r="M7829" s="116">
        <v>7820</v>
      </c>
      <c r="N7829" s="22">
        <v>0</v>
      </c>
      <c r="O7829" s="138">
        <v>7820</v>
      </c>
      <c r="P7829" s="135">
        <v>0</v>
      </c>
      <c r="Q7829" s="102"/>
      <c r="R7829" s="22"/>
      <c r="Y7829" s="16"/>
      <c r="Z7829" s="16"/>
      <c r="AA7829" s="16"/>
    </row>
    <row r="7830" spans="13:27" ht="13.8" x14ac:dyDescent="0.3">
      <c r="M7830" s="116">
        <v>7821</v>
      </c>
      <c r="N7830" s="22">
        <v>0</v>
      </c>
      <c r="O7830" s="138">
        <v>7821</v>
      </c>
      <c r="P7830" s="135">
        <v>0</v>
      </c>
      <c r="Q7830" s="102"/>
      <c r="R7830" s="22"/>
      <c r="Y7830" s="16"/>
      <c r="Z7830" s="16"/>
      <c r="AA7830" s="16"/>
    </row>
    <row r="7831" spans="13:27" ht="13.8" x14ac:dyDescent="0.3">
      <c r="M7831" s="116">
        <v>7822</v>
      </c>
      <c r="N7831" s="22">
        <v>0</v>
      </c>
      <c r="O7831" s="138">
        <v>7822</v>
      </c>
      <c r="P7831" s="135">
        <v>0</v>
      </c>
      <c r="Q7831" s="102"/>
      <c r="R7831" s="22"/>
      <c r="Y7831" s="16"/>
      <c r="Z7831" s="16"/>
      <c r="AA7831" s="16"/>
    </row>
    <row r="7832" spans="13:27" ht="13.8" x14ac:dyDescent="0.3">
      <c r="M7832" s="116">
        <v>7823</v>
      </c>
      <c r="N7832" s="22">
        <v>0</v>
      </c>
      <c r="O7832" s="138">
        <v>7823</v>
      </c>
      <c r="P7832" s="135">
        <v>0</v>
      </c>
      <c r="Q7832" s="102"/>
      <c r="R7832" s="22"/>
      <c r="Y7832" s="16"/>
      <c r="Z7832" s="16"/>
      <c r="AA7832" s="16"/>
    </row>
    <row r="7833" spans="13:27" ht="13.8" x14ac:dyDescent="0.3">
      <c r="M7833" s="116">
        <v>7824</v>
      </c>
      <c r="N7833" s="22">
        <v>0</v>
      </c>
      <c r="O7833" s="138">
        <v>7824</v>
      </c>
      <c r="P7833" s="135">
        <v>0</v>
      </c>
      <c r="Q7833" s="102"/>
      <c r="R7833" s="22"/>
      <c r="Y7833" s="16"/>
      <c r="Z7833" s="16"/>
      <c r="AA7833" s="16"/>
    </row>
    <row r="7834" spans="13:27" ht="13.8" x14ac:dyDescent="0.3">
      <c r="M7834" s="116">
        <v>7825</v>
      </c>
      <c r="N7834" s="22">
        <v>0</v>
      </c>
      <c r="O7834" s="138">
        <v>7825</v>
      </c>
      <c r="P7834" s="135">
        <v>0</v>
      </c>
      <c r="Q7834" s="102"/>
      <c r="R7834" s="22"/>
      <c r="Y7834" s="16"/>
      <c r="Z7834" s="16"/>
      <c r="AA7834" s="16"/>
    </row>
    <row r="7835" spans="13:27" ht="13.8" x14ac:dyDescent="0.3">
      <c r="M7835" s="116">
        <v>7826</v>
      </c>
      <c r="N7835" s="22">
        <v>0</v>
      </c>
      <c r="O7835" s="138">
        <v>7826</v>
      </c>
      <c r="P7835" s="135">
        <v>0</v>
      </c>
      <c r="Q7835" s="102"/>
      <c r="R7835" s="22"/>
      <c r="Y7835" s="16"/>
      <c r="Z7835" s="16"/>
      <c r="AA7835" s="16"/>
    </row>
    <row r="7836" spans="13:27" ht="13.8" x14ac:dyDescent="0.3">
      <c r="M7836" s="116">
        <v>7827</v>
      </c>
      <c r="N7836" s="22">
        <v>0</v>
      </c>
      <c r="O7836" s="138">
        <v>7827</v>
      </c>
      <c r="P7836" s="135">
        <v>0</v>
      </c>
      <c r="Q7836" s="102"/>
      <c r="R7836" s="22"/>
      <c r="Y7836" s="16"/>
      <c r="Z7836" s="16"/>
      <c r="AA7836" s="16"/>
    </row>
    <row r="7837" spans="13:27" ht="13.8" x14ac:dyDescent="0.3">
      <c r="M7837" s="116">
        <v>7828</v>
      </c>
      <c r="N7837" s="22">
        <v>0</v>
      </c>
      <c r="O7837" s="138">
        <v>7828</v>
      </c>
      <c r="P7837" s="135">
        <v>0</v>
      </c>
      <c r="Q7837" s="102"/>
      <c r="R7837" s="22"/>
      <c r="Y7837" s="16"/>
      <c r="Z7837" s="16"/>
      <c r="AA7837" s="16"/>
    </row>
    <row r="7838" spans="13:27" ht="13.8" x14ac:dyDescent="0.3">
      <c r="M7838" s="116">
        <v>7829</v>
      </c>
      <c r="N7838" s="22">
        <v>0</v>
      </c>
      <c r="O7838" s="138">
        <v>7829</v>
      </c>
      <c r="P7838" s="135">
        <v>0</v>
      </c>
      <c r="Q7838" s="102"/>
      <c r="R7838" s="22"/>
      <c r="Y7838" s="16"/>
      <c r="Z7838" s="16"/>
      <c r="AA7838" s="16"/>
    </row>
    <row r="7839" spans="13:27" ht="13.8" x14ac:dyDescent="0.3">
      <c r="M7839" s="116">
        <v>7830</v>
      </c>
      <c r="N7839" s="22">
        <v>0</v>
      </c>
      <c r="O7839" s="138">
        <v>7830</v>
      </c>
      <c r="P7839" s="135">
        <v>0</v>
      </c>
      <c r="Q7839" s="102"/>
      <c r="R7839" s="22"/>
      <c r="Y7839" s="16"/>
      <c r="Z7839" s="16"/>
      <c r="AA7839" s="16"/>
    </row>
    <row r="7840" spans="13:27" ht="13.8" x14ac:dyDescent="0.3">
      <c r="M7840" s="116">
        <v>7831</v>
      </c>
      <c r="N7840" s="22">
        <v>0</v>
      </c>
      <c r="O7840" s="138">
        <v>7831</v>
      </c>
      <c r="P7840" s="135">
        <v>0</v>
      </c>
      <c r="Q7840" s="102"/>
      <c r="R7840" s="22"/>
      <c r="Y7840" s="16"/>
      <c r="Z7840" s="16"/>
      <c r="AA7840" s="16"/>
    </row>
    <row r="7841" spans="13:27" ht="13.8" x14ac:dyDescent="0.3">
      <c r="M7841" s="116">
        <v>7832</v>
      </c>
      <c r="N7841" s="22">
        <v>0</v>
      </c>
      <c r="O7841" s="138">
        <v>7832</v>
      </c>
      <c r="P7841" s="135">
        <v>0</v>
      </c>
      <c r="Q7841" s="102"/>
      <c r="R7841" s="22"/>
      <c r="Y7841" s="16"/>
      <c r="Z7841" s="16"/>
      <c r="AA7841" s="16"/>
    </row>
    <row r="7842" spans="13:27" ht="13.8" x14ac:dyDescent="0.3">
      <c r="M7842" s="116">
        <v>7833</v>
      </c>
      <c r="N7842" s="22">
        <v>0</v>
      </c>
      <c r="O7842" s="138">
        <v>7833</v>
      </c>
      <c r="P7842" s="135">
        <v>0</v>
      </c>
      <c r="Q7842" s="102"/>
      <c r="R7842" s="22"/>
      <c r="Y7842" s="16"/>
      <c r="Z7842" s="16"/>
      <c r="AA7842" s="16"/>
    </row>
    <row r="7843" spans="13:27" ht="13.8" x14ac:dyDescent="0.3">
      <c r="M7843" s="116">
        <v>7834</v>
      </c>
      <c r="N7843" s="22">
        <v>0</v>
      </c>
      <c r="O7843" s="138">
        <v>7834</v>
      </c>
      <c r="P7843" s="135">
        <v>0</v>
      </c>
      <c r="Q7843" s="102"/>
      <c r="R7843" s="22"/>
      <c r="Y7843" s="16"/>
      <c r="Z7843" s="16"/>
      <c r="AA7843" s="16"/>
    </row>
    <row r="7844" spans="13:27" ht="13.8" x14ac:dyDescent="0.3">
      <c r="M7844" s="116">
        <v>7835</v>
      </c>
      <c r="N7844" s="22">
        <v>0</v>
      </c>
      <c r="O7844" s="138">
        <v>7835</v>
      </c>
      <c r="P7844" s="135">
        <v>0</v>
      </c>
      <c r="Q7844" s="102"/>
      <c r="R7844" s="22"/>
      <c r="Y7844" s="16"/>
      <c r="Z7844" s="16"/>
      <c r="AA7844" s="16"/>
    </row>
    <row r="7845" spans="13:27" ht="13.8" x14ac:dyDescent="0.3">
      <c r="M7845" s="116">
        <v>7836</v>
      </c>
      <c r="N7845" s="22">
        <v>0</v>
      </c>
      <c r="O7845" s="138">
        <v>7836</v>
      </c>
      <c r="P7845" s="135">
        <v>0</v>
      </c>
      <c r="Q7845" s="102"/>
      <c r="R7845" s="22"/>
      <c r="Y7845" s="16"/>
      <c r="Z7845" s="16"/>
      <c r="AA7845" s="16"/>
    </row>
    <row r="7846" spans="13:27" ht="13.8" x14ac:dyDescent="0.3">
      <c r="M7846" s="116">
        <v>7837</v>
      </c>
      <c r="N7846" s="22">
        <v>0</v>
      </c>
      <c r="O7846" s="138">
        <v>7837</v>
      </c>
      <c r="P7846" s="135">
        <v>0</v>
      </c>
      <c r="Q7846" s="102"/>
      <c r="R7846" s="22"/>
      <c r="Y7846" s="16"/>
      <c r="Z7846" s="16"/>
      <c r="AA7846" s="16"/>
    </row>
    <row r="7847" spans="13:27" ht="13.8" x14ac:dyDescent="0.3">
      <c r="M7847" s="116">
        <v>7838</v>
      </c>
      <c r="N7847" s="22">
        <v>0</v>
      </c>
      <c r="O7847" s="138">
        <v>7838</v>
      </c>
      <c r="P7847" s="135">
        <v>0</v>
      </c>
      <c r="Q7847" s="102"/>
      <c r="R7847" s="22"/>
      <c r="Y7847" s="16"/>
      <c r="Z7847" s="16"/>
      <c r="AA7847" s="16"/>
    </row>
    <row r="7848" spans="13:27" ht="13.8" x14ac:dyDescent="0.3">
      <c r="M7848" s="116">
        <v>7839</v>
      </c>
      <c r="N7848" s="22">
        <v>0</v>
      </c>
      <c r="O7848" s="138">
        <v>7839</v>
      </c>
      <c r="P7848" s="135">
        <v>0</v>
      </c>
      <c r="Q7848" s="102"/>
      <c r="R7848" s="22"/>
      <c r="Y7848" s="16"/>
      <c r="Z7848" s="16"/>
      <c r="AA7848" s="16"/>
    </row>
    <row r="7849" spans="13:27" ht="13.8" x14ac:dyDescent="0.3">
      <c r="M7849" s="116">
        <v>7840</v>
      </c>
      <c r="N7849" s="22">
        <v>0</v>
      </c>
      <c r="O7849" s="138">
        <v>7840</v>
      </c>
      <c r="P7849" s="135">
        <v>0</v>
      </c>
      <c r="Q7849" s="102"/>
      <c r="R7849" s="22"/>
      <c r="Y7849" s="16"/>
      <c r="Z7849" s="16"/>
      <c r="AA7849" s="16"/>
    </row>
    <row r="7850" spans="13:27" ht="13.8" x14ac:dyDescent="0.3">
      <c r="M7850" s="116">
        <v>7841</v>
      </c>
      <c r="N7850" s="22">
        <v>0</v>
      </c>
      <c r="O7850" s="138">
        <v>7841</v>
      </c>
      <c r="P7850" s="135">
        <v>0</v>
      </c>
      <c r="Q7850" s="102"/>
      <c r="R7850" s="22"/>
      <c r="Y7850" s="16"/>
      <c r="Z7850" s="16"/>
      <c r="AA7850" s="16"/>
    </row>
    <row r="7851" spans="13:27" ht="13.8" x14ac:dyDescent="0.3">
      <c r="M7851" s="116">
        <v>7842</v>
      </c>
      <c r="N7851" s="22">
        <v>0</v>
      </c>
      <c r="O7851" s="138">
        <v>7842</v>
      </c>
      <c r="P7851" s="135">
        <v>0</v>
      </c>
      <c r="Q7851" s="102"/>
      <c r="R7851" s="22"/>
      <c r="Y7851" s="16"/>
      <c r="Z7851" s="16"/>
      <c r="AA7851" s="16"/>
    </row>
    <row r="7852" spans="13:27" ht="13.8" x14ac:dyDescent="0.3">
      <c r="M7852" s="116">
        <v>7843</v>
      </c>
      <c r="N7852" s="22">
        <v>0</v>
      </c>
      <c r="O7852" s="138">
        <v>7843</v>
      </c>
      <c r="P7852" s="135">
        <v>0</v>
      </c>
      <c r="Q7852" s="102"/>
      <c r="R7852" s="22"/>
      <c r="Y7852" s="16"/>
      <c r="Z7852" s="16"/>
      <c r="AA7852" s="16"/>
    </row>
    <row r="7853" spans="13:27" ht="13.8" x14ac:dyDescent="0.3">
      <c r="M7853" s="116">
        <v>7844</v>
      </c>
      <c r="N7853" s="22">
        <v>0</v>
      </c>
      <c r="O7853" s="138">
        <v>7844</v>
      </c>
      <c r="P7853" s="135">
        <v>0</v>
      </c>
      <c r="Q7853" s="102"/>
      <c r="R7853" s="22"/>
      <c r="Y7853" s="16"/>
      <c r="Z7853" s="16"/>
      <c r="AA7853" s="16"/>
    </row>
    <row r="7854" spans="13:27" ht="13.8" x14ac:dyDescent="0.3">
      <c r="M7854" s="116">
        <v>7845</v>
      </c>
      <c r="N7854" s="22">
        <v>0</v>
      </c>
      <c r="O7854" s="138">
        <v>7845</v>
      </c>
      <c r="P7854" s="135">
        <v>0</v>
      </c>
      <c r="Q7854" s="102"/>
      <c r="R7854" s="22"/>
      <c r="Y7854" s="16"/>
      <c r="Z7854" s="16"/>
      <c r="AA7854" s="16"/>
    </row>
    <row r="7855" spans="13:27" ht="13.8" x14ac:dyDescent="0.3">
      <c r="M7855" s="116">
        <v>7846</v>
      </c>
      <c r="N7855" s="22">
        <v>0</v>
      </c>
      <c r="O7855" s="138">
        <v>7846</v>
      </c>
      <c r="P7855" s="135">
        <v>0</v>
      </c>
      <c r="Q7855" s="102"/>
      <c r="R7855" s="22"/>
      <c r="Y7855" s="16"/>
      <c r="Z7855" s="16"/>
      <c r="AA7855" s="16"/>
    </row>
    <row r="7856" spans="13:27" ht="13.8" x14ac:dyDescent="0.3">
      <c r="M7856" s="116">
        <v>7847</v>
      </c>
      <c r="N7856" s="22">
        <v>0</v>
      </c>
      <c r="O7856" s="138">
        <v>7847</v>
      </c>
      <c r="P7856" s="135">
        <v>0</v>
      </c>
      <c r="Q7856" s="102"/>
      <c r="R7856" s="22"/>
      <c r="Y7856" s="16"/>
      <c r="Z7856" s="16"/>
      <c r="AA7856" s="16"/>
    </row>
    <row r="7857" spans="13:27" ht="13.8" x14ac:dyDescent="0.3">
      <c r="M7857" s="116">
        <v>7848</v>
      </c>
      <c r="N7857" s="22">
        <v>0</v>
      </c>
      <c r="O7857" s="138">
        <v>7848</v>
      </c>
      <c r="P7857" s="135">
        <v>0</v>
      </c>
      <c r="Q7857" s="102"/>
      <c r="R7857" s="22"/>
      <c r="Y7857" s="16"/>
      <c r="Z7857" s="16"/>
      <c r="AA7857" s="16"/>
    </row>
    <row r="7858" spans="13:27" ht="13.8" x14ac:dyDescent="0.3">
      <c r="M7858" s="116">
        <v>7849</v>
      </c>
      <c r="N7858" s="22">
        <v>0</v>
      </c>
      <c r="O7858" s="138">
        <v>7849</v>
      </c>
      <c r="P7858" s="135">
        <v>0</v>
      </c>
      <c r="Q7858" s="102"/>
      <c r="R7858" s="22"/>
      <c r="Y7858" s="16"/>
      <c r="Z7858" s="16"/>
      <c r="AA7858" s="16"/>
    </row>
    <row r="7859" spans="13:27" ht="13.8" x14ac:dyDescent="0.3">
      <c r="M7859" s="116">
        <v>7850</v>
      </c>
      <c r="N7859" s="22">
        <v>0</v>
      </c>
      <c r="O7859" s="138">
        <v>7850</v>
      </c>
      <c r="P7859" s="135">
        <v>0</v>
      </c>
      <c r="Q7859" s="102"/>
      <c r="R7859" s="22"/>
      <c r="Y7859" s="16"/>
      <c r="Z7859" s="16"/>
      <c r="AA7859" s="16"/>
    </row>
    <row r="7860" spans="13:27" ht="13.8" x14ac:dyDescent="0.3">
      <c r="M7860" s="116">
        <v>7851</v>
      </c>
      <c r="N7860" s="22">
        <v>0</v>
      </c>
      <c r="O7860" s="138">
        <v>7851</v>
      </c>
      <c r="P7860" s="135">
        <v>0</v>
      </c>
      <c r="Q7860" s="102"/>
      <c r="R7860" s="22"/>
      <c r="Y7860" s="16"/>
      <c r="Z7860" s="16"/>
      <c r="AA7860" s="16"/>
    </row>
    <row r="7861" spans="13:27" ht="13.8" x14ac:dyDescent="0.3">
      <c r="M7861" s="116">
        <v>7852</v>
      </c>
      <c r="N7861" s="22">
        <v>0</v>
      </c>
      <c r="O7861" s="138">
        <v>7852</v>
      </c>
      <c r="P7861" s="135">
        <v>0</v>
      </c>
      <c r="Q7861" s="102"/>
      <c r="R7861" s="22"/>
      <c r="Y7861" s="16"/>
      <c r="Z7861" s="16"/>
      <c r="AA7861" s="16"/>
    </row>
    <row r="7862" spans="13:27" ht="13.8" x14ac:dyDescent="0.3">
      <c r="M7862" s="116">
        <v>7853</v>
      </c>
      <c r="N7862" s="22">
        <v>0</v>
      </c>
      <c r="O7862" s="138">
        <v>7853</v>
      </c>
      <c r="P7862" s="135">
        <v>0</v>
      </c>
      <c r="Q7862" s="102"/>
      <c r="R7862" s="22"/>
      <c r="Y7862" s="16"/>
      <c r="Z7862" s="16"/>
      <c r="AA7862" s="16"/>
    </row>
    <row r="7863" spans="13:27" ht="13.8" x14ac:dyDescent="0.3">
      <c r="M7863" s="116">
        <v>7854</v>
      </c>
      <c r="N7863" s="22">
        <v>0</v>
      </c>
      <c r="O7863" s="138">
        <v>7854</v>
      </c>
      <c r="P7863" s="135">
        <v>0</v>
      </c>
      <c r="Q7863" s="102"/>
      <c r="R7863" s="22"/>
      <c r="Y7863" s="16"/>
      <c r="Z7863" s="16"/>
      <c r="AA7863" s="16"/>
    </row>
    <row r="7864" spans="13:27" ht="13.8" x14ac:dyDescent="0.3">
      <c r="M7864" s="116">
        <v>7855</v>
      </c>
      <c r="N7864" s="22">
        <v>0</v>
      </c>
      <c r="O7864" s="138">
        <v>7855</v>
      </c>
      <c r="P7864" s="135">
        <v>0</v>
      </c>
      <c r="Q7864" s="102"/>
      <c r="R7864" s="22"/>
      <c r="Y7864" s="16"/>
      <c r="Z7864" s="16"/>
      <c r="AA7864" s="16"/>
    </row>
    <row r="7865" spans="13:27" ht="13.8" x14ac:dyDescent="0.3">
      <c r="M7865" s="116">
        <v>7856</v>
      </c>
      <c r="N7865" s="22">
        <v>0</v>
      </c>
      <c r="O7865" s="138">
        <v>7856</v>
      </c>
      <c r="P7865" s="135">
        <v>0</v>
      </c>
      <c r="Q7865" s="102"/>
      <c r="R7865" s="22"/>
      <c r="Y7865" s="16"/>
      <c r="Z7865" s="16"/>
      <c r="AA7865" s="16"/>
    </row>
    <row r="7866" spans="13:27" ht="13.8" x14ac:dyDescent="0.3">
      <c r="M7866" s="116">
        <v>7857</v>
      </c>
      <c r="N7866" s="22">
        <v>0</v>
      </c>
      <c r="O7866" s="138">
        <v>7857</v>
      </c>
      <c r="P7866" s="135">
        <v>0</v>
      </c>
      <c r="Q7866" s="102"/>
      <c r="R7866" s="22"/>
      <c r="Y7866" s="16"/>
      <c r="Z7866" s="16"/>
      <c r="AA7866" s="16"/>
    </row>
    <row r="7867" spans="13:27" ht="13.8" x14ac:dyDescent="0.3">
      <c r="M7867" s="116">
        <v>7858</v>
      </c>
      <c r="N7867" s="22">
        <v>0</v>
      </c>
      <c r="O7867" s="138">
        <v>7858</v>
      </c>
      <c r="P7867" s="135">
        <v>0</v>
      </c>
      <c r="Q7867" s="102"/>
      <c r="R7867" s="22"/>
      <c r="Y7867" s="16"/>
      <c r="Z7867" s="16"/>
      <c r="AA7867" s="16"/>
    </row>
    <row r="7868" spans="13:27" ht="13.8" x14ac:dyDescent="0.3">
      <c r="M7868" s="116">
        <v>7859</v>
      </c>
      <c r="N7868" s="22">
        <v>0</v>
      </c>
      <c r="O7868" s="138">
        <v>7859</v>
      </c>
      <c r="P7868" s="135">
        <v>0</v>
      </c>
      <c r="Q7868" s="102"/>
      <c r="R7868" s="22"/>
      <c r="Y7868" s="16"/>
      <c r="Z7868" s="16"/>
      <c r="AA7868" s="16"/>
    </row>
    <row r="7869" spans="13:27" ht="13.8" x14ac:dyDescent="0.3">
      <c r="M7869" s="116">
        <v>7860</v>
      </c>
      <c r="N7869" s="22">
        <v>0</v>
      </c>
      <c r="O7869" s="138">
        <v>7860</v>
      </c>
      <c r="P7869" s="135">
        <v>0</v>
      </c>
      <c r="Q7869" s="102"/>
      <c r="R7869" s="22"/>
      <c r="Y7869" s="16"/>
      <c r="Z7869" s="16"/>
      <c r="AA7869" s="16"/>
    </row>
    <row r="7870" spans="13:27" ht="13.8" x14ac:dyDescent="0.3">
      <c r="M7870" s="116">
        <v>7861</v>
      </c>
      <c r="N7870" s="22">
        <v>0</v>
      </c>
      <c r="O7870" s="138">
        <v>7861</v>
      </c>
      <c r="P7870" s="135">
        <v>0</v>
      </c>
      <c r="Q7870" s="102"/>
      <c r="R7870" s="22"/>
      <c r="Y7870" s="16"/>
      <c r="Z7870" s="16"/>
      <c r="AA7870" s="16"/>
    </row>
    <row r="7871" spans="13:27" ht="13.8" x14ac:dyDescent="0.3">
      <c r="M7871" s="116">
        <v>7862</v>
      </c>
      <c r="N7871" s="22">
        <v>0</v>
      </c>
      <c r="O7871" s="138">
        <v>7862</v>
      </c>
      <c r="P7871" s="135">
        <v>0</v>
      </c>
      <c r="Q7871" s="102"/>
      <c r="R7871" s="22"/>
      <c r="Y7871" s="16"/>
      <c r="Z7871" s="16"/>
      <c r="AA7871" s="16"/>
    </row>
    <row r="7872" spans="13:27" ht="13.8" x14ac:dyDescent="0.3">
      <c r="M7872" s="116">
        <v>7863</v>
      </c>
      <c r="N7872" s="22">
        <v>0</v>
      </c>
      <c r="O7872" s="138">
        <v>7863</v>
      </c>
      <c r="P7872" s="135">
        <v>0</v>
      </c>
      <c r="Q7872" s="102"/>
      <c r="R7872" s="22"/>
      <c r="Y7872" s="16"/>
      <c r="Z7872" s="16"/>
      <c r="AA7872" s="16"/>
    </row>
    <row r="7873" spans="13:27" ht="13.8" x14ac:dyDescent="0.3">
      <c r="M7873" s="116">
        <v>7864</v>
      </c>
      <c r="N7873" s="22">
        <v>0</v>
      </c>
      <c r="O7873" s="138">
        <v>7864</v>
      </c>
      <c r="P7873" s="135">
        <v>0</v>
      </c>
      <c r="Q7873" s="102"/>
      <c r="R7873" s="22"/>
      <c r="Y7873" s="16"/>
      <c r="Z7873" s="16"/>
      <c r="AA7873" s="16"/>
    </row>
    <row r="7874" spans="13:27" ht="13.8" x14ac:dyDescent="0.3">
      <c r="M7874" s="116">
        <v>7865</v>
      </c>
      <c r="N7874" s="22">
        <v>0</v>
      </c>
      <c r="O7874" s="138">
        <v>7865</v>
      </c>
      <c r="P7874" s="135">
        <v>0</v>
      </c>
      <c r="Q7874" s="102"/>
      <c r="R7874" s="22"/>
      <c r="Y7874" s="16"/>
      <c r="Z7874" s="16"/>
      <c r="AA7874" s="16"/>
    </row>
    <row r="7875" spans="13:27" ht="13.8" x14ac:dyDescent="0.3">
      <c r="M7875" s="116">
        <v>7866</v>
      </c>
      <c r="N7875" s="22">
        <v>0</v>
      </c>
      <c r="O7875" s="138">
        <v>7866</v>
      </c>
      <c r="P7875" s="135">
        <v>0</v>
      </c>
      <c r="Q7875" s="102"/>
      <c r="R7875" s="22"/>
      <c r="Y7875" s="16"/>
      <c r="Z7875" s="16"/>
      <c r="AA7875" s="16"/>
    </row>
    <row r="7876" spans="13:27" ht="13.8" x14ac:dyDescent="0.3">
      <c r="M7876" s="116">
        <v>7867</v>
      </c>
      <c r="N7876" s="22">
        <v>0</v>
      </c>
      <c r="O7876" s="138">
        <v>7867</v>
      </c>
      <c r="P7876" s="135">
        <v>0</v>
      </c>
      <c r="Q7876" s="102"/>
      <c r="R7876" s="22"/>
      <c r="Y7876" s="16"/>
      <c r="Z7876" s="16"/>
      <c r="AA7876" s="16"/>
    </row>
    <row r="7877" spans="13:27" ht="13.8" x14ac:dyDescent="0.3">
      <c r="M7877" s="116">
        <v>7868</v>
      </c>
      <c r="N7877" s="22">
        <v>0</v>
      </c>
      <c r="O7877" s="138">
        <v>7868</v>
      </c>
      <c r="P7877" s="135">
        <v>0</v>
      </c>
      <c r="Q7877" s="102"/>
      <c r="R7877" s="22"/>
      <c r="Y7877" s="16"/>
      <c r="Z7877" s="16"/>
      <c r="AA7877" s="16"/>
    </row>
    <row r="7878" spans="13:27" ht="13.8" x14ac:dyDescent="0.3">
      <c r="M7878" s="116">
        <v>7869</v>
      </c>
      <c r="N7878" s="22">
        <v>0</v>
      </c>
      <c r="O7878" s="138">
        <v>7869</v>
      </c>
      <c r="P7878" s="135">
        <v>0</v>
      </c>
      <c r="Q7878" s="102"/>
      <c r="R7878" s="22"/>
      <c r="Y7878" s="16"/>
      <c r="Z7878" s="16"/>
      <c r="AA7878" s="16"/>
    </row>
    <row r="7879" spans="13:27" ht="13.8" x14ac:dyDescent="0.3">
      <c r="M7879" s="116">
        <v>7870</v>
      </c>
      <c r="N7879" s="22">
        <v>0</v>
      </c>
      <c r="O7879" s="138">
        <v>7870</v>
      </c>
      <c r="P7879" s="135">
        <v>0</v>
      </c>
      <c r="Q7879" s="102"/>
      <c r="R7879" s="22"/>
      <c r="Y7879" s="16"/>
      <c r="Z7879" s="16"/>
      <c r="AA7879" s="16"/>
    </row>
    <row r="7880" spans="13:27" ht="13.8" x14ac:dyDescent="0.3">
      <c r="M7880" s="116">
        <v>7871</v>
      </c>
      <c r="N7880" s="22">
        <v>0</v>
      </c>
      <c r="O7880" s="138">
        <v>7871</v>
      </c>
      <c r="P7880" s="135">
        <v>0</v>
      </c>
      <c r="Q7880" s="102"/>
      <c r="R7880" s="22"/>
      <c r="Y7880" s="16"/>
      <c r="Z7880" s="16"/>
      <c r="AA7880" s="16"/>
    </row>
    <row r="7881" spans="13:27" ht="13.8" x14ac:dyDescent="0.3">
      <c r="M7881" s="116">
        <v>7872</v>
      </c>
      <c r="N7881" s="22">
        <v>0</v>
      </c>
      <c r="O7881" s="138">
        <v>7872</v>
      </c>
      <c r="P7881" s="135">
        <v>0</v>
      </c>
      <c r="Q7881" s="102"/>
      <c r="R7881" s="22"/>
      <c r="Y7881" s="16"/>
      <c r="Z7881" s="16"/>
      <c r="AA7881" s="16"/>
    </row>
    <row r="7882" spans="13:27" ht="13.8" x14ac:dyDescent="0.3">
      <c r="M7882" s="116">
        <v>7873</v>
      </c>
      <c r="N7882" s="22">
        <v>0</v>
      </c>
      <c r="O7882" s="138">
        <v>7873</v>
      </c>
      <c r="P7882" s="135">
        <v>0</v>
      </c>
      <c r="Q7882" s="102"/>
      <c r="R7882" s="22"/>
      <c r="Y7882" s="16"/>
      <c r="Z7882" s="16"/>
      <c r="AA7882" s="16"/>
    </row>
    <row r="7883" spans="13:27" ht="13.8" x14ac:dyDescent="0.3">
      <c r="M7883" s="116">
        <v>7874</v>
      </c>
      <c r="N7883" s="22">
        <v>0</v>
      </c>
      <c r="O7883" s="138">
        <v>7874</v>
      </c>
      <c r="P7883" s="135">
        <v>0</v>
      </c>
      <c r="Q7883" s="102"/>
      <c r="R7883" s="22"/>
      <c r="Y7883" s="16"/>
      <c r="Z7883" s="16"/>
      <c r="AA7883" s="16"/>
    </row>
    <row r="7884" spans="13:27" ht="13.8" x14ac:dyDescent="0.3">
      <c r="M7884" s="116">
        <v>7875</v>
      </c>
      <c r="N7884" s="22">
        <v>0</v>
      </c>
      <c r="O7884" s="138">
        <v>7875</v>
      </c>
      <c r="P7884" s="135">
        <v>0</v>
      </c>
      <c r="Q7884" s="102"/>
      <c r="R7884" s="22"/>
      <c r="Y7884" s="16"/>
      <c r="Z7884" s="16"/>
      <c r="AA7884" s="16"/>
    </row>
    <row r="7885" spans="13:27" ht="13.8" x14ac:dyDescent="0.3">
      <c r="M7885" s="116">
        <v>7876</v>
      </c>
      <c r="N7885" s="22">
        <v>0</v>
      </c>
      <c r="O7885" s="138">
        <v>7876</v>
      </c>
      <c r="P7885" s="135">
        <v>0</v>
      </c>
      <c r="Q7885" s="102"/>
      <c r="R7885" s="22"/>
      <c r="Y7885" s="16"/>
      <c r="Z7885" s="16"/>
      <c r="AA7885" s="16"/>
    </row>
    <row r="7886" spans="13:27" ht="13.8" x14ac:dyDescent="0.3">
      <c r="M7886" s="116">
        <v>7877</v>
      </c>
      <c r="N7886" s="22">
        <v>0</v>
      </c>
      <c r="O7886" s="138">
        <v>7877</v>
      </c>
      <c r="P7886" s="135">
        <v>0</v>
      </c>
      <c r="Q7886" s="102"/>
      <c r="R7886" s="22"/>
      <c r="Y7886" s="16"/>
      <c r="Z7886" s="16"/>
      <c r="AA7886" s="16"/>
    </row>
    <row r="7887" spans="13:27" ht="13.8" x14ac:dyDescent="0.3">
      <c r="M7887" s="116">
        <v>7878</v>
      </c>
      <c r="N7887" s="22">
        <v>0</v>
      </c>
      <c r="O7887" s="138">
        <v>7878</v>
      </c>
      <c r="P7887" s="135">
        <v>0</v>
      </c>
      <c r="Q7887" s="102"/>
      <c r="R7887" s="22"/>
      <c r="Y7887" s="16"/>
      <c r="Z7887" s="16"/>
      <c r="AA7887" s="16"/>
    </row>
    <row r="7888" spans="13:27" ht="13.8" x14ac:dyDescent="0.3">
      <c r="M7888" s="116">
        <v>7879</v>
      </c>
      <c r="N7888" s="22">
        <v>0</v>
      </c>
      <c r="O7888" s="138">
        <v>7879</v>
      </c>
      <c r="P7888" s="135">
        <v>0</v>
      </c>
      <c r="Q7888" s="102"/>
      <c r="R7888" s="22"/>
      <c r="Y7888" s="16"/>
      <c r="Z7888" s="16"/>
      <c r="AA7888" s="16"/>
    </row>
    <row r="7889" spans="13:27" ht="13.8" x14ac:dyDescent="0.3">
      <c r="M7889" s="116">
        <v>7880</v>
      </c>
      <c r="N7889" s="22">
        <v>0</v>
      </c>
      <c r="O7889" s="138">
        <v>7880</v>
      </c>
      <c r="P7889" s="135">
        <v>0</v>
      </c>
      <c r="Q7889" s="102"/>
      <c r="R7889" s="22"/>
      <c r="Y7889" s="16"/>
      <c r="Z7889" s="16"/>
      <c r="AA7889" s="16"/>
    </row>
    <row r="7890" spans="13:27" ht="13.8" x14ac:dyDescent="0.3">
      <c r="M7890" s="116">
        <v>7881</v>
      </c>
      <c r="N7890" s="22">
        <v>0</v>
      </c>
      <c r="O7890" s="138">
        <v>7881</v>
      </c>
      <c r="P7890" s="135">
        <v>0</v>
      </c>
      <c r="Q7890" s="102"/>
      <c r="R7890" s="22"/>
      <c r="Y7890" s="16"/>
      <c r="Z7890" s="16"/>
      <c r="AA7890" s="16"/>
    </row>
    <row r="7891" spans="13:27" ht="13.8" x14ac:dyDescent="0.3">
      <c r="M7891" s="116">
        <v>7882</v>
      </c>
      <c r="N7891" s="22">
        <v>0</v>
      </c>
      <c r="O7891" s="138">
        <v>7882</v>
      </c>
      <c r="P7891" s="135">
        <v>0</v>
      </c>
      <c r="Q7891" s="102"/>
      <c r="R7891" s="22"/>
      <c r="Y7891" s="16"/>
      <c r="Z7891" s="16"/>
      <c r="AA7891" s="16"/>
    </row>
    <row r="7892" spans="13:27" ht="13.8" x14ac:dyDescent="0.3">
      <c r="M7892" s="116">
        <v>7883</v>
      </c>
      <c r="N7892" s="22">
        <v>0</v>
      </c>
      <c r="O7892" s="138">
        <v>7883</v>
      </c>
      <c r="P7892" s="135">
        <v>0</v>
      </c>
      <c r="Q7892" s="102"/>
      <c r="R7892" s="22"/>
      <c r="Y7892" s="16"/>
      <c r="Z7892" s="16"/>
      <c r="AA7892" s="16"/>
    </row>
    <row r="7893" spans="13:27" ht="13.8" x14ac:dyDescent="0.3">
      <c r="M7893" s="116">
        <v>7884</v>
      </c>
      <c r="N7893" s="22">
        <v>0</v>
      </c>
      <c r="O7893" s="138">
        <v>7884</v>
      </c>
      <c r="P7893" s="135">
        <v>0</v>
      </c>
      <c r="Q7893" s="102"/>
      <c r="R7893" s="22"/>
      <c r="Y7893" s="16"/>
      <c r="Z7893" s="16"/>
      <c r="AA7893" s="16"/>
    </row>
    <row r="7894" spans="13:27" ht="13.8" x14ac:dyDescent="0.3">
      <c r="M7894" s="116">
        <v>7885</v>
      </c>
      <c r="N7894" s="22">
        <v>0</v>
      </c>
      <c r="O7894" s="138">
        <v>7885</v>
      </c>
      <c r="P7894" s="135">
        <v>0</v>
      </c>
      <c r="Q7894" s="102"/>
      <c r="R7894" s="22"/>
      <c r="Y7894" s="16"/>
      <c r="Z7894" s="16"/>
      <c r="AA7894" s="16"/>
    </row>
    <row r="7895" spans="13:27" ht="13.8" x14ac:dyDescent="0.3">
      <c r="M7895" s="116">
        <v>7886</v>
      </c>
      <c r="N7895" s="22">
        <v>0</v>
      </c>
      <c r="O7895" s="138">
        <v>7886</v>
      </c>
      <c r="P7895" s="135">
        <v>0</v>
      </c>
      <c r="Q7895" s="102"/>
      <c r="R7895" s="22"/>
      <c r="Y7895" s="16"/>
      <c r="Z7895" s="16"/>
      <c r="AA7895" s="16"/>
    </row>
    <row r="7896" spans="13:27" ht="13.8" x14ac:dyDescent="0.3">
      <c r="M7896" s="116">
        <v>7887</v>
      </c>
      <c r="N7896" s="22">
        <v>0</v>
      </c>
      <c r="O7896" s="138">
        <v>7887</v>
      </c>
      <c r="P7896" s="135">
        <v>0</v>
      </c>
      <c r="Q7896" s="102"/>
      <c r="R7896" s="22"/>
      <c r="Y7896" s="16"/>
      <c r="Z7896" s="16"/>
      <c r="AA7896" s="16"/>
    </row>
    <row r="7897" spans="13:27" ht="13.8" x14ac:dyDescent="0.3">
      <c r="M7897" s="116">
        <v>7888</v>
      </c>
      <c r="N7897" s="22">
        <v>0</v>
      </c>
      <c r="O7897" s="138">
        <v>7888</v>
      </c>
      <c r="P7897" s="135">
        <v>0</v>
      </c>
      <c r="Q7897" s="102"/>
      <c r="R7897" s="22"/>
      <c r="Y7897" s="16"/>
      <c r="Z7897" s="16"/>
      <c r="AA7897" s="16"/>
    </row>
    <row r="7898" spans="13:27" ht="13.8" x14ac:dyDescent="0.3">
      <c r="M7898" s="116">
        <v>7889</v>
      </c>
      <c r="N7898" s="22">
        <v>0</v>
      </c>
      <c r="O7898" s="138">
        <v>7889</v>
      </c>
      <c r="P7898" s="135">
        <v>0</v>
      </c>
      <c r="Q7898" s="102"/>
      <c r="R7898" s="22"/>
      <c r="Y7898" s="16"/>
      <c r="Z7898" s="16"/>
      <c r="AA7898" s="16"/>
    </row>
    <row r="7899" spans="13:27" ht="13.8" x14ac:dyDescent="0.3">
      <c r="M7899" s="116">
        <v>7890</v>
      </c>
      <c r="N7899" s="22">
        <v>0</v>
      </c>
      <c r="O7899" s="138">
        <v>7890</v>
      </c>
      <c r="P7899" s="135">
        <v>0</v>
      </c>
      <c r="Q7899" s="102"/>
      <c r="R7899" s="22"/>
      <c r="Y7899" s="16"/>
      <c r="Z7899" s="16"/>
      <c r="AA7899" s="16"/>
    </row>
    <row r="7900" spans="13:27" ht="13.8" x14ac:dyDescent="0.3">
      <c r="M7900" s="116">
        <v>7891</v>
      </c>
      <c r="N7900" s="22">
        <v>0</v>
      </c>
      <c r="O7900" s="138">
        <v>7891</v>
      </c>
      <c r="P7900" s="135">
        <v>0</v>
      </c>
      <c r="Q7900" s="102"/>
      <c r="R7900" s="22"/>
      <c r="Y7900" s="16"/>
      <c r="Z7900" s="16"/>
      <c r="AA7900" s="16"/>
    </row>
    <row r="7901" spans="13:27" ht="13.8" x14ac:dyDescent="0.3">
      <c r="M7901" s="116">
        <v>7892</v>
      </c>
      <c r="N7901" s="22">
        <v>0</v>
      </c>
      <c r="O7901" s="138">
        <v>7892</v>
      </c>
      <c r="P7901" s="135">
        <v>0</v>
      </c>
      <c r="Q7901" s="102"/>
      <c r="R7901" s="22"/>
      <c r="Y7901" s="16"/>
      <c r="Z7901" s="16"/>
      <c r="AA7901" s="16"/>
    </row>
    <row r="7902" spans="13:27" ht="13.8" x14ac:dyDescent="0.3">
      <c r="M7902" s="116">
        <v>7893</v>
      </c>
      <c r="N7902" s="22">
        <v>0</v>
      </c>
      <c r="O7902" s="138">
        <v>7893</v>
      </c>
      <c r="P7902" s="135">
        <v>0</v>
      </c>
      <c r="Q7902" s="102"/>
      <c r="R7902" s="22"/>
      <c r="Y7902" s="16"/>
      <c r="Z7902" s="16"/>
      <c r="AA7902" s="16"/>
    </row>
    <row r="7903" spans="13:27" ht="13.8" x14ac:dyDescent="0.3">
      <c r="M7903" s="116">
        <v>7894</v>
      </c>
      <c r="N7903" s="22">
        <v>0</v>
      </c>
      <c r="O7903" s="138">
        <v>7894</v>
      </c>
      <c r="P7903" s="135">
        <v>0</v>
      </c>
      <c r="Q7903" s="102"/>
      <c r="R7903" s="22"/>
      <c r="Y7903" s="16"/>
      <c r="Z7903" s="16"/>
      <c r="AA7903" s="16"/>
    </row>
    <row r="7904" spans="13:27" ht="13.8" x14ac:dyDescent="0.3">
      <c r="M7904" s="116">
        <v>7895</v>
      </c>
      <c r="N7904" s="22">
        <v>0</v>
      </c>
      <c r="O7904" s="138">
        <v>7895</v>
      </c>
      <c r="P7904" s="135">
        <v>0</v>
      </c>
      <c r="Q7904" s="102"/>
      <c r="R7904" s="22"/>
      <c r="Y7904" s="16"/>
      <c r="Z7904" s="16"/>
      <c r="AA7904" s="16"/>
    </row>
    <row r="7905" spans="13:27" ht="13.8" x14ac:dyDescent="0.3">
      <c r="M7905" s="116">
        <v>7896</v>
      </c>
      <c r="N7905" s="22">
        <v>0</v>
      </c>
      <c r="O7905" s="138">
        <v>7896</v>
      </c>
      <c r="P7905" s="135">
        <v>0</v>
      </c>
      <c r="Q7905" s="102"/>
      <c r="R7905" s="22"/>
      <c r="Y7905" s="16"/>
      <c r="Z7905" s="16"/>
      <c r="AA7905" s="16"/>
    </row>
    <row r="7906" spans="13:27" ht="13.8" x14ac:dyDescent="0.3">
      <c r="M7906" s="116">
        <v>7897</v>
      </c>
      <c r="N7906" s="22">
        <v>0</v>
      </c>
      <c r="O7906" s="138">
        <v>7897</v>
      </c>
      <c r="P7906" s="135">
        <v>0</v>
      </c>
      <c r="Q7906" s="102"/>
      <c r="R7906" s="22"/>
      <c r="Y7906" s="16"/>
      <c r="Z7906" s="16"/>
      <c r="AA7906" s="16"/>
    </row>
    <row r="7907" spans="13:27" ht="13.8" x14ac:dyDescent="0.3">
      <c r="M7907" s="116">
        <v>7898</v>
      </c>
      <c r="N7907" s="22">
        <v>0</v>
      </c>
      <c r="O7907" s="138">
        <v>7898</v>
      </c>
      <c r="P7907" s="135">
        <v>0</v>
      </c>
      <c r="Q7907" s="102"/>
      <c r="R7907" s="22"/>
      <c r="Y7907" s="16"/>
      <c r="Z7907" s="16"/>
      <c r="AA7907" s="16"/>
    </row>
    <row r="7908" spans="13:27" ht="13.8" x14ac:dyDescent="0.3">
      <c r="M7908" s="116">
        <v>7899</v>
      </c>
      <c r="N7908" s="22">
        <v>0</v>
      </c>
      <c r="O7908" s="138">
        <v>7899</v>
      </c>
      <c r="P7908" s="135">
        <v>0</v>
      </c>
      <c r="Q7908" s="102"/>
      <c r="R7908" s="22"/>
      <c r="Y7908" s="16"/>
      <c r="Z7908" s="16"/>
      <c r="AA7908" s="16"/>
    </row>
    <row r="7909" spans="13:27" ht="13.8" x14ac:dyDescent="0.3">
      <c r="M7909" s="116">
        <v>7900</v>
      </c>
      <c r="N7909" s="22">
        <v>0</v>
      </c>
      <c r="O7909" s="138">
        <v>7900</v>
      </c>
      <c r="P7909" s="135">
        <v>0</v>
      </c>
      <c r="Q7909" s="102"/>
      <c r="R7909" s="22"/>
      <c r="Y7909" s="16"/>
      <c r="Z7909" s="16"/>
      <c r="AA7909" s="16"/>
    </row>
    <row r="7910" spans="13:27" ht="13.8" x14ac:dyDescent="0.3">
      <c r="M7910" s="116">
        <v>7901</v>
      </c>
      <c r="N7910" s="22">
        <v>0</v>
      </c>
      <c r="O7910" s="138">
        <v>7901</v>
      </c>
      <c r="P7910" s="135">
        <v>0</v>
      </c>
      <c r="Q7910" s="102"/>
      <c r="R7910" s="22"/>
      <c r="Y7910" s="16"/>
      <c r="Z7910" s="16"/>
      <c r="AA7910" s="16"/>
    </row>
    <row r="7911" spans="13:27" ht="13.8" x14ac:dyDescent="0.3">
      <c r="M7911" s="116">
        <v>7902</v>
      </c>
      <c r="N7911" s="22">
        <v>0</v>
      </c>
      <c r="O7911" s="138">
        <v>7902</v>
      </c>
      <c r="P7911" s="135">
        <v>0</v>
      </c>
      <c r="Q7911" s="102"/>
      <c r="R7911" s="22"/>
      <c r="Y7911" s="16"/>
      <c r="Z7911" s="16"/>
      <c r="AA7911" s="16"/>
    </row>
    <row r="7912" spans="13:27" ht="13.8" x14ac:dyDescent="0.3">
      <c r="M7912" s="116">
        <v>7903</v>
      </c>
      <c r="N7912" s="22">
        <v>0</v>
      </c>
      <c r="O7912" s="138">
        <v>7903</v>
      </c>
      <c r="P7912" s="135">
        <v>0</v>
      </c>
      <c r="Q7912" s="102"/>
      <c r="R7912" s="22"/>
      <c r="Y7912" s="16"/>
      <c r="Z7912" s="16"/>
      <c r="AA7912" s="16"/>
    </row>
    <row r="7913" spans="13:27" ht="13.8" x14ac:dyDescent="0.3">
      <c r="M7913" s="116">
        <v>7904</v>
      </c>
      <c r="N7913" s="22">
        <v>0</v>
      </c>
      <c r="O7913" s="138">
        <v>7904</v>
      </c>
      <c r="P7913" s="135">
        <v>0</v>
      </c>
      <c r="Q7913" s="102"/>
      <c r="R7913" s="22"/>
      <c r="Y7913" s="16"/>
      <c r="Z7913" s="16"/>
      <c r="AA7913" s="16"/>
    </row>
    <row r="7914" spans="13:27" ht="13.8" x14ac:dyDescent="0.3">
      <c r="M7914" s="116">
        <v>7905</v>
      </c>
      <c r="N7914" s="22">
        <v>0</v>
      </c>
      <c r="O7914" s="138">
        <v>7905</v>
      </c>
      <c r="P7914" s="135">
        <v>0</v>
      </c>
      <c r="Q7914" s="102"/>
      <c r="R7914" s="22"/>
      <c r="Y7914" s="16"/>
      <c r="Z7914" s="16"/>
      <c r="AA7914" s="16"/>
    </row>
    <row r="7915" spans="13:27" ht="13.8" x14ac:dyDescent="0.3">
      <c r="M7915" s="116">
        <v>7906</v>
      </c>
      <c r="N7915" s="22">
        <v>0</v>
      </c>
      <c r="O7915" s="138">
        <v>7906</v>
      </c>
      <c r="P7915" s="135">
        <v>0</v>
      </c>
      <c r="Q7915" s="102"/>
      <c r="R7915" s="22"/>
      <c r="Y7915" s="16"/>
      <c r="Z7915" s="16"/>
      <c r="AA7915" s="16"/>
    </row>
    <row r="7916" spans="13:27" ht="13.8" x14ac:dyDescent="0.3">
      <c r="M7916" s="116">
        <v>7907</v>
      </c>
      <c r="N7916" s="22">
        <v>0</v>
      </c>
      <c r="O7916" s="138">
        <v>7907</v>
      </c>
      <c r="P7916" s="135">
        <v>0</v>
      </c>
      <c r="Q7916" s="102"/>
      <c r="R7916" s="22"/>
      <c r="Y7916" s="16"/>
      <c r="Z7916" s="16"/>
      <c r="AA7916" s="16"/>
    </row>
    <row r="7917" spans="13:27" ht="13.8" x14ac:dyDescent="0.3">
      <c r="M7917" s="116">
        <v>7908</v>
      </c>
      <c r="N7917" s="22">
        <v>0</v>
      </c>
      <c r="O7917" s="138">
        <v>7908</v>
      </c>
      <c r="P7917" s="135">
        <v>0</v>
      </c>
      <c r="Q7917" s="102"/>
      <c r="R7917" s="22"/>
      <c r="Y7917" s="16"/>
      <c r="Z7917" s="16"/>
      <c r="AA7917" s="16"/>
    </row>
    <row r="7918" spans="13:27" ht="13.8" x14ac:dyDescent="0.3">
      <c r="M7918" s="116">
        <v>7909</v>
      </c>
      <c r="N7918" s="22">
        <v>0</v>
      </c>
      <c r="O7918" s="138">
        <v>7909</v>
      </c>
      <c r="P7918" s="135">
        <v>0</v>
      </c>
      <c r="Q7918" s="102"/>
      <c r="R7918" s="22"/>
      <c r="Y7918" s="16"/>
      <c r="Z7918" s="16"/>
      <c r="AA7918" s="16"/>
    </row>
    <row r="7919" spans="13:27" ht="13.8" x14ac:dyDescent="0.3">
      <c r="M7919" s="116">
        <v>7910</v>
      </c>
      <c r="N7919" s="22">
        <v>0</v>
      </c>
      <c r="O7919" s="138">
        <v>7910</v>
      </c>
      <c r="P7919" s="135">
        <v>0</v>
      </c>
      <c r="Q7919" s="102"/>
      <c r="R7919" s="22"/>
      <c r="Y7919" s="16"/>
      <c r="Z7919" s="16"/>
      <c r="AA7919" s="16"/>
    </row>
    <row r="7920" spans="13:27" ht="13.8" x14ac:dyDescent="0.3">
      <c r="M7920" s="116">
        <v>7911</v>
      </c>
      <c r="N7920" s="22">
        <v>0</v>
      </c>
      <c r="O7920" s="138">
        <v>7911</v>
      </c>
      <c r="P7920" s="135">
        <v>0</v>
      </c>
      <c r="Q7920" s="102"/>
      <c r="R7920" s="22"/>
      <c r="Y7920" s="16"/>
      <c r="Z7920" s="16"/>
      <c r="AA7920" s="16"/>
    </row>
    <row r="7921" spans="13:27" ht="13.8" x14ac:dyDescent="0.3">
      <c r="M7921" s="116">
        <v>7912</v>
      </c>
      <c r="N7921" s="22">
        <v>0</v>
      </c>
      <c r="O7921" s="138">
        <v>7912</v>
      </c>
      <c r="P7921" s="135">
        <v>0</v>
      </c>
      <c r="Q7921" s="102"/>
      <c r="R7921" s="22"/>
      <c r="Y7921" s="16"/>
      <c r="Z7921" s="16"/>
      <c r="AA7921" s="16"/>
    </row>
    <row r="7922" spans="13:27" ht="13.8" x14ac:dyDescent="0.3">
      <c r="M7922" s="116">
        <v>7913</v>
      </c>
      <c r="N7922" s="22">
        <v>0</v>
      </c>
      <c r="O7922" s="138">
        <v>7913</v>
      </c>
      <c r="P7922" s="135">
        <v>0</v>
      </c>
      <c r="Q7922" s="102"/>
      <c r="R7922" s="22"/>
      <c r="Y7922" s="16"/>
      <c r="Z7922" s="16"/>
      <c r="AA7922" s="16"/>
    </row>
    <row r="7923" spans="13:27" ht="13.8" x14ac:dyDescent="0.3">
      <c r="M7923" s="116">
        <v>7914</v>
      </c>
      <c r="N7923" s="22">
        <v>0</v>
      </c>
      <c r="O7923" s="138">
        <v>7914</v>
      </c>
      <c r="P7923" s="135">
        <v>0</v>
      </c>
      <c r="Q7923" s="102"/>
      <c r="R7923" s="22"/>
      <c r="Y7923" s="16"/>
      <c r="Z7923" s="16"/>
      <c r="AA7923" s="16"/>
    </row>
    <row r="7924" spans="13:27" ht="13.8" x14ac:dyDescent="0.3">
      <c r="M7924" s="116">
        <v>7915</v>
      </c>
      <c r="N7924" s="22">
        <v>0</v>
      </c>
      <c r="O7924" s="138">
        <v>7915</v>
      </c>
      <c r="P7924" s="135">
        <v>0</v>
      </c>
      <c r="Q7924" s="102"/>
      <c r="R7924" s="22"/>
      <c r="Y7924" s="16"/>
      <c r="Z7924" s="16"/>
      <c r="AA7924" s="16"/>
    </row>
    <row r="7925" spans="13:27" ht="13.8" x14ac:dyDescent="0.3">
      <c r="M7925" s="116">
        <v>7916</v>
      </c>
      <c r="N7925" s="22">
        <v>0</v>
      </c>
      <c r="O7925" s="138">
        <v>7916</v>
      </c>
      <c r="P7925" s="135">
        <v>0</v>
      </c>
      <c r="Q7925" s="102"/>
      <c r="R7925" s="22"/>
      <c r="Y7925" s="16"/>
      <c r="Z7925" s="16"/>
      <c r="AA7925" s="16"/>
    </row>
    <row r="7926" spans="13:27" ht="13.8" x14ac:dyDescent="0.3">
      <c r="M7926" s="116">
        <v>7917</v>
      </c>
      <c r="N7926" s="22">
        <v>0</v>
      </c>
      <c r="O7926" s="138">
        <v>7917</v>
      </c>
      <c r="P7926" s="135">
        <v>0</v>
      </c>
      <c r="Q7926" s="102"/>
      <c r="R7926" s="22"/>
      <c r="Y7926" s="16"/>
      <c r="Z7926" s="16"/>
      <c r="AA7926" s="16"/>
    </row>
    <row r="7927" spans="13:27" ht="13.8" x14ac:dyDescent="0.3">
      <c r="M7927" s="116">
        <v>7918</v>
      </c>
      <c r="N7927" s="22">
        <v>0</v>
      </c>
      <c r="O7927" s="138">
        <v>7918</v>
      </c>
      <c r="P7927" s="135">
        <v>0</v>
      </c>
      <c r="Q7927" s="102"/>
      <c r="R7927" s="22"/>
      <c r="Y7927" s="16"/>
      <c r="Z7927" s="16"/>
      <c r="AA7927" s="16"/>
    </row>
    <row r="7928" spans="13:27" ht="13.8" x14ac:dyDescent="0.3">
      <c r="M7928" s="116">
        <v>7919</v>
      </c>
      <c r="N7928" s="22">
        <v>0</v>
      </c>
      <c r="O7928" s="138">
        <v>7919</v>
      </c>
      <c r="P7928" s="135">
        <v>0</v>
      </c>
      <c r="Q7928" s="102"/>
      <c r="R7928" s="22"/>
      <c r="Y7928" s="16"/>
      <c r="Z7928" s="16"/>
      <c r="AA7928" s="16"/>
    </row>
    <row r="7929" spans="13:27" ht="13.8" x14ac:dyDescent="0.3">
      <c r="M7929" s="116">
        <v>7920</v>
      </c>
      <c r="N7929" s="22">
        <v>0</v>
      </c>
      <c r="O7929" s="138">
        <v>7920</v>
      </c>
      <c r="P7929" s="135">
        <v>0</v>
      </c>
      <c r="Q7929" s="102"/>
      <c r="R7929" s="22"/>
      <c r="Y7929" s="16"/>
      <c r="Z7929" s="16"/>
      <c r="AA7929" s="16"/>
    </row>
    <row r="7930" spans="13:27" ht="13.8" x14ac:dyDescent="0.3">
      <c r="M7930" s="116">
        <v>7921</v>
      </c>
      <c r="N7930" s="22">
        <v>0</v>
      </c>
      <c r="O7930" s="138">
        <v>7921</v>
      </c>
      <c r="P7930" s="135">
        <v>0</v>
      </c>
      <c r="Q7930" s="102"/>
      <c r="R7930" s="22"/>
      <c r="Y7930" s="16"/>
      <c r="Z7930" s="16"/>
      <c r="AA7930" s="16"/>
    </row>
    <row r="7931" spans="13:27" ht="13.8" x14ac:dyDescent="0.3">
      <c r="M7931" s="116">
        <v>7922</v>
      </c>
      <c r="N7931" s="22">
        <v>0</v>
      </c>
      <c r="O7931" s="138">
        <v>7922</v>
      </c>
      <c r="P7931" s="135">
        <v>0</v>
      </c>
      <c r="Q7931" s="102"/>
      <c r="R7931" s="22"/>
      <c r="Y7931" s="16"/>
      <c r="Z7931" s="16"/>
      <c r="AA7931" s="16"/>
    </row>
    <row r="7932" spans="13:27" ht="13.8" x14ac:dyDescent="0.3">
      <c r="M7932" s="116">
        <v>7923</v>
      </c>
      <c r="N7932" s="22">
        <v>0</v>
      </c>
      <c r="O7932" s="138">
        <v>7923</v>
      </c>
      <c r="P7932" s="135">
        <v>0</v>
      </c>
      <c r="Q7932" s="102"/>
      <c r="R7932" s="22"/>
      <c r="Y7932" s="16"/>
      <c r="Z7932" s="16"/>
      <c r="AA7932" s="16"/>
    </row>
    <row r="7933" spans="13:27" ht="13.8" x14ac:dyDescent="0.3">
      <c r="M7933" s="116">
        <v>7924</v>
      </c>
      <c r="N7933" s="22">
        <v>0</v>
      </c>
      <c r="O7933" s="138">
        <v>7924</v>
      </c>
      <c r="P7933" s="135">
        <v>0</v>
      </c>
      <c r="Q7933" s="102"/>
      <c r="R7933" s="22"/>
      <c r="Y7933" s="16"/>
      <c r="Z7933" s="16"/>
      <c r="AA7933" s="16"/>
    </row>
    <row r="7934" spans="13:27" ht="13.8" x14ac:dyDescent="0.3">
      <c r="M7934" s="116">
        <v>7925</v>
      </c>
      <c r="N7934" s="22">
        <v>0</v>
      </c>
      <c r="O7934" s="138">
        <v>7925</v>
      </c>
      <c r="P7934" s="135">
        <v>0</v>
      </c>
      <c r="Q7934" s="102"/>
      <c r="R7934" s="22"/>
      <c r="Y7934" s="16"/>
      <c r="Z7934" s="16"/>
      <c r="AA7934" s="16"/>
    </row>
    <row r="7935" spans="13:27" ht="13.8" x14ac:dyDescent="0.3">
      <c r="M7935" s="116">
        <v>7926</v>
      </c>
      <c r="N7935" s="22">
        <v>0</v>
      </c>
      <c r="O7935" s="138">
        <v>7926</v>
      </c>
      <c r="P7935" s="135">
        <v>0</v>
      </c>
      <c r="Q7935" s="102"/>
      <c r="R7935" s="22"/>
      <c r="Y7935" s="16"/>
      <c r="Z7935" s="16"/>
      <c r="AA7935" s="16"/>
    </row>
    <row r="7936" spans="13:27" ht="13.8" x14ac:dyDescent="0.3">
      <c r="M7936" s="116">
        <v>7927</v>
      </c>
      <c r="N7936" s="22">
        <v>0</v>
      </c>
      <c r="O7936" s="138">
        <v>7927</v>
      </c>
      <c r="P7936" s="135">
        <v>0</v>
      </c>
      <c r="Q7936" s="102"/>
      <c r="R7936" s="22"/>
      <c r="Y7936" s="16"/>
      <c r="Z7936" s="16"/>
      <c r="AA7936" s="16"/>
    </row>
    <row r="7937" spans="13:27" ht="13.8" x14ac:dyDescent="0.3">
      <c r="M7937" s="116">
        <v>7928</v>
      </c>
      <c r="N7937" s="22">
        <v>0</v>
      </c>
      <c r="O7937" s="138">
        <v>7928</v>
      </c>
      <c r="P7937" s="135">
        <v>0</v>
      </c>
      <c r="Q7937" s="102"/>
      <c r="R7937" s="22"/>
      <c r="Y7937" s="16"/>
      <c r="Z7937" s="16"/>
      <c r="AA7937" s="16"/>
    </row>
    <row r="7938" spans="13:27" ht="13.8" x14ac:dyDescent="0.3">
      <c r="M7938" s="116">
        <v>7929</v>
      </c>
      <c r="N7938" s="22">
        <v>0</v>
      </c>
      <c r="O7938" s="138">
        <v>7929</v>
      </c>
      <c r="P7938" s="135">
        <v>0</v>
      </c>
      <c r="Q7938" s="102"/>
      <c r="R7938" s="22"/>
      <c r="Y7938" s="16"/>
      <c r="Z7938" s="16"/>
      <c r="AA7938" s="16"/>
    </row>
    <row r="7939" spans="13:27" ht="13.8" x14ac:dyDescent="0.3">
      <c r="M7939" s="116">
        <v>7930</v>
      </c>
      <c r="N7939" s="22">
        <v>0</v>
      </c>
      <c r="O7939" s="138">
        <v>7930</v>
      </c>
      <c r="P7939" s="135">
        <v>0</v>
      </c>
      <c r="Q7939" s="102"/>
      <c r="R7939" s="22"/>
      <c r="Y7939" s="16"/>
      <c r="Z7939" s="16"/>
      <c r="AA7939" s="16"/>
    </row>
    <row r="7940" spans="13:27" ht="13.8" x14ac:dyDescent="0.3">
      <c r="M7940" s="116">
        <v>7931</v>
      </c>
      <c r="N7940" s="22">
        <v>0</v>
      </c>
      <c r="O7940" s="138">
        <v>7931</v>
      </c>
      <c r="P7940" s="135">
        <v>0</v>
      </c>
      <c r="Q7940" s="102"/>
      <c r="R7940" s="22"/>
      <c r="Y7940" s="16"/>
      <c r="Z7940" s="16"/>
      <c r="AA7940" s="16"/>
    </row>
    <row r="7941" spans="13:27" ht="13.8" x14ac:dyDescent="0.3">
      <c r="M7941" s="116">
        <v>7932</v>
      </c>
      <c r="N7941" s="22">
        <v>0</v>
      </c>
      <c r="O7941" s="138">
        <v>7932</v>
      </c>
      <c r="P7941" s="135">
        <v>0</v>
      </c>
      <c r="Q7941" s="102"/>
      <c r="R7941" s="22"/>
      <c r="Y7941" s="16"/>
      <c r="Z7941" s="16"/>
      <c r="AA7941" s="16"/>
    </row>
    <row r="7942" spans="13:27" ht="13.8" x14ac:dyDescent="0.3">
      <c r="M7942" s="116">
        <v>7933</v>
      </c>
      <c r="N7942" s="22">
        <v>0</v>
      </c>
      <c r="O7942" s="138">
        <v>7933</v>
      </c>
      <c r="P7942" s="135">
        <v>0</v>
      </c>
      <c r="Q7942" s="102"/>
      <c r="R7942" s="22"/>
      <c r="Y7942" s="16"/>
      <c r="Z7942" s="16"/>
      <c r="AA7942" s="16"/>
    </row>
    <row r="7943" spans="13:27" ht="13.8" x14ac:dyDescent="0.3">
      <c r="M7943" s="116">
        <v>7934</v>
      </c>
      <c r="N7943" s="22">
        <v>0</v>
      </c>
      <c r="O7943" s="138">
        <v>7934</v>
      </c>
      <c r="P7943" s="135">
        <v>0</v>
      </c>
      <c r="Q7943" s="102"/>
      <c r="R7943" s="22"/>
      <c r="Y7943" s="16"/>
      <c r="Z7943" s="16"/>
      <c r="AA7943" s="16"/>
    </row>
    <row r="7944" spans="13:27" ht="13.8" x14ac:dyDescent="0.3">
      <c r="M7944" s="116">
        <v>7935</v>
      </c>
      <c r="N7944" s="22">
        <v>0</v>
      </c>
      <c r="O7944" s="138">
        <v>7935</v>
      </c>
      <c r="P7944" s="135">
        <v>0</v>
      </c>
      <c r="Q7944" s="102"/>
      <c r="R7944" s="22"/>
      <c r="Y7944" s="16"/>
      <c r="Z7944" s="16"/>
      <c r="AA7944" s="16"/>
    </row>
    <row r="7945" spans="13:27" ht="13.8" x14ac:dyDescent="0.3">
      <c r="M7945" s="116">
        <v>7936</v>
      </c>
      <c r="N7945" s="22">
        <v>0</v>
      </c>
      <c r="O7945" s="138">
        <v>7936</v>
      </c>
      <c r="P7945" s="135">
        <v>0</v>
      </c>
      <c r="Q7945" s="102"/>
      <c r="R7945" s="22"/>
      <c r="Y7945" s="16"/>
      <c r="Z7945" s="16"/>
      <c r="AA7945" s="16"/>
    </row>
    <row r="7946" spans="13:27" ht="13.8" x14ac:dyDescent="0.3">
      <c r="M7946" s="116">
        <v>7937</v>
      </c>
      <c r="N7946" s="22">
        <v>0</v>
      </c>
      <c r="O7946" s="138">
        <v>7937</v>
      </c>
      <c r="P7946" s="135">
        <v>0</v>
      </c>
      <c r="Q7946" s="102"/>
      <c r="R7946" s="22"/>
      <c r="Y7946" s="16"/>
      <c r="Z7946" s="16"/>
      <c r="AA7946" s="16"/>
    </row>
    <row r="7947" spans="13:27" ht="13.8" x14ac:dyDescent="0.3">
      <c r="M7947" s="116">
        <v>7938</v>
      </c>
      <c r="N7947" s="22">
        <v>0</v>
      </c>
      <c r="O7947" s="138">
        <v>7938</v>
      </c>
      <c r="P7947" s="135">
        <v>0</v>
      </c>
      <c r="Q7947" s="102"/>
      <c r="R7947" s="22"/>
      <c r="Y7947" s="16"/>
      <c r="Z7947" s="16"/>
      <c r="AA7947" s="16"/>
    </row>
    <row r="7948" spans="13:27" ht="13.8" x14ac:dyDescent="0.3">
      <c r="M7948" s="116">
        <v>7939</v>
      </c>
      <c r="N7948" s="22">
        <v>0</v>
      </c>
      <c r="O7948" s="138">
        <v>7939</v>
      </c>
      <c r="P7948" s="135">
        <v>0</v>
      </c>
      <c r="Q7948" s="102"/>
      <c r="R7948" s="22"/>
      <c r="Y7948" s="16"/>
      <c r="Z7948" s="16"/>
      <c r="AA7948" s="16"/>
    </row>
    <row r="7949" spans="13:27" ht="13.8" x14ac:dyDescent="0.3">
      <c r="M7949" s="116">
        <v>7940</v>
      </c>
      <c r="N7949" s="22">
        <v>0</v>
      </c>
      <c r="O7949" s="138">
        <v>7940</v>
      </c>
      <c r="P7949" s="135">
        <v>0</v>
      </c>
      <c r="Q7949" s="102"/>
      <c r="R7949" s="22"/>
      <c r="Y7949" s="16"/>
      <c r="Z7949" s="16"/>
      <c r="AA7949" s="16"/>
    </row>
    <row r="7950" spans="13:27" ht="13.8" x14ac:dyDescent="0.3">
      <c r="M7950" s="116">
        <v>7941</v>
      </c>
      <c r="N7950" s="22">
        <v>0</v>
      </c>
      <c r="O7950" s="138">
        <v>7941</v>
      </c>
      <c r="P7950" s="135">
        <v>0</v>
      </c>
      <c r="Q7950" s="102"/>
      <c r="R7950" s="22"/>
      <c r="Y7950" s="16"/>
      <c r="Z7950" s="16"/>
      <c r="AA7950" s="16"/>
    </row>
    <row r="7951" spans="13:27" ht="13.8" x14ac:dyDescent="0.3">
      <c r="M7951" s="116">
        <v>7942</v>
      </c>
      <c r="N7951" s="22">
        <v>0</v>
      </c>
      <c r="O7951" s="138">
        <v>7942</v>
      </c>
      <c r="P7951" s="135">
        <v>0</v>
      </c>
      <c r="Q7951" s="102"/>
      <c r="R7951" s="22"/>
      <c r="Y7951" s="16"/>
      <c r="Z7951" s="16"/>
      <c r="AA7951" s="16"/>
    </row>
    <row r="7952" spans="13:27" ht="13.8" x14ac:dyDescent="0.3">
      <c r="M7952" s="116">
        <v>7943</v>
      </c>
      <c r="N7952" s="22">
        <v>0</v>
      </c>
      <c r="O7952" s="138">
        <v>7943</v>
      </c>
      <c r="P7952" s="135">
        <v>0</v>
      </c>
      <c r="Q7952" s="102"/>
      <c r="R7952" s="22"/>
      <c r="Y7952" s="16"/>
      <c r="Z7952" s="16"/>
      <c r="AA7952" s="16"/>
    </row>
    <row r="7953" spans="13:27" ht="13.8" x14ac:dyDescent="0.3">
      <c r="M7953" s="116">
        <v>7944</v>
      </c>
      <c r="N7953" s="22">
        <v>0</v>
      </c>
      <c r="O7953" s="138">
        <v>7944</v>
      </c>
      <c r="P7953" s="135">
        <v>0</v>
      </c>
      <c r="Q7953" s="102"/>
      <c r="R7953" s="22"/>
      <c r="Y7953" s="16"/>
      <c r="Z7953" s="16"/>
      <c r="AA7953" s="16"/>
    </row>
    <row r="7954" spans="13:27" ht="13.8" x14ac:dyDescent="0.3">
      <c r="M7954" s="116">
        <v>7945</v>
      </c>
      <c r="N7954" s="22">
        <v>0</v>
      </c>
      <c r="O7954" s="138">
        <v>7945</v>
      </c>
      <c r="P7954" s="135">
        <v>0</v>
      </c>
      <c r="Q7954" s="102"/>
      <c r="R7954" s="22"/>
      <c r="Y7954" s="16"/>
      <c r="Z7954" s="16"/>
      <c r="AA7954" s="16"/>
    </row>
    <row r="7955" spans="13:27" ht="13.8" x14ac:dyDescent="0.3">
      <c r="M7955" s="116">
        <v>7946</v>
      </c>
      <c r="N7955" s="22">
        <v>0</v>
      </c>
      <c r="O7955" s="138">
        <v>7946</v>
      </c>
      <c r="P7955" s="135">
        <v>0</v>
      </c>
      <c r="Q7955" s="102"/>
      <c r="R7955" s="22"/>
      <c r="Y7955" s="16"/>
      <c r="Z7955" s="16"/>
      <c r="AA7955" s="16"/>
    </row>
    <row r="7956" spans="13:27" ht="13.8" x14ac:dyDescent="0.3">
      <c r="M7956" s="116">
        <v>7947</v>
      </c>
      <c r="N7956" s="22">
        <v>0</v>
      </c>
      <c r="O7956" s="138">
        <v>7947</v>
      </c>
      <c r="P7956" s="135">
        <v>0</v>
      </c>
      <c r="Q7956" s="102"/>
      <c r="R7956" s="22"/>
      <c r="Y7956" s="16"/>
      <c r="Z7956" s="16"/>
      <c r="AA7956" s="16"/>
    </row>
    <row r="7957" spans="13:27" ht="13.8" x14ac:dyDescent="0.3">
      <c r="M7957" s="116">
        <v>7948</v>
      </c>
      <c r="N7957" s="22">
        <v>0</v>
      </c>
      <c r="O7957" s="138">
        <v>7948</v>
      </c>
      <c r="P7957" s="135">
        <v>0</v>
      </c>
      <c r="Q7957" s="102"/>
      <c r="R7957" s="22"/>
      <c r="Y7957" s="16"/>
      <c r="Z7957" s="16"/>
      <c r="AA7957" s="16"/>
    </row>
    <row r="7958" spans="13:27" ht="13.8" x14ac:dyDescent="0.3">
      <c r="M7958" s="116">
        <v>7949</v>
      </c>
      <c r="N7958" s="22">
        <v>0</v>
      </c>
      <c r="O7958" s="138">
        <v>7949</v>
      </c>
      <c r="P7958" s="135">
        <v>0</v>
      </c>
      <c r="Q7958" s="102"/>
      <c r="R7958" s="22"/>
      <c r="Y7958" s="16"/>
      <c r="Z7958" s="16"/>
      <c r="AA7958" s="16"/>
    </row>
    <row r="7959" spans="13:27" ht="13.8" x14ac:dyDescent="0.3">
      <c r="M7959" s="116">
        <v>7950</v>
      </c>
      <c r="N7959" s="22">
        <v>0</v>
      </c>
      <c r="O7959" s="138">
        <v>7950</v>
      </c>
      <c r="P7959" s="135">
        <v>0</v>
      </c>
      <c r="Q7959" s="102"/>
      <c r="R7959" s="22"/>
      <c r="Y7959" s="16"/>
      <c r="Z7959" s="16"/>
      <c r="AA7959" s="16"/>
    </row>
    <row r="7960" spans="13:27" ht="13.8" x14ac:dyDescent="0.3">
      <c r="M7960" s="116">
        <v>7951</v>
      </c>
      <c r="N7960" s="22">
        <v>0</v>
      </c>
      <c r="O7960" s="138">
        <v>7951</v>
      </c>
      <c r="P7960" s="135">
        <v>0</v>
      </c>
      <c r="Q7960" s="102"/>
      <c r="R7960" s="22"/>
      <c r="Y7960" s="16"/>
      <c r="Z7960" s="16"/>
      <c r="AA7960" s="16"/>
    </row>
    <row r="7961" spans="13:27" ht="13.8" x14ac:dyDescent="0.3">
      <c r="M7961" s="116">
        <v>7952</v>
      </c>
      <c r="N7961" s="22">
        <v>0</v>
      </c>
      <c r="O7961" s="138">
        <v>7952</v>
      </c>
      <c r="P7961" s="135">
        <v>0</v>
      </c>
      <c r="Q7961" s="102"/>
      <c r="R7961" s="22"/>
      <c r="Y7961" s="16"/>
      <c r="Z7961" s="16"/>
      <c r="AA7961" s="16"/>
    </row>
    <row r="7962" spans="13:27" ht="13.8" x14ac:dyDescent="0.3">
      <c r="M7962" s="116">
        <v>7953</v>
      </c>
      <c r="N7962" s="22">
        <v>0</v>
      </c>
      <c r="O7962" s="138">
        <v>7953</v>
      </c>
      <c r="P7962" s="135">
        <v>0</v>
      </c>
      <c r="Q7962" s="102"/>
      <c r="R7962" s="22"/>
      <c r="Y7962" s="16"/>
      <c r="Z7962" s="16"/>
      <c r="AA7962" s="16"/>
    </row>
    <row r="7963" spans="13:27" ht="13.8" x14ac:dyDescent="0.3">
      <c r="M7963" s="116">
        <v>7954</v>
      </c>
      <c r="N7963" s="22">
        <v>0</v>
      </c>
      <c r="O7963" s="138">
        <v>7954</v>
      </c>
      <c r="P7963" s="135">
        <v>0</v>
      </c>
      <c r="Q7963" s="102"/>
      <c r="R7963" s="22"/>
      <c r="Y7963" s="16"/>
      <c r="Z7963" s="16"/>
      <c r="AA7963" s="16"/>
    </row>
    <row r="7964" spans="13:27" ht="13.8" x14ac:dyDescent="0.3">
      <c r="M7964" s="116">
        <v>7955</v>
      </c>
      <c r="N7964" s="22">
        <v>0</v>
      </c>
      <c r="O7964" s="138">
        <v>7955</v>
      </c>
      <c r="P7964" s="135">
        <v>0</v>
      </c>
      <c r="Q7964" s="102"/>
      <c r="R7964" s="22"/>
      <c r="Y7964" s="16"/>
      <c r="Z7964" s="16"/>
      <c r="AA7964" s="16"/>
    </row>
    <row r="7965" spans="13:27" ht="13.8" x14ac:dyDescent="0.3">
      <c r="M7965" s="116">
        <v>7956</v>
      </c>
      <c r="N7965" s="22">
        <v>0</v>
      </c>
      <c r="O7965" s="138">
        <v>7956</v>
      </c>
      <c r="P7965" s="135">
        <v>0</v>
      </c>
      <c r="Q7965" s="102"/>
      <c r="R7965" s="22"/>
      <c r="Y7965" s="16"/>
      <c r="Z7965" s="16"/>
      <c r="AA7965" s="16"/>
    </row>
    <row r="7966" spans="13:27" ht="13.8" x14ac:dyDescent="0.3">
      <c r="M7966" s="116">
        <v>7957</v>
      </c>
      <c r="N7966" s="22">
        <v>0</v>
      </c>
      <c r="O7966" s="138">
        <v>7957</v>
      </c>
      <c r="P7966" s="135">
        <v>0</v>
      </c>
      <c r="Q7966" s="102"/>
      <c r="R7966" s="22"/>
      <c r="Y7966" s="16"/>
      <c r="Z7966" s="16"/>
      <c r="AA7966" s="16"/>
    </row>
    <row r="7967" spans="13:27" ht="13.8" x14ac:dyDescent="0.3">
      <c r="M7967" s="116">
        <v>7958</v>
      </c>
      <c r="N7967" s="22">
        <v>0</v>
      </c>
      <c r="O7967" s="138">
        <v>7958</v>
      </c>
      <c r="P7967" s="135">
        <v>0</v>
      </c>
      <c r="Q7967" s="102"/>
      <c r="R7967" s="22"/>
      <c r="Y7967" s="16"/>
      <c r="Z7967" s="16"/>
      <c r="AA7967" s="16"/>
    </row>
    <row r="7968" spans="13:27" ht="13.8" x14ac:dyDescent="0.3">
      <c r="M7968" s="116">
        <v>7959</v>
      </c>
      <c r="N7968" s="22">
        <v>0</v>
      </c>
      <c r="O7968" s="138">
        <v>7959</v>
      </c>
      <c r="P7968" s="135">
        <v>0</v>
      </c>
      <c r="Q7968" s="102"/>
      <c r="R7968" s="22"/>
      <c r="Y7968" s="16"/>
      <c r="Z7968" s="16"/>
      <c r="AA7968" s="16"/>
    </row>
    <row r="7969" spans="13:27" ht="13.8" x14ac:dyDescent="0.3">
      <c r="M7969" s="116">
        <v>7960</v>
      </c>
      <c r="N7969" s="22">
        <v>0</v>
      </c>
      <c r="O7969" s="138">
        <v>7960</v>
      </c>
      <c r="P7969" s="135">
        <v>0</v>
      </c>
      <c r="Q7969" s="102"/>
      <c r="R7969" s="22"/>
      <c r="Y7969" s="16"/>
      <c r="Z7969" s="16"/>
      <c r="AA7969" s="16"/>
    </row>
    <row r="7970" spans="13:27" ht="13.8" x14ac:dyDescent="0.3">
      <c r="M7970" s="116">
        <v>7961</v>
      </c>
      <c r="N7970" s="22">
        <v>0</v>
      </c>
      <c r="O7970" s="138">
        <v>7961</v>
      </c>
      <c r="P7970" s="135">
        <v>0</v>
      </c>
      <c r="Q7970" s="102"/>
      <c r="R7970" s="22"/>
      <c r="Y7970" s="16"/>
      <c r="Z7970" s="16"/>
      <c r="AA7970" s="16"/>
    </row>
    <row r="7971" spans="13:27" ht="13.8" x14ac:dyDescent="0.3">
      <c r="M7971" s="116">
        <v>7962</v>
      </c>
      <c r="N7971" s="22">
        <v>0</v>
      </c>
      <c r="O7971" s="138">
        <v>7962</v>
      </c>
      <c r="P7971" s="135">
        <v>0</v>
      </c>
      <c r="Q7971" s="102"/>
      <c r="R7971" s="22"/>
      <c r="Y7971" s="16"/>
      <c r="Z7971" s="16"/>
      <c r="AA7971" s="16"/>
    </row>
    <row r="7972" spans="13:27" ht="13.8" x14ac:dyDescent="0.3">
      <c r="M7972" s="116">
        <v>7963</v>
      </c>
      <c r="N7972" s="22">
        <v>0</v>
      </c>
      <c r="O7972" s="138">
        <v>7963</v>
      </c>
      <c r="P7972" s="135">
        <v>0</v>
      </c>
      <c r="Q7972" s="102"/>
      <c r="R7972" s="22"/>
      <c r="Y7972" s="16"/>
      <c r="Z7972" s="16"/>
      <c r="AA7972" s="16"/>
    </row>
    <row r="7973" spans="13:27" ht="13.8" x14ac:dyDescent="0.3">
      <c r="M7973" s="116">
        <v>7964</v>
      </c>
      <c r="N7973" s="22">
        <v>0</v>
      </c>
      <c r="O7973" s="138">
        <v>7964</v>
      </c>
      <c r="P7973" s="135">
        <v>0</v>
      </c>
      <c r="Q7973" s="102"/>
      <c r="R7973" s="22"/>
      <c r="Y7973" s="16"/>
      <c r="Z7973" s="16"/>
      <c r="AA7973" s="16"/>
    </row>
    <row r="7974" spans="13:27" ht="13.8" x14ac:dyDescent="0.3">
      <c r="M7974" s="116">
        <v>7965</v>
      </c>
      <c r="N7974" s="22">
        <v>0</v>
      </c>
      <c r="O7974" s="138">
        <v>7965</v>
      </c>
      <c r="P7974" s="135">
        <v>0</v>
      </c>
      <c r="Q7974" s="102"/>
      <c r="R7974" s="22"/>
      <c r="Y7974" s="16"/>
      <c r="Z7974" s="16"/>
      <c r="AA7974" s="16"/>
    </row>
    <row r="7975" spans="13:27" ht="13.8" x14ac:dyDescent="0.3">
      <c r="M7975" s="116">
        <v>7966</v>
      </c>
      <c r="N7975" s="22">
        <v>0</v>
      </c>
      <c r="O7975" s="138">
        <v>7966</v>
      </c>
      <c r="P7975" s="135">
        <v>0</v>
      </c>
      <c r="Q7975" s="102"/>
      <c r="R7975" s="22"/>
      <c r="Y7975" s="16"/>
      <c r="Z7975" s="16"/>
      <c r="AA7975" s="16"/>
    </row>
    <row r="7976" spans="13:27" ht="13.8" x14ac:dyDescent="0.3">
      <c r="M7976" s="116">
        <v>7967</v>
      </c>
      <c r="N7976" s="22">
        <v>0</v>
      </c>
      <c r="O7976" s="138">
        <v>7967</v>
      </c>
      <c r="P7976" s="135">
        <v>0</v>
      </c>
      <c r="Q7976" s="102"/>
      <c r="R7976" s="22"/>
      <c r="Y7976" s="16"/>
      <c r="Z7976" s="16"/>
      <c r="AA7976" s="16"/>
    </row>
    <row r="7977" spans="13:27" ht="13.8" x14ac:dyDescent="0.3">
      <c r="M7977" s="116">
        <v>7968</v>
      </c>
      <c r="N7977" s="22">
        <v>0</v>
      </c>
      <c r="O7977" s="138">
        <v>7968</v>
      </c>
      <c r="P7977" s="135">
        <v>0</v>
      </c>
      <c r="Q7977" s="102"/>
      <c r="R7977" s="22"/>
      <c r="Y7977" s="16"/>
      <c r="Z7977" s="16"/>
      <c r="AA7977" s="16"/>
    </row>
    <row r="7978" spans="13:27" ht="13.8" x14ac:dyDescent="0.3">
      <c r="M7978" s="116">
        <v>7969</v>
      </c>
      <c r="N7978" s="22">
        <v>0</v>
      </c>
      <c r="O7978" s="138">
        <v>7969</v>
      </c>
      <c r="P7978" s="135">
        <v>0</v>
      </c>
      <c r="Q7978" s="102"/>
      <c r="R7978" s="22"/>
      <c r="Y7978" s="16"/>
      <c r="Z7978" s="16"/>
      <c r="AA7978" s="16"/>
    </row>
    <row r="7979" spans="13:27" ht="13.8" x14ac:dyDescent="0.3">
      <c r="M7979" s="116">
        <v>7970</v>
      </c>
      <c r="N7979" s="22">
        <v>0</v>
      </c>
      <c r="O7979" s="138">
        <v>7970</v>
      </c>
      <c r="P7979" s="135">
        <v>0</v>
      </c>
      <c r="Q7979" s="102"/>
      <c r="R7979" s="22"/>
      <c r="Y7979" s="16"/>
      <c r="Z7979" s="16"/>
      <c r="AA7979" s="16"/>
    </row>
    <row r="7980" spans="13:27" ht="13.8" x14ac:dyDescent="0.3">
      <c r="M7980" s="116">
        <v>7971</v>
      </c>
      <c r="N7980" s="22">
        <v>0</v>
      </c>
      <c r="O7980" s="138">
        <v>7971</v>
      </c>
      <c r="P7980" s="135">
        <v>0</v>
      </c>
      <c r="Q7980" s="102"/>
      <c r="R7980" s="22"/>
      <c r="Y7980" s="16"/>
      <c r="Z7980" s="16"/>
      <c r="AA7980" s="16"/>
    </row>
    <row r="7981" spans="13:27" ht="13.8" x14ac:dyDescent="0.3">
      <c r="M7981" s="116">
        <v>7972</v>
      </c>
      <c r="N7981" s="22">
        <v>0</v>
      </c>
      <c r="O7981" s="138">
        <v>7972</v>
      </c>
      <c r="P7981" s="135">
        <v>0</v>
      </c>
      <c r="Q7981" s="102"/>
      <c r="R7981" s="22"/>
      <c r="Y7981" s="16"/>
      <c r="Z7981" s="16"/>
      <c r="AA7981" s="16"/>
    </row>
    <row r="7982" spans="13:27" ht="13.8" x14ac:dyDescent="0.3">
      <c r="M7982" s="116">
        <v>7973</v>
      </c>
      <c r="N7982" s="22">
        <v>0</v>
      </c>
      <c r="O7982" s="138">
        <v>7973</v>
      </c>
      <c r="P7982" s="135">
        <v>0</v>
      </c>
      <c r="Q7982" s="102"/>
      <c r="R7982" s="22"/>
      <c r="Y7982" s="16"/>
      <c r="Z7982" s="16"/>
      <c r="AA7982" s="16"/>
    </row>
    <row r="7983" spans="13:27" ht="13.8" x14ac:dyDescent="0.3">
      <c r="M7983" s="116">
        <v>7974</v>
      </c>
      <c r="N7983" s="22">
        <v>0</v>
      </c>
      <c r="O7983" s="138">
        <v>7974</v>
      </c>
      <c r="P7983" s="135">
        <v>0</v>
      </c>
      <c r="Q7983" s="102"/>
      <c r="R7983" s="22"/>
      <c r="Y7983" s="16"/>
      <c r="Z7983" s="16"/>
      <c r="AA7983" s="16"/>
    </row>
    <row r="7984" spans="13:27" ht="13.8" x14ac:dyDescent="0.3">
      <c r="M7984" s="116">
        <v>7975</v>
      </c>
      <c r="N7984" s="22">
        <v>0</v>
      </c>
      <c r="O7984" s="138">
        <v>7975</v>
      </c>
      <c r="P7984" s="135">
        <v>0</v>
      </c>
      <c r="Q7984" s="102"/>
      <c r="R7984" s="22"/>
      <c r="Y7984" s="16"/>
      <c r="Z7984" s="16"/>
      <c r="AA7984" s="16"/>
    </row>
    <row r="7985" spans="13:27" ht="13.8" x14ac:dyDescent="0.3">
      <c r="M7985" s="116">
        <v>7976</v>
      </c>
      <c r="N7985" s="22">
        <v>0</v>
      </c>
      <c r="O7985" s="138">
        <v>7976</v>
      </c>
      <c r="P7985" s="135">
        <v>0</v>
      </c>
      <c r="Q7985" s="102"/>
      <c r="R7985" s="22"/>
      <c r="Y7985" s="16"/>
      <c r="Z7985" s="16"/>
      <c r="AA7985" s="16"/>
    </row>
    <row r="7986" spans="13:27" ht="13.8" x14ac:dyDescent="0.3">
      <c r="M7986" s="116">
        <v>7977</v>
      </c>
      <c r="N7986" s="22">
        <v>0</v>
      </c>
      <c r="O7986" s="138">
        <v>7977</v>
      </c>
      <c r="P7986" s="135">
        <v>0</v>
      </c>
      <c r="Q7986" s="102"/>
      <c r="R7986" s="22"/>
      <c r="Y7986" s="16"/>
      <c r="Z7986" s="16"/>
      <c r="AA7986" s="16"/>
    </row>
    <row r="7987" spans="13:27" ht="13.8" x14ac:dyDescent="0.3">
      <c r="M7987" s="116">
        <v>7978</v>
      </c>
      <c r="N7987" s="22">
        <v>0</v>
      </c>
      <c r="O7987" s="138">
        <v>7978</v>
      </c>
      <c r="P7987" s="135">
        <v>0</v>
      </c>
      <c r="Q7987" s="102"/>
      <c r="R7987" s="22"/>
      <c r="Y7987" s="16"/>
      <c r="Z7987" s="16"/>
      <c r="AA7987" s="16"/>
    </row>
    <row r="7988" spans="13:27" ht="13.8" x14ac:dyDescent="0.3">
      <c r="M7988" s="116">
        <v>7979</v>
      </c>
      <c r="N7988" s="22">
        <v>0</v>
      </c>
      <c r="O7988" s="138">
        <v>7979</v>
      </c>
      <c r="P7988" s="135">
        <v>0</v>
      </c>
      <c r="Q7988" s="102"/>
      <c r="R7988" s="22"/>
      <c r="Y7988" s="16"/>
      <c r="Z7988" s="16"/>
      <c r="AA7988" s="16"/>
    </row>
    <row r="7989" spans="13:27" ht="13.8" x14ac:dyDescent="0.3">
      <c r="M7989" s="116">
        <v>7980</v>
      </c>
      <c r="N7989" s="22">
        <v>0</v>
      </c>
      <c r="O7989" s="138">
        <v>7980</v>
      </c>
      <c r="P7989" s="135">
        <v>0</v>
      </c>
      <c r="Q7989" s="102"/>
      <c r="R7989" s="22"/>
      <c r="Y7989" s="16"/>
      <c r="Z7989" s="16"/>
      <c r="AA7989" s="16"/>
    </row>
    <row r="7990" spans="13:27" ht="13.8" x14ac:dyDescent="0.3">
      <c r="M7990" s="116">
        <v>7981</v>
      </c>
      <c r="N7990" s="22">
        <v>0</v>
      </c>
      <c r="O7990" s="138">
        <v>7981</v>
      </c>
      <c r="P7990" s="135">
        <v>0</v>
      </c>
      <c r="Q7990" s="102"/>
      <c r="R7990" s="22"/>
      <c r="Y7990" s="16"/>
      <c r="Z7990" s="16"/>
      <c r="AA7990" s="16"/>
    </row>
    <row r="7991" spans="13:27" ht="13.8" x14ac:dyDescent="0.3">
      <c r="M7991" s="116">
        <v>7982</v>
      </c>
      <c r="N7991" s="22">
        <v>0</v>
      </c>
      <c r="O7991" s="138">
        <v>7982</v>
      </c>
      <c r="P7991" s="135">
        <v>0</v>
      </c>
      <c r="Q7991" s="102"/>
      <c r="R7991" s="22"/>
      <c r="Y7991" s="16"/>
      <c r="Z7991" s="16"/>
      <c r="AA7991" s="16"/>
    </row>
    <row r="7992" spans="13:27" ht="13.8" x14ac:dyDescent="0.3">
      <c r="M7992" s="116">
        <v>7983</v>
      </c>
      <c r="N7992" s="22">
        <v>0</v>
      </c>
      <c r="O7992" s="138">
        <v>7983</v>
      </c>
      <c r="P7992" s="135">
        <v>0</v>
      </c>
      <c r="Q7992" s="102"/>
      <c r="R7992" s="22"/>
      <c r="Y7992" s="16"/>
      <c r="Z7992" s="16"/>
      <c r="AA7992" s="16"/>
    </row>
    <row r="7993" spans="13:27" ht="13.8" x14ac:dyDescent="0.3">
      <c r="M7993" s="116">
        <v>7984</v>
      </c>
      <c r="N7993" s="22">
        <v>0</v>
      </c>
      <c r="O7993" s="138">
        <v>7984</v>
      </c>
      <c r="P7993" s="135">
        <v>0</v>
      </c>
      <c r="Q7993" s="102"/>
      <c r="R7993" s="22"/>
      <c r="Y7993" s="16"/>
      <c r="Z7993" s="16"/>
      <c r="AA7993" s="16"/>
    </row>
    <row r="7994" spans="13:27" ht="13.8" x14ac:dyDescent="0.3">
      <c r="M7994" s="116">
        <v>7985</v>
      </c>
      <c r="N7994" s="22">
        <v>0</v>
      </c>
      <c r="O7994" s="138">
        <v>7985</v>
      </c>
      <c r="P7994" s="135">
        <v>0</v>
      </c>
      <c r="Q7994" s="102"/>
      <c r="R7994" s="22"/>
      <c r="Y7994" s="16"/>
      <c r="Z7994" s="16"/>
      <c r="AA7994" s="16"/>
    </row>
    <row r="7995" spans="13:27" ht="13.8" x14ac:dyDescent="0.3">
      <c r="M7995" s="116">
        <v>7986</v>
      </c>
      <c r="N7995" s="22">
        <v>0</v>
      </c>
      <c r="O7995" s="138">
        <v>7986</v>
      </c>
      <c r="P7995" s="135">
        <v>0</v>
      </c>
      <c r="Q7995" s="102"/>
      <c r="R7995" s="22"/>
      <c r="Y7995" s="16"/>
      <c r="Z7995" s="16"/>
      <c r="AA7995" s="16"/>
    </row>
    <row r="7996" spans="13:27" ht="13.8" x14ac:dyDescent="0.3">
      <c r="M7996" s="116">
        <v>7987</v>
      </c>
      <c r="N7996" s="22">
        <v>0</v>
      </c>
      <c r="O7996" s="138">
        <v>7987</v>
      </c>
      <c r="P7996" s="135">
        <v>0</v>
      </c>
      <c r="Q7996" s="102"/>
      <c r="R7996" s="22"/>
      <c r="Y7996" s="16"/>
      <c r="Z7996" s="16"/>
      <c r="AA7996" s="16"/>
    </row>
    <row r="7997" spans="13:27" ht="13.8" x14ac:dyDescent="0.3">
      <c r="M7997" s="116">
        <v>7988</v>
      </c>
      <c r="N7997" s="22">
        <v>0</v>
      </c>
      <c r="O7997" s="138">
        <v>7988</v>
      </c>
      <c r="P7997" s="135">
        <v>0</v>
      </c>
      <c r="Q7997" s="102"/>
      <c r="R7997" s="22"/>
      <c r="Y7997" s="16"/>
      <c r="Z7997" s="16"/>
      <c r="AA7997" s="16"/>
    </row>
    <row r="7998" spans="13:27" ht="13.8" x14ac:dyDescent="0.3">
      <c r="M7998" s="116">
        <v>7989</v>
      </c>
      <c r="N7998" s="22">
        <v>0</v>
      </c>
      <c r="O7998" s="138">
        <v>7989</v>
      </c>
      <c r="P7998" s="135">
        <v>0</v>
      </c>
      <c r="Q7998" s="102"/>
      <c r="R7998" s="22"/>
      <c r="Y7998" s="16"/>
      <c r="Z7998" s="16"/>
      <c r="AA7998" s="16"/>
    </row>
    <row r="7999" spans="13:27" ht="13.8" x14ac:dyDescent="0.3">
      <c r="M7999" s="116">
        <v>7990</v>
      </c>
      <c r="N7999" s="22">
        <v>0</v>
      </c>
      <c r="O7999" s="138">
        <v>7990</v>
      </c>
      <c r="P7999" s="135">
        <v>0</v>
      </c>
      <c r="Q7999" s="102"/>
      <c r="R7999" s="22"/>
      <c r="Y7999" s="16"/>
      <c r="Z7999" s="16"/>
      <c r="AA7999" s="16"/>
    </row>
    <row r="8000" spans="13:27" ht="13.8" x14ac:dyDescent="0.3">
      <c r="M8000" s="116">
        <v>7991</v>
      </c>
      <c r="N8000" s="22">
        <v>0</v>
      </c>
      <c r="O8000" s="138">
        <v>7991</v>
      </c>
      <c r="P8000" s="135">
        <v>0</v>
      </c>
      <c r="Q8000" s="102"/>
      <c r="R8000" s="22"/>
      <c r="Y8000" s="16"/>
      <c r="Z8000" s="16"/>
      <c r="AA8000" s="16"/>
    </row>
    <row r="8001" spans="13:27" ht="13.8" x14ac:dyDescent="0.3">
      <c r="M8001" s="116">
        <v>7992</v>
      </c>
      <c r="N8001" s="22">
        <v>0</v>
      </c>
      <c r="O8001" s="138">
        <v>7992</v>
      </c>
      <c r="P8001" s="135">
        <v>0</v>
      </c>
      <c r="Q8001" s="102"/>
      <c r="R8001" s="22"/>
      <c r="Y8001" s="16"/>
      <c r="Z8001" s="16"/>
      <c r="AA8001" s="16"/>
    </row>
    <row r="8002" spans="13:27" ht="13.8" x14ac:dyDescent="0.3">
      <c r="M8002" s="116">
        <v>7993</v>
      </c>
      <c r="N8002" s="22">
        <v>0</v>
      </c>
      <c r="O8002" s="138">
        <v>7993</v>
      </c>
      <c r="P8002" s="135">
        <v>0</v>
      </c>
      <c r="Q8002" s="102"/>
      <c r="R8002" s="22"/>
      <c r="Y8002" s="16"/>
      <c r="Z8002" s="16"/>
      <c r="AA8002" s="16"/>
    </row>
    <row r="8003" spans="13:27" ht="13.8" x14ac:dyDescent="0.3">
      <c r="M8003" s="116">
        <v>7994</v>
      </c>
      <c r="N8003" s="22">
        <v>0</v>
      </c>
      <c r="O8003" s="138">
        <v>7994</v>
      </c>
      <c r="P8003" s="135">
        <v>0</v>
      </c>
      <c r="Q8003" s="102"/>
      <c r="R8003" s="22"/>
      <c r="Y8003" s="16"/>
      <c r="Z8003" s="16"/>
      <c r="AA8003" s="16"/>
    </row>
    <row r="8004" spans="13:27" ht="13.8" x14ac:dyDescent="0.3">
      <c r="M8004" s="116">
        <v>7995</v>
      </c>
      <c r="N8004" s="22">
        <v>0</v>
      </c>
      <c r="O8004" s="138">
        <v>7995</v>
      </c>
      <c r="P8004" s="135">
        <v>0</v>
      </c>
      <c r="Q8004" s="102"/>
      <c r="R8004" s="22"/>
      <c r="Y8004" s="16"/>
      <c r="Z8004" s="16"/>
      <c r="AA8004" s="16"/>
    </row>
    <row r="8005" spans="13:27" ht="13.8" x14ac:dyDescent="0.3">
      <c r="M8005" s="116">
        <v>7996</v>
      </c>
      <c r="N8005" s="22">
        <v>0</v>
      </c>
      <c r="O8005" s="138">
        <v>7996</v>
      </c>
      <c r="P8005" s="135">
        <v>0</v>
      </c>
      <c r="Q8005" s="102"/>
      <c r="R8005" s="22"/>
      <c r="Y8005" s="16"/>
      <c r="Z8005" s="16"/>
      <c r="AA8005" s="16"/>
    </row>
    <row r="8006" spans="13:27" ht="13.8" x14ac:dyDescent="0.3">
      <c r="M8006" s="116">
        <v>7997</v>
      </c>
      <c r="N8006" s="22">
        <v>0</v>
      </c>
      <c r="O8006" s="138">
        <v>7997</v>
      </c>
      <c r="P8006" s="135">
        <v>0</v>
      </c>
      <c r="Q8006" s="102"/>
      <c r="R8006" s="22"/>
      <c r="Y8006" s="16"/>
      <c r="Z8006" s="16"/>
      <c r="AA8006" s="16"/>
    </row>
    <row r="8007" spans="13:27" ht="13.8" x14ac:dyDescent="0.3">
      <c r="M8007" s="116">
        <v>7998</v>
      </c>
      <c r="N8007" s="22">
        <v>0</v>
      </c>
      <c r="O8007" s="138">
        <v>7998</v>
      </c>
      <c r="P8007" s="135">
        <v>0</v>
      </c>
      <c r="Q8007" s="102"/>
      <c r="R8007" s="22"/>
      <c r="Y8007" s="16"/>
      <c r="Z8007" s="16"/>
      <c r="AA8007" s="16"/>
    </row>
    <row r="8008" spans="13:27" ht="13.8" x14ac:dyDescent="0.3">
      <c r="M8008" s="116">
        <v>7999</v>
      </c>
      <c r="N8008" s="22">
        <v>0</v>
      </c>
      <c r="O8008" s="138">
        <v>7999</v>
      </c>
      <c r="P8008" s="135">
        <v>0</v>
      </c>
      <c r="Q8008" s="102"/>
      <c r="R8008" s="22"/>
      <c r="Y8008" s="16"/>
      <c r="Z8008" s="16"/>
      <c r="AA8008" s="16"/>
    </row>
    <row r="8009" spans="13:27" ht="13.8" x14ac:dyDescent="0.3">
      <c r="M8009" s="116">
        <v>8000</v>
      </c>
      <c r="N8009" s="22">
        <v>0</v>
      </c>
      <c r="O8009" s="138">
        <v>8000</v>
      </c>
      <c r="P8009" s="135">
        <v>0</v>
      </c>
      <c r="Q8009" s="102"/>
      <c r="R8009" s="22"/>
      <c r="Y8009" s="16"/>
      <c r="Z8009" s="16"/>
      <c r="AA8009" s="16"/>
    </row>
    <row r="8010" spans="13:27" ht="13.8" x14ac:dyDescent="0.3">
      <c r="M8010" s="116">
        <v>8001</v>
      </c>
      <c r="N8010" s="22">
        <v>0</v>
      </c>
      <c r="O8010" s="138">
        <v>8001</v>
      </c>
      <c r="P8010" s="135">
        <v>0</v>
      </c>
      <c r="Q8010" s="102"/>
      <c r="R8010" s="22"/>
      <c r="Y8010" s="16"/>
      <c r="Z8010" s="16"/>
      <c r="AA8010" s="16"/>
    </row>
    <row r="8011" spans="13:27" ht="13.8" x14ac:dyDescent="0.3">
      <c r="M8011" s="116">
        <v>8002</v>
      </c>
      <c r="N8011" s="22">
        <v>0</v>
      </c>
      <c r="O8011" s="138">
        <v>8002</v>
      </c>
      <c r="P8011" s="135">
        <v>0</v>
      </c>
      <c r="Q8011" s="102"/>
      <c r="R8011" s="22"/>
      <c r="Y8011" s="16"/>
      <c r="Z8011" s="16"/>
      <c r="AA8011" s="16"/>
    </row>
    <row r="8012" spans="13:27" ht="13.8" x14ac:dyDescent="0.3">
      <c r="M8012" s="116">
        <v>8003</v>
      </c>
      <c r="N8012" s="22">
        <v>0</v>
      </c>
      <c r="O8012" s="138">
        <v>8003</v>
      </c>
      <c r="P8012" s="135">
        <v>0</v>
      </c>
      <c r="Q8012" s="102"/>
      <c r="R8012" s="22"/>
      <c r="Y8012" s="16"/>
      <c r="Z8012" s="16"/>
      <c r="AA8012" s="16"/>
    </row>
    <row r="8013" spans="13:27" ht="13.8" x14ac:dyDescent="0.3">
      <c r="M8013" s="116">
        <v>8004</v>
      </c>
      <c r="N8013" s="22">
        <v>0</v>
      </c>
      <c r="O8013" s="138">
        <v>8004</v>
      </c>
      <c r="P8013" s="135">
        <v>0</v>
      </c>
      <c r="Q8013" s="102"/>
      <c r="R8013" s="22"/>
      <c r="Y8013" s="16"/>
      <c r="Z8013" s="16"/>
      <c r="AA8013" s="16"/>
    </row>
    <row r="8014" spans="13:27" ht="13.8" x14ac:dyDescent="0.3">
      <c r="M8014" s="116">
        <v>8005</v>
      </c>
      <c r="N8014" s="22">
        <v>0</v>
      </c>
      <c r="O8014" s="138">
        <v>8005</v>
      </c>
      <c r="P8014" s="135">
        <v>0</v>
      </c>
      <c r="Q8014" s="102"/>
      <c r="R8014" s="22"/>
      <c r="Y8014" s="16"/>
      <c r="Z8014" s="16"/>
      <c r="AA8014" s="16"/>
    </row>
    <row r="8015" spans="13:27" ht="13.8" x14ac:dyDescent="0.3">
      <c r="M8015" s="116">
        <v>8006</v>
      </c>
      <c r="N8015" s="22">
        <v>0</v>
      </c>
      <c r="O8015" s="138">
        <v>8006</v>
      </c>
      <c r="P8015" s="135">
        <v>0</v>
      </c>
      <c r="Q8015" s="102"/>
      <c r="R8015" s="22"/>
      <c r="Y8015" s="16"/>
      <c r="Z8015" s="16"/>
      <c r="AA8015" s="16"/>
    </row>
    <row r="8016" spans="13:27" ht="13.8" x14ac:dyDescent="0.3">
      <c r="M8016" s="116">
        <v>8007</v>
      </c>
      <c r="N8016" s="22">
        <v>0</v>
      </c>
      <c r="O8016" s="138">
        <v>8007</v>
      </c>
      <c r="P8016" s="135">
        <v>0</v>
      </c>
      <c r="Q8016" s="102"/>
      <c r="R8016" s="22"/>
      <c r="Y8016" s="16"/>
      <c r="Z8016" s="16"/>
      <c r="AA8016" s="16"/>
    </row>
    <row r="8017" spans="13:27" ht="13.8" x14ac:dyDescent="0.3">
      <c r="M8017" s="116">
        <v>8008</v>
      </c>
      <c r="N8017" s="22">
        <v>0</v>
      </c>
      <c r="O8017" s="138">
        <v>8008</v>
      </c>
      <c r="P8017" s="135">
        <v>0</v>
      </c>
      <c r="Q8017" s="102"/>
      <c r="R8017" s="22"/>
      <c r="Y8017" s="16"/>
      <c r="Z8017" s="16"/>
      <c r="AA8017" s="16"/>
    </row>
    <row r="8018" spans="13:27" ht="13.8" x14ac:dyDescent="0.3">
      <c r="M8018" s="116">
        <v>8009</v>
      </c>
      <c r="N8018" s="22">
        <v>0</v>
      </c>
      <c r="O8018" s="138">
        <v>8009</v>
      </c>
      <c r="P8018" s="135">
        <v>0</v>
      </c>
      <c r="Q8018" s="102"/>
      <c r="R8018" s="22"/>
      <c r="Y8018" s="16"/>
      <c r="Z8018" s="16"/>
      <c r="AA8018" s="16"/>
    </row>
    <row r="8019" spans="13:27" ht="13.8" x14ac:dyDescent="0.3">
      <c r="M8019" s="116">
        <v>8010</v>
      </c>
      <c r="N8019" s="22">
        <v>0</v>
      </c>
      <c r="O8019" s="138">
        <v>8010</v>
      </c>
      <c r="P8019" s="135">
        <v>0</v>
      </c>
      <c r="Q8019" s="102"/>
      <c r="R8019" s="22"/>
      <c r="Y8019" s="16"/>
      <c r="Z8019" s="16"/>
      <c r="AA8019" s="16"/>
    </row>
    <row r="8020" spans="13:27" ht="13.8" x14ac:dyDescent="0.3">
      <c r="M8020" s="116">
        <v>8011</v>
      </c>
      <c r="N8020" s="22">
        <v>0</v>
      </c>
      <c r="O8020" s="138">
        <v>8011</v>
      </c>
      <c r="P8020" s="135">
        <v>0</v>
      </c>
      <c r="Q8020" s="102"/>
      <c r="R8020" s="22"/>
      <c r="Y8020" s="16"/>
      <c r="Z8020" s="16"/>
      <c r="AA8020" s="16"/>
    </row>
    <row r="8021" spans="13:27" ht="13.8" x14ac:dyDescent="0.3">
      <c r="M8021" s="116">
        <v>8012</v>
      </c>
      <c r="N8021" s="22">
        <v>0</v>
      </c>
      <c r="O8021" s="138">
        <v>8012</v>
      </c>
      <c r="P8021" s="135">
        <v>0</v>
      </c>
      <c r="Q8021" s="102"/>
      <c r="R8021" s="22"/>
      <c r="Y8021" s="16"/>
      <c r="Z8021" s="16"/>
      <c r="AA8021" s="16"/>
    </row>
    <row r="8022" spans="13:27" ht="13.8" x14ac:dyDescent="0.3">
      <c r="M8022" s="116">
        <v>8013</v>
      </c>
      <c r="N8022" s="22">
        <v>0</v>
      </c>
      <c r="O8022" s="138">
        <v>8013</v>
      </c>
      <c r="P8022" s="135">
        <v>0</v>
      </c>
      <c r="Q8022" s="102"/>
      <c r="R8022" s="22"/>
      <c r="Y8022" s="16"/>
      <c r="Z8022" s="16"/>
      <c r="AA8022" s="16"/>
    </row>
    <row r="8023" spans="13:27" ht="13.8" x14ac:dyDescent="0.3">
      <c r="M8023" s="116">
        <v>8014</v>
      </c>
      <c r="N8023" s="22">
        <v>0</v>
      </c>
      <c r="O8023" s="138">
        <v>8014</v>
      </c>
      <c r="P8023" s="135">
        <v>0</v>
      </c>
      <c r="Q8023" s="102"/>
      <c r="R8023" s="22"/>
      <c r="Y8023" s="16"/>
      <c r="Z8023" s="16"/>
      <c r="AA8023" s="16"/>
    </row>
    <row r="8024" spans="13:27" ht="13.8" x14ac:dyDescent="0.3">
      <c r="M8024" s="116">
        <v>8015</v>
      </c>
      <c r="N8024" s="22">
        <v>0</v>
      </c>
      <c r="O8024" s="138">
        <v>8015</v>
      </c>
      <c r="P8024" s="135">
        <v>0</v>
      </c>
      <c r="Q8024" s="102"/>
      <c r="R8024" s="22"/>
      <c r="Y8024" s="16"/>
      <c r="Z8024" s="16"/>
      <c r="AA8024" s="16"/>
    </row>
    <row r="8025" spans="13:27" ht="13.8" x14ac:dyDescent="0.3">
      <c r="M8025" s="116">
        <v>8016</v>
      </c>
      <c r="N8025" s="22">
        <v>0</v>
      </c>
      <c r="O8025" s="138">
        <v>8016</v>
      </c>
      <c r="P8025" s="135">
        <v>0</v>
      </c>
      <c r="Q8025" s="102"/>
      <c r="R8025" s="22"/>
      <c r="Y8025" s="16"/>
      <c r="Z8025" s="16"/>
      <c r="AA8025" s="16"/>
    </row>
    <row r="8026" spans="13:27" ht="13.8" x14ac:dyDescent="0.3">
      <c r="M8026" s="116">
        <v>8017</v>
      </c>
      <c r="N8026" s="22">
        <v>0</v>
      </c>
      <c r="O8026" s="138">
        <v>8017</v>
      </c>
      <c r="P8026" s="135">
        <v>0</v>
      </c>
      <c r="Q8026" s="102"/>
      <c r="R8026" s="22"/>
      <c r="Y8026" s="16"/>
      <c r="Z8026" s="16"/>
      <c r="AA8026" s="16"/>
    </row>
    <row r="8027" spans="13:27" ht="13.8" x14ac:dyDescent="0.3">
      <c r="M8027" s="116">
        <v>8018</v>
      </c>
      <c r="N8027" s="22">
        <v>0</v>
      </c>
      <c r="O8027" s="138">
        <v>8018</v>
      </c>
      <c r="P8027" s="135">
        <v>0</v>
      </c>
      <c r="Q8027" s="102"/>
      <c r="R8027" s="22"/>
      <c r="Y8027" s="16"/>
      <c r="Z8027" s="16"/>
      <c r="AA8027" s="16"/>
    </row>
    <row r="8028" spans="13:27" ht="13.8" x14ac:dyDescent="0.3">
      <c r="M8028" s="116">
        <v>8019</v>
      </c>
      <c r="N8028" s="22">
        <v>0</v>
      </c>
      <c r="O8028" s="138">
        <v>8019</v>
      </c>
      <c r="P8028" s="135">
        <v>0</v>
      </c>
      <c r="Q8028" s="102"/>
      <c r="R8028" s="22"/>
      <c r="Y8028" s="16"/>
      <c r="Z8028" s="16"/>
      <c r="AA8028" s="16"/>
    </row>
    <row r="8029" spans="13:27" ht="13.8" x14ac:dyDescent="0.3">
      <c r="M8029" s="116">
        <v>8020</v>
      </c>
      <c r="N8029" s="22">
        <v>0</v>
      </c>
      <c r="O8029" s="138">
        <v>8020</v>
      </c>
      <c r="P8029" s="135">
        <v>0</v>
      </c>
      <c r="Q8029" s="102"/>
      <c r="R8029" s="22"/>
      <c r="Y8029" s="16"/>
      <c r="Z8029" s="16"/>
      <c r="AA8029" s="16"/>
    </row>
    <row r="8030" spans="13:27" ht="13.8" x14ac:dyDescent="0.3">
      <c r="M8030" s="116">
        <v>8021</v>
      </c>
      <c r="N8030" s="22">
        <v>0</v>
      </c>
      <c r="O8030" s="138">
        <v>8021</v>
      </c>
      <c r="P8030" s="135">
        <v>0</v>
      </c>
      <c r="Q8030" s="102"/>
      <c r="R8030" s="22"/>
      <c r="Y8030" s="16"/>
      <c r="Z8030" s="16"/>
      <c r="AA8030" s="16"/>
    </row>
    <row r="8031" spans="13:27" ht="13.8" x14ac:dyDescent="0.3">
      <c r="M8031" s="116">
        <v>8022</v>
      </c>
      <c r="N8031" s="22">
        <v>0</v>
      </c>
      <c r="O8031" s="138">
        <v>8022</v>
      </c>
      <c r="P8031" s="135">
        <v>0</v>
      </c>
      <c r="Q8031" s="102"/>
      <c r="R8031" s="22"/>
      <c r="Y8031" s="16"/>
      <c r="Z8031" s="16"/>
      <c r="AA8031" s="16"/>
    </row>
    <row r="8032" spans="13:27" ht="13.8" x14ac:dyDescent="0.3">
      <c r="M8032" s="116">
        <v>8023</v>
      </c>
      <c r="N8032" s="22">
        <v>0</v>
      </c>
      <c r="O8032" s="138">
        <v>8023</v>
      </c>
      <c r="P8032" s="135">
        <v>0</v>
      </c>
      <c r="Q8032" s="102"/>
      <c r="R8032" s="22"/>
      <c r="Y8032" s="16"/>
      <c r="Z8032" s="16"/>
      <c r="AA8032" s="16"/>
    </row>
    <row r="8033" spans="13:27" ht="13.8" x14ac:dyDescent="0.3">
      <c r="M8033" s="116">
        <v>8024</v>
      </c>
      <c r="N8033" s="22">
        <v>0</v>
      </c>
      <c r="O8033" s="138">
        <v>8024</v>
      </c>
      <c r="P8033" s="135">
        <v>0</v>
      </c>
      <c r="Q8033" s="102"/>
      <c r="R8033" s="22"/>
      <c r="Y8033" s="16"/>
      <c r="Z8033" s="16"/>
      <c r="AA8033" s="16"/>
    </row>
    <row r="8034" spans="13:27" ht="13.8" x14ac:dyDescent="0.3">
      <c r="M8034" s="116">
        <v>8025</v>
      </c>
      <c r="N8034" s="22">
        <v>0</v>
      </c>
      <c r="O8034" s="138">
        <v>8025</v>
      </c>
      <c r="P8034" s="135">
        <v>0</v>
      </c>
      <c r="Q8034" s="102"/>
      <c r="R8034" s="22"/>
      <c r="Y8034" s="16"/>
      <c r="Z8034" s="16"/>
      <c r="AA8034" s="16"/>
    </row>
    <row r="8035" spans="13:27" ht="13.8" x14ac:dyDescent="0.3">
      <c r="M8035" s="116">
        <v>8026</v>
      </c>
      <c r="N8035" s="22">
        <v>0</v>
      </c>
      <c r="O8035" s="138">
        <v>8026</v>
      </c>
      <c r="P8035" s="135">
        <v>0</v>
      </c>
      <c r="Q8035" s="102"/>
      <c r="R8035" s="22"/>
      <c r="Y8035" s="16"/>
      <c r="Z8035" s="16"/>
      <c r="AA8035" s="16"/>
    </row>
    <row r="8036" spans="13:27" ht="13.8" x14ac:dyDescent="0.3">
      <c r="M8036" s="116">
        <v>8027</v>
      </c>
      <c r="N8036" s="22">
        <v>0</v>
      </c>
      <c r="O8036" s="138">
        <v>8027</v>
      </c>
      <c r="P8036" s="135">
        <v>0</v>
      </c>
      <c r="Q8036" s="102"/>
      <c r="R8036" s="22"/>
      <c r="Y8036" s="16"/>
      <c r="Z8036" s="16"/>
      <c r="AA8036" s="16"/>
    </row>
    <row r="8037" spans="13:27" ht="13.8" x14ac:dyDescent="0.3">
      <c r="M8037" s="116">
        <v>8028</v>
      </c>
      <c r="N8037" s="22">
        <v>0</v>
      </c>
      <c r="O8037" s="138">
        <v>8028</v>
      </c>
      <c r="P8037" s="135">
        <v>0</v>
      </c>
      <c r="Q8037" s="102"/>
      <c r="R8037" s="22"/>
      <c r="Y8037" s="16"/>
      <c r="Z8037" s="16"/>
      <c r="AA8037" s="16"/>
    </row>
    <row r="8038" spans="13:27" ht="13.8" x14ac:dyDescent="0.3">
      <c r="M8038" s="116">
        <v>8029</v>
      </c>
      <c r="N8038" s="22">
        <v>0</v>
      </c>
      <c r="O8038" s="138">
        <v>8029</v>
      </c>
      <c r="P8038" s="135">
        <v>0</v>
      </c>
      <c r="Q8038" s="102"/>
      <c r="R8038" s="22"/>
      <c r="Y8038" s="16"/>
      <c r="Z8038" s="16"/>
      <c r="AA8038" s="16"/>
    </row>
    <row r="8039" spans="13:27" ht="13.8" x14ac:dyDescent="0.3">
      <c r="M8039" s="116">
        <v>8030</v>
      </c>
      <c r="N8039" s="22">
        <v>0</v>
      </c>
      <c r="O8039" s="138">
        <v>8030</v>
      </c>
      <c r="P8039" s="135">
        <v>0</v>
      </c>
      <c r="Q8039" s="102"/>
      <c r="R8039" s="22"/>
      <c r="Y8039" s="16"/>
      <c r="Z8039" s="16"/>
      <c r="AA8039" s="16"/>
    </row>
    <row r="8040" spans="13:27" ht="13.8" x14ac:dyDescent="0.3">
      <c r="M8040" s="116">
        <v>8031</v>
      </c>
      <c r="N8040" s="22">
        <v>0</v>
      </c>
      <c r="O8040" s="138">
        <v>8031</v>
      </c>
      <c r="P8040" s="135">
        <v>0</v>
      </c>
      <c r="Q8040" s="102"/>
      <c r="R8040" s="22"/>
      <c r="Y8040" s="16"/>
      <c r="Z8040" s="16"/>
      <c r="AA8040" s="16"/>
    </row>
    <row r="8041" spans="13:27" ht="13.8" x14ac:dyDescent="0.3">
      <c r="M8041" s="116">
        <v>8032</v>
      </c>
      <c r="N8041" s="22">
        <v>0</v>
      </c>
      <c r="O8041" s="138">
        <v>8032</v>
      </c>
      <c r="P8041" s="135">
        <v>0</v>
      </c>
      <c r="Q8041" s="102"/>
      <c r="R8041" s="22"/>
      <c r="Y8041" s="16"/>
      <c r="Z8041" s="16"/>
      <c r="AA8041" s="16"/>
    </row>
    <row r="8042" spans="13:27" ht="13.8" x14ac:dyDescent="0.3">
      <c r="M8042" s="116">
        <v>8033</v>
      </c>
      <c r="N8042" s="22">
        <v>0</v>
      </c>
      <c r="O8042" s="138">
        <v>8033</v>
      </c>
      <c r="P8042" s="135">
        <v>0</v>
      </c>
      <c r="Q8042" s="102"/>
      <c r="R8042" s="22"/>
      <c r="Y8042" s="16"/>
      <c r="Z8042" s="16"/>
      <c r="AA8042" s="16"/>
    </row>
    <row r="8043" spans="13:27" ht="13.8" x14ac:dyDescent="0.3">
      <c r="M8043" s="116">
        <v>8034</v>
      </c>
      <c r="N8043" s="22">
        <v>0</v>
      </c>
      <c r="O8043" s="138">
        <v>8034</v>
      </c>
      <c r="P8043" s="135">
        <v>0</v>
      </c>
      <c r="Q8043" s="102"/>
      <c r="R8043" s="22"/>
      <c r="Y8043" s="16"/>
      <c r="Z8043" s="16"/>
      <c r="AA8043" s="16"/>
    </row>
    <row r="8044" spans="13:27" ht="13.8" x14ac:dyDescent="0.3">
      <c r="M8044" s="116">
        <v>8035</v>
      </c>
      <c r="N8044" s="22">
        <v>0</v>
      </c>
      <c r="O8044" s="138">
        <v>8035</v>
      </c>
      <c r="P8044" s="135">
        <v>0</v>
      </c>
      <c r="Q8044" s="102"/>
      <c r="R8044" s="22"/>
      <c r="Y8044" s="16"/>
      <c r="Z8044" s="16"/>
      <c r="AA8044" s="16"/>
    </row>
    <row r="8045" spans="13:27" ht="13.8" x14ac:dyDescent="0.3">
      <c r="M8045" s="116">
        <v>8036</v>
      </c>
      <c r="N8045" s="22">
        <v>0</v>
      </c>
      <c r="O8045" s="138">
        <v>8036</v>
      </c>
      <c r="P8045" s="135">
        <v>0</v>
      </c>
      <c r="Q8045" s="102"/>
      <c r="R8045" s="22"/>
      <c r="Y8045" s="16"/>
      <c r="Z8045" s="16"/>
      <c r="AA8045" s="16"/>
    </row>
    <row r="8046" spans="13:27" ht="13.8" x14ac:dyDescent="0.3">
      <c r="M8046" s="116">
        <v>8037</v>
      </c>
      <c r="N8046" s="22">
        <v>0</v>
      </c>
      <c r="O8046" s="138">
        <v>8037</v>
      </c>
      <c r="P8046" s="135">
        <v>0</v>
      </c>
      <c r="Q8046" s="102"/>
      <c r="R8046" s="22"/>
      <c r="Y8046" s="16"/>
      <c r="Z8046" s="16"/>
      <c r="AA8046" s="16"/>
    </row>
    <row r="8047" spans="13:27" ht="13.8" x14ac:dyDescent="0.3">
      <c r="M8047" s="116">
        <v>8038</v>
      </c>
      <c r="N8047" s="22">
        <v>0</v>
      </c>
      <c r="O8047" s="138">
        <v>8038</v>
      </c>
      <c r="P8047" s="135">
        <v>0</v>
      </c>
      <c r="Q8047" s="102"/>
      <c r="R8047" s="22"/>
      <c r="Y8047" s="16"/>
      <c r="Z8047" s="16"/>
      <c r="AA8047" s="16"/>
    </row>
    <row r="8048" spans="13:27" ht="13.8" x14ac:dyDescent="0.3">
      <c r="M8048" s="116">
        <v>8039</v>
      </c>
      <c r="N8048" s="22">
        <v>0</v>
      </c>
      <c r="O8048" s="138">
        <v>8039</v>
      </c>
      <c r="P8048" s="135">
        <v>0</v>
      </c>
      <c r="Q8048" s="102"/>
      <c r="R8048" s="22"/>
      <c r="Y8048" s="16"/>
      <c r="Z8048" s="16"/>
      <c r="AA8048" s="16"/>
    </row>
    <row r="8049" spans="13:27" ht="13.8" x14ac:dyDescent="0.3">
      <c r="M8049" s="116">
        <v>8040</v>
      </c>
      <c r="N8049" s="22">
        <v>0</v>
      </c>
      <c r="O8049" s="138">
        <v>8040</v>
      </c>
      <c r="P8049" s="135">
        <v>0</v>
      </c>
      <c r="Q8049" s="102"/>
      <c r="R8049" s="22"/>
      <c r="Y8049" s="16"/>
      <c r="Z8049" s="16"/>
      <c r="AA8049" s="16"/>
    </row>
    <row r="8050" spans="13:27" ht="13.8" x14ac:dyDescent="0.3">
      <c r="M8050" s="116">
        <v>8041</v>
      </c>
      <c r="N8050" s="22">
        <v>0</v>
      </c>
      <c r="O8050" s="138">
        <v>8041</v>
      </c>
      <c r="P8050" s="135">
        <v>0</v>
      </c>
      <c r="Q8050" s="102"/>
      <c r="R8050" s="22"/>
      <c r="Y8050" s="16"/>
      <c r="Z8050" s="16"/>
      <c r="AA8050" s="16"/>
    </row>
    <row r="8051" spans="13:27" ht="13.8" x14ac:dyDescent="0.3">
      <c r="M8051" s="116">
        <v>8042</v>
      </c>
      <c r="N8051" s="22">
        <v>0</v>
      </c>
      <c r="O8051" s="138">
        <v>8042</v>
      </c>
      <c r="P8051" s="135">
        <v>0</v>
      </c>
      <c r="Q8051" s="102"/>
      <c r="R8051" s="22"/>
      <c r="Y8051" s="16"/>
      <c r="Z8051" s="16"/>
      <c r="AA8051" s="16"/>
    </row>
    <row r="8052" spans="13:27" ht="13.8" x14ac:dyDescent="0.3">
      <c r="M8052" s="116">
        <v>8043</v>
      </c>
      <c r="N8052" s="22">
        <v>0</v>
      </c>
      <c r="O8052" s="138">
        <v>8043</v>
      </c>
      <c r="P8052" s="135">
        <v>0</v>
      </c>
      <c r="Q8052" s="102"/>
      <c r="R8052" s="22"/>
      <c r="Y8052" s="16"/>
      <c r="Z8052" s="16"/>
      <c r="AA8052" s="16"/>
    </row>
    <row r="8053" spans="13:27" ht="13.8" x14ac:dyDescent="0.3">
      <c r="M8053" s="116">
        <v>8044</v>
      </c>
      <c r="N8053" s="22">
        <v>0</v>
      </c>
      <c r="O8053" s="138">
        <v>8044</v>
      </c>
      <c r="P8053" s="135">
        <v>0</v>
      </c>
      <c r="Q8053" s="102"/>
      <c r="R8053" s="22"/>
      <c r="Y8053" s="16"/>
      <c r="Z8053" s="16"/>
      <c r="AA8053" s="16"/>
    </row>
    <row r="8054" spans="13:27" ht="13.8" x14ac:dyDescent="0.3">
      <c r="M8054" s="116">
        <v>8045</v>
      </c>
      <c r="N8054" s="22">
        <v>0</v>
      </c>
      <c r="O8054" s="138">
        <v>8045</v>
      </c>
      <c r="P8054" s="135">
        <v>0</v>
      </c>
      <c r="Q8054" s="102"/>
      <c r="R8054" s="22"/>
      <c r="Y8054" s="16"/>
      <c r="Z8054" s="16"/>
      <c r="AA8054" s="16"/>
    </row>
    <row r="8055" spans="13:27" ht="13.8" x14ac:dyDescent="0.3">
      <c r="M8055" s="116">
        <v>8046</v>
      </c>
      <c r="N8055" s="22">
        <v>0</v>
      </c>
      <c r="O8055" s="138">
        <v>8046</v>
      </c>
      <c r="P8055" s="135">
        <v>0</v>
      </c>
      <c r="Q8055" s="102"/>
      <c r="R8055" s="22"/>
      <c r="Y8055" s="16"/>
      <c r="Z8055" s="16"/>
      <c r="AA8055" s="16"/>
    </row>
    <row r="8056" spans="13:27" ht="13.8" x14ac:dyDescent="0.3">
      <c r="M8056" s="116">
        <v>8047</v>
      </c>
      <c r="N8056" s="22">
        <v>0</v>
      </c>
      <c r="O8056" s="138">
        <v>8047</v>
      </c>
      <c r="P8056" s="135">
        <v>0</v>
      </c>
      <c r="Q8056" s="102"/>
      <c r="R8056" s="22"/>
      <c r="Y8056" s="16"/>
      <c r="Z8056" s="16"/>
      <c r="AA8056" s="16"/>
    </row>
    <row r="8057" spans="13:27" ht="13.8" x14ac:dyDescent="0.3">
      <c r="M8057" s="116">
        <v>8048</v>
      </c>
      <c r="N8057" s="22">
        <v>0</v>
      </c>
      <c r="O8057" s="138">
        <v>8048</v>
      </c>
      <c r="P8057" s="135">
        <v>0</v>
      </c>
      <c r="Q8057" s="102"/>
      <c r="R8057" s="22"/>
      <c r="Y8057" s="16"/>
      <c r="Z8057" s="16"/>
      <c r="AA8057" s="16"/>
    </row>
    <row r="8058" spans="13:27" ht="13.8" x14ac:dyDescent="0.3">
      <c r="M8058" s="116">
        <v>8049</v>
      </c>
      <c r="N8058" s="22">
        <v>0</v>
      </c>
      <c r="O8058" s="138">
        <v>8049</v>
      </c>
      <c r="P8058" s="135">
        <v>0</v>
      </c>
      <c r="Q8058" s="102"/>
      <c r="R8058" s="22"/>
      <c r="Y8058" s="16"/>
      <c r="Z8058" s="16"/>
      <c r="AA8058" s="16"/>
    </row>
    <row r="8059" spans="13:27" ht="13.8" x14ac:dyDescent="0.3">
      <c r="M8059" s="116">
        <v>8050</v>
      </c>
      <c r="N8059" s="22">
        <v>0</v>
      </c>
      <c r="O8059" s="138">
        <v>8050</v>
      </c>
      <c r="P8059" s="135">
        <v>0</v>
      </c>
      <c r="Q8059" s="102"/>
      <c r="R8059" s="22"/>
      <c r="Y8059" s="16"/>
      <c r="Z8059" s="16"/>
      <c r="AA8059" s="16"/>
    </row>
    <row r="8060" spans="13:27" ht="13.8" x14ac:dyDescent="0.3">
      <c r="M8060" s="116">
        <v>8051</v>
      </c>
      <c r="N8060" s="22">
        <v>0</v>
      </c>
      <c r="O8060" s="138">
        <v>8051</v>
      </c>
      <c r="P8060" s="135">
        <v>0</v>
      </c>
      <c r="Q8060" s="102"/>
      <c r="R8060" s="22"/>
      <c r="Y8060" s="16"/>
      <c r="Z8060" s="16"/>
      <c r="AA8060" s="16"/>
    </row>
    <row r="8061" spans="13:27" ht="13.8" x14ac:dyDescent="0.3">
      <c r="M8061" s="116">
        <v>8052</v>
      </c>
      <c r="N8061" s="22">
        <v>0</v>
      </c>
      <c r="O8061" s="138">
        <v>8052</v>
      </c>
      <c r="P8061" s="135">
        <v>0</v>
      </c>
      <c r="Q8061" s="102"/>
      <c r="R8061" s="22"/>
      <c r="Y8061" s="16"/>
      <c r="Z8061" s="16"/>
      <c r="AA8061" s="16"/>
    </row>
    <row r="8062" spans="13:27" ht="13.8" x14ac:dyDescent="0.3">
      <c r="M8062" s="116">
        <v>8053</v>
      </c>
      <c r="N8062" s="22">
        <v>0</v>
      </c>
      <c r="O8062" s="138">
        <v>8053</v>
      </c>
      <c r="P8062" s="135">
        <v>0</v>
      </c>
      <c r="Q8062" s="102"/>
      <c r="R8062" s="22"/>
      <c r="Y8062" s="16"/>
      <c r="Z8062" s="16"/>
      <c r="AA8062" s="16"/>
    </row>
    <row r="8063" spans="13:27" ht="13.8" x14ac:dyDescent="0.3">
      <c r="M8063" s="116">
        <v>8054</v>
      </c>
      <c r="N8063" s="22">
        <v>0</v>
      </c>
      <c r="O8063" s="138">
        <v>8054</v>
      </c>
      <c r="P8063" s="135">
        <v>0</v>
      </c>
      <c r="Q8063" s="102"/>
      <c r="R8063" s="22"/>
      <c r="Y8063" s="16"/>
      <c r="Z8063" s="16"/>
      <c r="AA8063" s="16"/>
    </row>
    <row r="8064" spans="13:27" ht="13.8" x14ac:dyDescent="0.3">
      <c r="M8064" s="116">
        <v>8055</v>
      </c>
      <c r="N8064" s="22">
        <v>0</v>
      </c>
      <c r="O8064" s="138">
        <v>8055</v>
      </c>
      <c r="P8064" s="135">
        <v>0</v>
      </c>
      <c r="Q8064" s="102"/>
      <c r="R8064" s="22"/>
      <c r="Y8064" s="16"/>
      <c r="Z8064" s="16"/>
      <c r="AA8064" s="16"/>
    </row>
    <row r="8065" spans="13:27" ht="13.8" x14ac:dyDescent="0.3">
      <c r="M8065" s="116">
        <v>8056</v>
      </c>
      <c r="N8065" s="22">
        <v>0</v>
      </c>
      <c r="O8065" s="138">
        <v>8056</v>
      </c>
      <c r="P8065" s="135">
        <v>0</v>
      </c>
      <c r="Q8065" s="102"/>
      <c r="R8065" s="22"/>
      <c r="Y8065" s="16"/>
      <c r="Z8065" s="16"/>
      <c r="AA8065" s="16"/>
    </row>
    <row r="8066" spans="13:27" ht="13.8" x14ac:dyDescent="0.3">
      <c r="M8066" s="116">
        <v>8057</v>
      </c>
      <c r="N8066" s="22">
        <v>0</v>
      </c>
      <c r="O8066" s="138">
        <v>8057</v>
      </c>
      <c r="P8066" s="135">
        <v>0</v>
      </c>
      <c r="Q8066" s="102"/>
      <c r="R8066" s="22"/>
      <c r="Y8066" s="16"/>
      <c r="Z8066" s="16"/>
      <c r="AA8066" s="16"/>
    </row>
    <row r="8067" spans="13:27" ht="13.8" x14ac:dyDescent="0.3">
      <c r="M8067" s="116">
        <v>8058</v>
      </c>
      <c r="N8067" s="22">
        <v>0</v>
      </c>
      <c r="O8067" s="138">
        <v>8058</v>
      </c>
      <c r="P8067" s="135">
        <v>0</v>
      </c>
      <c r="Q8067" s="102"/>
      <c r="R8067" s="22"/>
      <c r="Y8067" s="16"/>
      <c r="Z8067" s="16"/>
      <c r="AA8067" s="16"/>
    </row>
    <row r="8068" spans="13:27" ht="13.8" x14ac:dyDescent="0.3">
      <c r="M8068" s="116">
        <v>8059</v>
      </c>
      <c r="N8068" s="22">
        <v>0</v>
      </c>
      <c r="O8068" s="138">
        <v>8059</v>
      </c>
      <c r="P8068" s="135">
        <v>0</v>
      </c>
      <c r="Q8068" s="102"/>
      <c r="R8068" s="22"/>
      <c r="Y8068" s="16"/>
      <c r="Z8068" s="16"/>
      <c r="AA8068" s="16"/>
    </row>
    <row r="8069" spans="13:27" ht="13.8" x14ac:dyDescent="0.3">
      <c r="M8069" s="116">
        <v>8060</v>
      </c>
      <c r="N8069" s="22">
        <v>0</v>
      </c>
      <c r="O8069" s="138">
        <v>8060</v>
      </c>
      <c r="P8069" s="135">
        <v>0</v>
      </c>
      <c r="Q8069" s="102"/>
      <c r="R8069" s="22"/>
      <c r="Y8069" s="16"/>
      <c r="Z8069" s="16"/>
      <c r="AA8069" s="16"/>
    </row>
    <row r="8070" spans="13:27" ht="13.8" x14ac:dyDescent="0.3">
      <c r="M8070" s="116">
        <v>8061</v>
      </c>
      <c r="N8070" s="22">
        <v>0</v>
      </c>
      <c r="O8070" s="138">
        <v>8061</v>
      </c>
      <c r="P8070" s="135">
        <v>0</v>
      </c>
      <c r="Q8070" s="102"/>
      <c r="R8070" s="22"/>
      <c r="Y8070" s="16"/>
      <c r="Z8070" s="16"/>
      <c r="AA8070" s="16"/>
    </row>
    <row r="8071" spans="13:27" ht="13.8" x14ac:dyDescent="0.3">
      <c r="M8071" s="116">
        <v>8062</v>
      </c>
      <c r="N8071" s="22">
        <v>0</v>
      </c>
      <c r="O8071" s="138">
        <v>8062</v>
      </c>
      <c r="P8071" s="135">
        <v>0</v>
      </c>
      <c r="Q8071" s="102"/>
      <c r="R8071" s="22"/>
      <c r="Y8071" s="16"/>
      <c r="Z8071" s="16"/>
      <c r="AA8071" s="16"/>
    </row>
    <row r="8072" spans="13:27" ht="13.8" x14ac:dyDescent="0.3">
      <c r="M8072" s="116">
        <v>8063</v>
      </c>
      <c r="N8072" s="22">
        <v>0</v>
      </c>
      <c r="O8072" s="138">
        <v>8063</v>
      </c>
      <c r="P8072" s="135">
        <v>0</v>
      </c>
      <c r="Q8072" s="102"/>
      <c r="R8072" s="22"/>
      <c r="Y8072" s="16"/>
      <c r="Z8072" s="16"/>
      <c r="AA8072" s="16"/>
    </row>
    <row r="8073" spans="13:27" ht="13.8" x14ac:dyDescent="0.3">
      <c r="M8073" s="116">
        <v>8064</v>
      </c>
      <c r="N8073" s="22">
        <v>0</v>
      </c>
      <c r="O8073" s="138">
        <v>8064</v>
      </c>
      <c r="P8073" s="135">
        <v>0</v>
      </c>
      <c r="Q8073" s="102"/>
      <c r="R8073" s="22"/>
      <c r="Y8073" s="16"/>
      <c r="Z8073" s="16"/>
      <c r="AA8073" s="16"/>
    </row>
    <row r="8074" spans="13:27" ht="13.8" x14ac:dyDescent="0.3">
      <c r="M8074" s="116">
        <v>8065</v>
      </c>
      <c r="N8074" s="22">
        <v>0</v>
      </c>
      <c r="O8074" s="138">
        <v>8065</v>
      </c>
      <c r="P8074" s="135">
        <v>0</v>
      </c>
      <c r="Q8074" s="102"/>
      <c r="R8074" s="22"/>
      <c r="Y8074" s="16"/>
      <c r="Z8074" s="16"/>
      <c r="AA8074" s="16"/>
    </row>
    <row r="8075" spans="13:27" ht="13.8" x14ac:dyDescent="0.3">
      <c r="M8075" s="116">
        <v>8066</v>
      </c>
      <c r="N8075" s="22">
        <v>0</v>
      </c>
      <c r="O8075" s="138">
        <v>8066</v>
      </c>
      <c r="P8075" s="135">
        <v>0</v>
      </c>
      <c r="Q8075" s="102"/>
      <c r="R8075" s="22"/>
      <c r="Y8075" s="16"/>
      <c r="Z8075" s="16"/>
      <c r="AA8075" s="16"/>
    </row>
    <row r="8076" spans="13:27" ht="13.8" x14ac:dyDescent="0.3">
      <c r="M8076" s="116">
        <v>8067</v>
      </c>
      <c r="N8076" s="22">
        <v>0</v>
      </c>
      <c r="O8076" s="138">
        <v>8067</v>
      </c>
      <c r="P8076" s="135">
        <v>0</v>
      </c>
      <c r="Q8076" s="102"/>
      <c r="R8076" s="22"/>
      <c r="Y8076" s="16"/>
      <c r="Z8076" s="16"/>
      <c r="AA8076" s="16"/>
    </row>
    <row r="8077" spans="13:27" ht="13.8" x14ac:dyDescent="0.3">
      <c r="M8077" s="116">
        <v>8068</v>
      </c>
      <c r="N8077" s="22">
        <v>0</v>
      </c>
      <c r="O8077" s="138">
        <v>8068</v>
      </c>
      <c r="P8077" s="135">
        <v>0</v>
      </c>
      <c r="Q8077" s="102"/>
      <c r="R8077" s="22"/>
      <c r="Y8077" s="16"/>
      <c r="Z8077" s="16"/>
      <c r="AA8077" s="16"/>
    </row>
    <row r="8078" spans="13:27" ht="13.8" x14ac:dyDescent="0.3">
      <c r="M8078" s="116">
        <v>8069</v>
      </c>
      <c r="N8078" s="22">
        <v>0</v>
      </c>
      <c r="O8078" s="138">
        <v>8069</v>
      </c>
      <c r="P8078" s="135">
        <v>0</v>
      </c>
      <c r="Q8078" s="102"/>
      <c r="R8078" s="22"/>
      <c r="Y8078" s="16"/>
      <c r="Z8078" s="16"/>
      <c r="AA8078" s="16"/>
    </row>
    <row r="8079" spans="13:27" ht="13.8" x14ac:dyDescent="0.3">
      <c r="M8079" s="116">
        <v>8070</v>
      </c>
      <c r="N8079" s="22">
        <v>0</v>
      </c>
      <c r="O8079" s="138">
        <v>8070</v>
      </c>
      <c r="P8079" s="135">
        <v>0</v>
      </c>
      <c r="Q8079" s="102"/>
      <c r="R8079" s="22"/>
      <c r="Y8079" s="16"/>
      <c r="Z8079" s="16"/>
      <c r="AA8079" s="16"/>
    </row>
    <row r="8080" spans="13:27" ht="13.8" x14ac:dyDescent="0.3">
      <c r="M8080" s="116">
        <v>8071</v>
      </c>
      <c r="N8080" s="22">
        <v>0</v>
      </c>
      <c r="O8080" s="138">
        <v>8071</v>
      </c>
      <c r="P8080" s="135">
        <v>0</v>
      </c>
      <c r="Q8080" s="102"/>
      <c r="R8080" s="22"/>
      <c r="Y8080" s="16"/>
      <c r="Z8080" s="16"/>
      <c r="AA8080" s="16"/>
    </row>
    <row r="8081" spans="13:27" ht="13.8" x14ac:dyDescent="0.3">
      <c r="M8081" s="116">
        <v>8072</v>
      </c>
      <c r="N8081" s="22">
        <v>0</v>
      </c>
      <c r="O8081" s="138">
        <v>8072</v>
      </c>
      <c r="P8081" s="135">
        <v>0</v>
      </c>
      <c r="Q8081" s="102"/>
      <c r="R8081" s="22"/>
      <c r="Y8081" s="16"/>
      <c r="Z8081" s="16"/>
      <c r="AA8081" s="16"/>
    </row>
    <row r="8082" spans="13:27" ht="13.8" x14ac:dyDescent="0.3">
      <c r="M8082" s="116">
        <v>8073</v>
      </c>
      <c r="N8082" s="22">
        <v>0</v>
      </c>
      <c r="O8082" s="138">
        <v>8073</v>
      </c>
      <c r="P8082" s="135">
        <v>0</v>
      </c>
      <c r="Q8082" s="102"/>
      <c r="R8082" s="22"/>
      <c r="Y8082" s="16"/>
      <c r="Z8082" s="16"/>
      <c r="AA8082" s="16"/>
    </row>
    <row r="8083" spans="13:27" ht="13.8" x14ac:dyDescent="0.3">
      <c r="M8083" s="116">
        <v>8074</v>
      </c>
      <c r="N8083" s="22">
        <v>0</v>
      </c>
      <c r="O8083" s="138">
        <v>8074</v>
      </c>
      <c r="P8083" s="135">
        <v>0</v>
      </c>
      <c r="Q8083" s="102"/>
      <c r="R8083" s="22"/>
      <c r="Y8083" s="16"/>
      <c r="Z8083" s="16"/>
      <c r="AA8083" s="16"/>
    </row>
    <row r="8084" spans="13:27" ht="13.8" x14ac:dyDescent="0.3">
      <c r="M8084" s="116">
        <v>8075</v>
      </c>
      <c r="N8084" s="22">
        <v>0</v>
      </c>
      <c r="O8084" s="138">
        <v>8075</v>
      </c>
      <c r="P8084" s="135">
        <v>0</v>
      </c>
      <c r="Q8084" s="102"/>
      <c r="R8084" s="22"/>
      <c r="Y8084" s="16"/>
      <c r="Z8084" s="16"/>
      <c r="AA8084" s="16"/>
    </row>
    <row r="8085" spans="13:27" ht="13.8" x14ac:dyDescent="0.3">
      <c r="M8085" s="116">
        <v>8076</v>
      </c>
      <c r="N8085" s="22">
        <v>0</v>
      </c>
      <c r="O8085" s="138">
        <v>8076</v>
      </c>
      <c r="P8085" s="135">
        <v>0</v>
      </c>
      <c r="Q8085" s="102"/>
      <c r="R8085" s="22"/>
      <c r="Y8085" s="16"/>
      <c r="Z8085" s="16"/>
      <c r="AA8085" s="16"/>
    </row>
    <row r="8086" spans="13:27" ht="13.8" x14ac:dyDescent="0.3">
      <c r="M8086" s="116">
        <v>8077</v>
      </c>
      <c r="N8086" s="22">
        <v>0</v>
      </c>
      <c r="O8086" s="138">
        <v>8077</v>
      </c>
      <c r="P8086" s="135">
        <v>0</v>
      </c>
      <c r="Q8086" s="102"/>
      <c r="R8086" s="22"/>
      <c r="Y8086" s="16"/>
      <c r="Z8086" s="16"/>
      <c r="AA8086" s="16"/>
    </row>
    <row r="8087" spans="13:27" ht="13.8" x14ac:dyDescent="0.3">
      <c r="M8087" s="116">
        <v>8078</v>
      </c>
      <c r="N8087" s="22">
        <v>0</v>
      </c>
      <c r="O8087" s="138">
        <v>8078</v>
      </c>
      <c r="P8087" s="135">
        <v>0</v>
      </c>
      <c r="Q8087" s="102"/>
      <c r="R8087" s="22"/>
      <c r="Y8087" s="16"/>
      <c r="Z8087" s="16"/>
      <c r="AA8087" s="16"/>
    </row>
    <row r="8088" spans="13:27" ht="13.8" x14ac:dyDescent="0.3">
      <c r="M8088" s="116">
        <v>8079</v>
      </c>
      <c r="N8088" s="22">
        <v>0</v>
      </c>
      <c r="O8088" s="138">
        <v>8079</v>
      </c>
      <c r="P8088" s="135">
        <v>0</v>
      </c>
      <c r="Q8088" s="102"/>
      <c r="R8088" s="22"/>
      <c r="Y8088" s="16"/>
      <c r="Z8088" s="16"/>
      <c r="AA8088" s="16"/>
    </row>
    <row r="8089" spans="13:27" ht="13.8" x14ac:dyDescent="0.3">
      <c r="M8089" s="116">
        <v>8080</v>
      </c>
      <c r="N8089" s="22">
        <v>0</v>
      </c>
      <c r="O8089" s="138">
        <v>8080</v>
      </c>
      <c r="P8089" s="135">
        <v>0</v>
      </c>
      <c r="Q8089" s="102"/>
      <c r="R8089" s="22"/>
      <c r="Y8089" s="16"/>
      <c r="Z8089" s="16"/>
      <c r="AA8089" s="16"/>
    </row>
    <row r="8090" spans="13:27" ht="13.8" x14ac:dyDescent="0.3">
      <c r="M8090" s="116">
        <v>8081</v>
      </c>
      <c r="N8090" s="22">
        <v>0</v>
      </c>
      <c r="O8090" s="138">
        <v>8081</v>
      </c>
      <c r="P8090" s="135">
        <v>0</v>
      </c>
      <c r="Q8090" s="102"/>
      <c r="R8090" s="22"/>
      <c r="Y8090" s="16"/>
      <c r="Z8090" s="16"/>
      <c r="AA8090" s="16"/>
    </row>
    <row r="8091" spans="13:27" ht="13.8" x14ac:dyDescent="0.3">
      <c r="M8091" s="116">
        <v>8082</v>
      </c>
      <c r="N8091" s="22">
        <v>0</v>
      </c>
      <c r="O8091" s="138">
        <v>8082</v>
      </c>
      <c r="P8091" s="135">
        <v>0</v>
      </c>
      <c r="Q8091" s="102"/>
      <c r="R8091" s="22"/>
      <c r="Y8091" s="16"/>
      <c r="Z8091" s="16"/>
      <c r="AA8091" s="16"/>
    </row>
    <row r="8092" spans="13:27" ht="13.8" x14ac:dyDescent="0.3">
      <c r="M8092" s="116">
        <v>8083</v>
      </c>
      <c r="N8092" s="22">
        <v>0</v>
      </c>
      <c r="O8092" s="138">
        <v>8083</v>
      </c>
      <c r="P8092" s="135">
        <v>0</v>
      </c>
      <c r="Q8092" s="102"/>
      <c r="R8092" s="22"/>
      <c r="Y8092" s="16"/>
      <c r="Z8092" s="16"/>
      <c r="AA8092" s="16"/>
    </row>
    <row r="8093" spans="13:27" ht="13.8" x14ac:dyDescent="0.3">
      <c r="M8093" s="116">
        <v>8084</v>
      </c>
      <c r="N8093" s="22">
        <v>0</v>
      </c>
      <c r="O8093" s="138">
        <v>8084</v>
      </c>
      <c r="P8093" s="135">
        <v>0</v>
      </c>
      <c r="Q8093" s="102"/>
      <c r="R8093" s="22"/>
      <c r="Y8093" s="16"/>
      <c r="Z8093" s="16"/>
      <c r="AA8093" s="16"/>
    </row>
    <row r="8094" spans="13:27" ht="13.8" x14ac:dyDescent="0.3">
      <c r="M8094" s="116">
        <v>8085</v>
      </c>
      <c r="N8094" s="22">
        <v>0</v>
      </c>
      <c r="O8094" s="138">
        <v>8085</v>
      </c>
      <c r="P8094" s="135">
        <v>0</v>
      </c>
      <c r="Q8094" s="102"/>
      <c r="R8094" s="22"/>
      <c r="Y8094" s="16"/>
      <c r="Z8094" s="16"/>
      <c r="AA8094" s="16"/>
    </row>
    <row r="8095" spans="13:27" ht="13.8" x14ac:dyDescent="0.3">
      <c r="M8095" s="116">
        <v>8086</v>
      </c>
      <c r="N8095" s="22">
        <v>0</v>
      </c>
      <c r="O8095" s="138">
        <v>8086</v>
      </c>
      <c r="P8095" s="135">
        <v>0</v>
      </c>
      <c r="Q8095" s="102"/>
      <c r="R8095" s="22"/>
      <c r="Y8095" s="16"/>
      <c r="Z8095" s="16"/>
      <c r="AA8095" s="16"/>
    </row>
    <row r="8096" spans="13:27" ht="13.8" x14ac:dyDescent="0.3">
      <c r="M8096" s="116">
        <v>8087</v>
      </c>
      <c r="N8096" s="22">
        <v>0</v>
      </c>
      <c r="O8096" s="138">
        <v>8087</v>
      </c>
      <c r="P8096" s="135">
        <v>0</v>
      </c>
      <c r="Q8096" s="102"/>
      <c r="R8096" s="22"/>
      <c r="Y8096" s="16"/>
      <c r="Z8096" s="16"/>
      <c r="AA8096" s="16"/>
    </row>
    <row r="8097" spans="13:27" ht="13.8" x14ac:dyDescent="0.3">
      <c r="M8097" s="116">
        <v>8088</v>
      </c>
      <c r="N8097" s="22">
        <v>0</v>
      </c>
      <c r="O8097" s="138">
        <v>8088</v>
      </c>
      <c r="P8097" s="135">
        <v>0</v>
      </c>
      <c r="Q8097" s="102"/>
      <c r="R8097" s="22"/>
      <c r="Y8097" s="16"/>
      <c r="Z8097" s="16"/>
      <c r="AA8097" s="16"/>
    </row>
    <row r="8098" spans="13:27" ht="13.8" x14ac:dyDescent="0.3">
      <c r="M8098" s="116">
        <v>8089</v>
      </c>
      <c r="N8098" s="22">
        <v>0</v>
      </c>
      <c r="O8098" s="138">
        <v>8089</v>
      </c>
      <c r="P8098" s="135">
        <v>0</v>
      </c>
      <c r="Q8098" s="102"/>
      <c r="R8098" s="22"/>
      <c r="Y8098" s="16"/>
      <c r="Z8098" s="16"/>
      <c r="AA8098" s="16"/>
    </row>
    <row r="8099" spans="13:27" ht="13.8" x14ac:dyDescent="0.3">
      <c r="M8099" s="116">
        <v>8090</v>
      </c>
      <c r="N8099" s="22">
        <v>0</v>
      </c>
      <c r="O8099" s="138">
        <v>8090</v>
      </c>
      <c r="P8099" s="135">
        <v>0</v>
      </c>
      <c r="Q8099" s="102"/>
      <c r="R8099" s="22"/>
      <c r="Y8099" s="16"/>
      <c r="Z8099" s="16"/>
      <c r="AA8099" s="16"/>
    </row>
    <row r="8100" spans="13:27" ht="13.8" x14ac:dyDescent="0.3">
      <c r="M8100" s="116">
        <v>8091</v>
      </c>
      <c r="N8100" s="22">
        <v>0</v>
      </c>
      <c r="O8100" s="138">
        <v>8091</v>
      </c>
      <c r="P8100" s="135">
        <v>0</v>
      </c>
      <c r="Q8100" s="102"/>
      <c r="R8100" s="22"/>
      <c r="Y8100" s="16"/>
      <c r="Z8100" s="16"/>
      <c r="AA8100" s="16"/>
    </row>
    <row r="8101" spans="13:27" ht="13.8" x14ac:dyDescent="0.3">
      <c r="M8101" s="116">
        <v>8092</v>
      </c>
      <c r="N8101" s="22">
        <v>0</v>
      </c>
      <c r="O8101" s="138">
        <v>8092</v>
      </c>
      <c r="P8101" s="135">
        <v>0</v>
      </c>
      <c r="Q8101" s="102"/>
      <c r="R8101" s="22"/>
      <c r="Y8101" s="16"/>
      <c r="Z8101" s="16"/>
      <c r="AA8101" s="16"/>
    </row>
    <row r="8102" spans="13:27" ht="13.8" x14ac:dyDescent="0.3">
      <c r="M8102" s="116">
        <v>8093</v>
      </c>
      <c r="N8102" s="22">
        <v>0</v>
      </c>
      <c r="O8102" s="138">
        <v>8093</v>
      </c>
      <c r="P8102" s="135">
        <v>0</v>
      </c>
      <c r="Q8102" s="102"/>
      <c r="R8102" s="22"/>
      <c r="Y8102" s="16"/>
      <c r="Z8102" s="16"/>
      <c r="AA8102" s="16"/>
    </row>
    <row r="8103" spans="13:27" ht="13.8" x14ac:dyDescent="0.3">
      <c r="M8103" s="116">
        <v>8094</v>
      </c>
      <c r="N8103" s="22">
        <v>0</v>
      </c>
      <c r="O8103" s="138">
        <v>8094</v>
      </c>
      <c r="P8103" s="135">
        <v>0</v>
      </c>
      <c r="Q8103" s="102"/>
      <c r="R8103" s="22"/>
      <c r="Y8103" s="16"/>
      <c r="Z8103" s="16"/>
      <c r="AA8103" s="16"/>
    </row>
    <row r="8104" spans="13:27" ht="13.8" x14ac:dyDescent="0.3">
      <c r="M8104" s="116">
        <v>8095</v>
      </c>
      <c r="N8104" s="22">
        <v>0</v>
      </c>
      <c r="O8104" s="138">
        <v>8095</v>
      </c>
      <c r="P8104" s="135">
        <v>0</v>
      </c>
      <c r="Q8104" s="102"/>
      <c r="R8104" s="22"/>
      <c r="Y8104" s="16"/>
      <c r="Z8104" s="16"/>
      <c r="AA8104" s="16"/>
    </row>
    <row r="8105" spans="13:27" ht="13.8" x14ac:dyDescent="0.3">
      <c r="M8105" s="116">
        <v>8096</v>
      </c>
      <c r="N8105" s="22">
        <v>0</v>
      </c>
      <c r="O8105" s="138">
        <v>8096</v>
      </c>
      <c r="P8105" s="135">
        <v>0</v>
      </c>
      <c r="Q8105" s="102"/>
      <c r="R8105" s="22"/>
      <c r="Y8105" s="16"/>
      <c r="Z8105" s="16"/>
      <c r="AA8105" s="16"/>
    </row>
    <row r="8106" spans="13:27" ht="13.8" x14ac:dyDescent="0.3">
      <c r="M8106" s="116">
        <v>8097</v>
      </c>
      <c r="N8106" s="22">
        <v>0</v>
      </c>
      <c r="O8106" s="138">
        <v>8097</v>
      </c>
      <c r="P8106" s="135">
        <v>0</v>
      </c>
      <c r="Q8106" s="102"/>
      <c r="R8106" s="22"/>
      <c r="Y8106" s="16"/>
      <c r="Z8106" s="16"/>
      <c r="AA8106" s="16"/>
    </row>
    <row r="8107" spans="13:27" ht="13.8" x14ac:dyDescent="0.3">
      <c r="M8107" s="116">
        <v>8098</v>
      </c>
      <c r="N8107" s="22">
        <v>0</v>
      </c>
      <c r="O8107" s="138">
        <v>8098</v>
      </c>
      <c r="P8107" s="135">
        <v>0</v>
      </c>
      <c r="Q8107" s="102"/>
      <c r="R8107" s="22"/>
      <c r="Y8107" s="16"/>
      <c r="Z8107" s="16"/>
      <c r="AA8107" s="16"/>
    </row>
    <row r="8108" spans="13:27" ht="13.8" x14ac:dyDescent="0.3">
      <c r="M8108" s="116">
        <v>8099</v>
      </c>
      <c r="N8108" s="22">
        <v>0</v>
      </c>
      <c r="O8108" s="138">
        <v>8099</v>
      </c>
      <c r="P8108" s="135">
        <v>0</v>
      </c>
      <c r="Q8108" s="102"/>
      <c r="R8108" s="22"/>
      <c r="Y8108" s="16"/>
      <c r="Z8108" s="16"/>
      <c r="AA8108" s="16"/>
    </row>
    <row r="8109" spans="13:27" ht="13.8" x14ac:dyDescent="0.3">
      <c r="M8109" s="116">
        <v>8100</v>
      </c>
      <c r="N8109" s="22">
        <v>0</v>
      </c>
      <c r="O8109" s="138">
        <v>8100</v>
      </c>
      <c r="P8109" s="135">
        <v>0</v>
      </c>
      <c r="Q8109" s="102"/>
      <c r="R8109" s="22"/>
      <c r="Y8109" s="16"/>
      <c r="Z8109" s="16"/>
      <c r="AA8109" s="16"/>
    </row>
    <row r="8110" spans="13:27" ht="13.8" x14ac:dyDescent="0.3">
      <c r="M8110" s="116">
        <v>8101</v>
      </c>
      <c r="N8110" s="22">
        <v>0</v>
      </c>
      <c r="O8110" s="138">
        <v>8101</v>
      </c>
      <c r="P8110" s="135">
        <v>0</v>
      </c>
      <c r="Q8110" s="102"/>
      <c r="R8110" s="22"/>
      <c r="Y8110" s="16"/>
      <c r="Z8110" s="16"/>
      <c r="AA8110" s="16"/>
    </row>
    <row r="8111" spans="13:27" ht="13.8" x14ac:dyDescent="0.3">
      <c r="M8111" s="116">
        <v>8102</v>
      </c>
      <c r="N8111" s="22">
        <v>0</v>
      </c>
      <c r="O8111" s="138">
        <v>8102</v>
      </c>
      <c r="P8111" s="135">
        <v>0</v>
      </c>
      <c r="Q8111" s="102"/>
      <c r="R8111" s="22"/>
      <c r="Y8111" s="16"/>
      <c r="Z8111" s="16"/>
      <c r="AA8111" s="16"/>
    </row>
    <row r="8112" spans="13:27" ht="13.8" x14ac:dyDescent="0.3">
      <c r="M8112" s="116">
        <v>8103</v>
      </c>
      <c r="N8112" s="22">
        <v>0</v>
      </c>
      <c r="O8112" s="138">
        <v>8103</v>
      </c>
      <c r="P8112" s="135">
        <v>0</v>
      </c>
      <c r="Q8112" s="102"/>
      <c r="R8112" s="22"/>
      <c r="Y8112" s="16"/>
      <c r="Z8112" s="16"/>
      <c r="AA8112" s="16"/>
    </row>
    <row r="8113" spans="13:27" ht="13.8" x14ac:dyDescent="0.3">
      <c r="M8113" s="116">
        <v>8104</v>
      </c>
      <c r="N8113" s="22">
        <v>0</v>
      </c>
      <c r="O8113" s="138">
        <v>8104</v>
      </c>
      <c r="P8113" s="135">
        <v>0</v>
      </c>
      <c r="Q8113" s="102"/>
      <c r="R8113" s="22"/>
      <c r="Y8113" s="16"/>
      <c r="Z8113" s="16"/>
      <c r="AA8113" s="16"/>
    </row>
    <row r="8114" spans="13:27" ht="13.8" x14ac:dyDescent="0.3">
      <c r="M8114" s="116">
        <v>8105</v>
      </c>
      <c r="N8114" s="22">
        <v>0</v>
      </c>
      <c r="O8114" s="138">
        <v>8105</v>
      </c>
      <c r="P8114" s="135">
        <v>0</v>
      </c>
      <c r="Q8114" s="102"/>
      <c r="R8114" s="22"/>
      <c r="Y8114" s="16"/>
      <c r="Z8114" s="16"/>
      <c r="AA8114" s="16"/>
    </row>
    <row r="8115" spans="13:27" ht="13.8" x14ac:dyDescent="0.3">
      <c r="M8115" s="116">
        <v>8106</v>
      </c>
      <c r="N8115" s="22">
        <v>0</v>
      </c>
      <c r="O8115" s="138">
        <v>8106</v>
      </c>
      <c r="P8115" s="135">
        <v>0</v>
      </c>
      <c r="Q8115" s="102"/>
      <c r="R8115" s="22"/>
      <c r="Y8115" s="16"/>
      <c r="Z8115" s="16"/>
      <c r="AA8115" s="16"/>
    </row>
    <row r="8116" spans="13:27" ht="13.8" x14ac:dyDescent="0.3">
      <c r="M8116" s="116">
        <v>8107</v>
      </c>
      <c r="N8116" s="22">
        <v>0</v>
      </c>
      <c r="O8116" s="138">
        <v>8107</v>
      </c>
      <c r="P8116" s="135">
        <v>0</v>
      </c>
      <c r="Q8116" s="102"/>
      <c r="R8116" s="22"/>
      <c r="Y8116" s="16"/>
      <c r="Z8116" s="16"/>
      <c r="AA8116" s="16"/>
    </row>
    <row r="8117" spans="13:27" ht="13.8" x14ac:dyDescent="0.3">
      <c r="M8117" s="116">
        <v>8108</v>
      </c>
      <c r="N8117" s="22">
        <v>0</v>
      </c>
      <c r="O8117" s="138">
        <v>8108</v>
      </c>
      <c r="P8117" s="135">
        <v>0</v>
      </c>
      <c r="Q8117" s="102"/>
      <c r="R8117" s="22"/>
      <c r="Y8117" s="16"/>
      <c r="Z8117" s="16"/>
      <c r="AA8117" s="16"/>
    </row>
    <row r="8118" spans="13:27" ht="13.8" x14ac:dyDescent="0.3">
      <c r="M8118" s="116">
        <v>8109</v>
      </c>
      <c r="N8118" s="22">
        <v>0</v>
      </c>
      <c r="O8118" s="138">
        <v>8109</v>
      </c>
      <c r="P8118" s="135">
        <v>0</v>
      </c>
      <c r="Q8118" s="102"/>
      <c r="R8118" s="22"/>
      <c r="Y8118" s="16"/>
      <c r="Z8118" s="16"/>
      <c r="AA8118" s="16"/>
    </row>
    <row r="8119" spans="13:27" ht="13.8" x14ac:dyDescent="0.3">
      <c r="M8119" s="116">
        <v>8110</v>
      </c>
      <c r="N8119" s="22">
        <v>0</v>
      </c>
      <c r="O8119" s="138">
        <v>8110</v>
      </c>
      <c r="P8119" s="135">
        <v>0</v>
      </c>
      <c r="Q8119" s="102"/>
      <c r="R8119" s="22"/>
      <c r="Y8119" s="16"/>
      <c r="Z8119" s="16"/>
      <c r="AA8119" s="16"/>
    </row>
    <row r="8120" spans="13:27" ht="13.8" x14ac:dyDescent="0.3">
      <c r="M8120" s="116">
        <v>8111</v>
      </c>
      <c r="N8120" s="22">
        <v>0</v>
      </c>
      <c r="O8120" s="138">
        <v>8111</v>
      </c>
      <c r="P8120" s="135">
        <v>0</v>
      </c>
      <c r="Q8120" s="102"/>
      <c r="R8120" s="22"/>
      <c r="Y8120" s="16"/>
      <c r="Z8120" s="16"/>
      <c r="AA8120" s="16"/>
    </row>
    <row r="8121" spans="13:27" ht="13.8" x14ac:dyDescent="0.3">
      <c r="M8121" s="116">
        <v>8112</v>
      </c>
      <c r="N8121" s="22">
        <v>0</v>
      </c>
      <c r="O8121" s="138">
        <v>8112</v>
      </c>
      <c r="P8121" s="135">
        <v>0</v>
      </c>
      <c r="Q8121" s="102"/>
      <c r="R8121" s="22"/>
      <c r="Y8121" s="16"/>
      <c r="Z8121" s="16"/>
      <c r="AA8121" s="16"/>
    </row>
    <row r="8122" spans="13:27" ht="13.8" x14ac:dyDescent="0.3">
      <c r="M8122" s="116">
        <v>8113</v>
      </c>
      <c r="N8122" s="22">
        <v>0</v>
      </c>
      <c r="O8122" s="138">
        <v>8113</v>
      </c>
      <c r="P8122" s="135">
        <v>0</v>
      </c>
      <c r="Q8122" s="102"/>
      <c r="R8122" s="22"/>
      <c r="Y8122" s="16"/>
      <c r="Z8122" s="16"/>
      <c r="AA8122" s="16"/>
    </row>
    <row r="8123" spans="13:27" ht="13.8" x14ac:dyDescent="0.3">
      <c r="M8123" s="116">
        <v>8114</v>
      </c>
      <c r="N8123" s="22">
        <v>0</v>
      </c>
      <c r="O8123" s="138">
        <v>8114</v>
      </c>
      <c r="P8123" s="135">
        <v>0</v>
      </c>
      <c r="Q8123" s="102"/>
      <c r="R8123" s="22"/>
      <c r="Y8123" s="16"/>
      <c r="Z8123" s="16"/>
      <c r="AA8123" s="16"/>
    </row>
    <row r="8124" spans="13:27" ht="13.8" x14ac:dyDescent="0.3">
      <c r="M8124" s="116">
        <v>8115</v>
      </c>
      <c r="N8124" s="22">
        <v>0</v>
      </c>
      <c r="O8124" s="138">
        <v>8115</v>
      </c>
      <c r="P8124" s="135">
        <v>0</v>
      </c>
      <c r="Q8124" s="102"/>
      <c r="R8124" s="22"/>
      <c r="Y8124" s="16"/>
      <c r="Z8124" s="16"/>
      <c r="AA8124" s="16"/>
    </row>
    <row r="8125" spans="13:27" ht="13.8" x14ac:dyDescent="0.3">
      <c r="M8125" s="116">
        <v>8116</v>
      </c>
      <c r="N8125" s="22">
        <v>0</v>
      </c>
      <c r="O8125" s="138">
        <v>8116</v>
      </c>
      <c r="P8125" s="135">
        <v>0</v>
      </c>
      <c r="Q8125" s="102"/>
      <c r="R8125" s="22"/>
      <c r="Y8125" s="16"/>
      <c r="Z8125" s="16"/>
      <c r="AA8125" s="16"/>
    </row>
    <row r="8126" spans="13:27" ht="13.8" x14ac:dyDescent="0.3">
      <c r="M8126" s="116">
        <v>8117</v>
      </c>
      <c r="N8126" s="22">
        <v>0</v>
      </c>
      <c r="O8126" s="138">
        <v>8117</v>
      </c>
      <c r="P8126" s="135">
        <v>0</v>
      </c>
      <c r="Q8126" s="102"/>
      <c r="R8126" s="22"/>
      <c r="Y8126" s="16"/>
      <c r="Z8126" s="16"/>
      <c r="AA8126" s="16"/>
    </row>
    <row r="8127" spans="13:27" ht="13.8" x14ac:dyDescent="0.3">
      <c r="M8127" s="116">
        <v>8118</v>
      </c>
      <c r="N8127" s="22">
        <v>0</v>
      </c>
      <c r="O8127" s="138">
        <v>8118</v>
      </c>
      <c r="P8127" s="135">
        <v>0</v>
      </c>
      <c r="Q8127" s="102"/>
      <c r="R8127" s="22"/>
      <c r="Y8127" s="16"/>
      <c r="Z8127" s="16"/>
      <c r="AA8127" s="16"/>
    </row>
    <row r="8128" spans="13:27" ht="13.8" x14ac:dyDescent="0.3">
      <c r="M8128" s="116">
        <v>8119</v>
      </c>
      <c r="N8128" s="22">
        <v>0</v>
      </c>
      <c r="O8128" s="138">
        <v>8119</v>
      </c>
      <c r="P8128" s="135">
        <v>0</v>
      </c>
      <c r="Q8128" s="102"/>
      <c r="R8128" s="22"/>
      <c r="Y8128" s="16"/>
      <c r="Z8128" s="16"/>
      <c r="AA8128" s="16"/>
    </row>
    <row r="8129" spans="13:27" ht="13.8" x14ac:dyDescent="0.3">
      <c r="M8129" s="116">
        <v>8120</v>
      </c>
      <c r="N8129" s="22">
        <v>0</v>
      </c>
      <c r="O8129" s="138">
        <v>8120</v>
      </c>
      <c r="P8129" s="135">
        <v>0</v>
      </c>
      <c r="Q8129" s="102"/>
      <c r="R8129" s="22"/>
      <c r="Y8129" s="16"/>
      <c r="Z8129" s="16"/>
      <c r="AA8129" s="16"/>
    </row>
    <row r="8130" spans="13:27" ht="13.8" x14ac:dyDescent="0.3">
      <c r="M8130" s="116">
        <v>8121</v>
      </c>
      <c r="N8130" s="22">
        <v>0</v>
      </c>
      <c r="O8130" s="138">
        <v>8121</v>
      </c>
      <c r="P8130" s="135">
        <v>0</v>
      </c>
      <c r="Q8130" s="102"/>
      <c r="R8130" s="22"/>
      <c r="Y8130" s="16"/>
      <c r="Z8130" s="16"/>
      <c r="AA8130" s="16"/>
    </row>
    <row r="8131" spans="13:27" ht="13.8" x14ac:dyDescent="0.3">
      <c r="M8131" s="116">
        <v>8122</v>
      </c>
      <c r="N8131" s="22">
        <v>0</v>
      </c>
      <c r="O8131" s="138">
        <v>8122</v>
      </c>
      <c r="P8131" s="135">
        <v>0</v>
      </c>
      <c r="Q8131" s="102"/>
      <c r="R8131" s="22"/>
      <c r="Y8131" s="16"/>
      <c r="Z8131" s="16"/>
      <c r="AA8131" s="16"/>
    </row>
    <row r="8132" spans="13:27" ht="13.8" x14ac:dyDescent="0.3">
      <c r="M8132" s="116">
        <v>8123</v>
      </c>
      <c r="N8132" s="22">
        <v>0</v>
      </c>
      <c r="O8132" s="138">
        <v>8123</v>
      </c>
      <c r="P8132" s="135">
        <v>0</v>
      </c>
      <c r="Q8132" s="102"/>
      <c r="R8132" s="22"/>
      <c r="Y8132" s="16"/>
      <c r="Z8132" s="16"/>
      <c r="AA8132" s="16"/>
    </row>
    <row r="8133" spans="13:27" ht="13.8" x14ac:dyDescent="0.3">
      <c r="M8133" s="116">
        <v>8124</v>
      </c>
      <c r="N8133" s="22">
        <v>0</v>
      </c>
      <c r="O8133" s="138">
        <v>8124</v>
      </c>
      <c r="P8133" s="135">
        <v>0</v>
      </c>
      <c r="Q8133" s="102"/>
      <c r="R8133" s="22"/>
      <c r="Y8133" s="16"/>
      <c r="Z8133" s="16"/>
      <c r="AA8133" s="16"/>
    </row>
    <row r="8134" spans="13:27" ht="13.8" x14ac:dyDescent="0.3">
      <c r="M8134" s="116">
        <v>8125</v>
      </c>
      <c r="N8134" s="22">
        <v>0</v>
      </c>
      <c r="O8134" s="138">
        <v>8125</v>
      </c>
      <c r="P8134" s="135">
        <v>0</v>
      </c>
      <c r="Q8134" s="102"/>
      <c r="R8134" s="22"/>
      <c r="Y8134" s="16"/>
      <c r="Z8134" s="16"/>
      <c r="AA8134" s="16"/>
    </row>
    <row r="8135" spans="13:27" ht="13.8" x14ac:dyDescent="0.3">
      <c r="M8135" s="116">
        <v>8126</v>
      </c>
      <c r="N8135" s="22">
        <v>0</v>
      </c>
      <c r="O8135" s="138">
        <v>8126</v>
      </c>
      <c r="P8135" s="135">
        <v>0</v>
      </c>
      <c r="Q8135" s="102"/>
      <c r="R8135" s="22"/>
      <c r="Y8135" s="16"/>
      <c r="Z8135" s="16"/>
      <c r="AA8135" s="16"/>
    </row>
    <row r="8136" spans="13:27" ht="13.8" x14ac:dyDescent="0.3">
      <c r="M8136" s="116">
        <v>8127</v>
      </c>
      <c r="N8136" s="22">
        <v>0</v>
      </c>
      <c r="O8136" s="138">
        <v>8127</v>
      </c>
      <c r="P8136" s="135">
        <v>0</v>
      </c>
      <c r="Q8136" s="102"/>
      <c r="R8136" s="22"/>
      <c r="Y8136" s="16"/>
      <c r="Z8136" s="16"/>
      <c r="AA8136" s="16"/>
    </row>
    <row r="8137" spans="13:27" ht="13.8" x14ac:dyDescent="0.3">
      <c r="M8137" s="116">
        <v>8128</v>
      </c>
      <c r="N8137" s="22">
        <v>0</v>
      </c>
      <c r="O8137" s="138">
        <v>8128</v>
      </c>
      <c r="P8137" s="135">
        <v>0</v>
      </c>
      <c r="Q8137" s="102"/>
      <c r="R8137" s="22"/>
      <c r="Y8137" s="16"/>
      <c r="Z8137" s="16"/>
      <c r="AA8137" s="16"/>
    </row>
    <row r="8138" spans="13:27" ht="13.8" x14ac:dyDescent="0.3">
      <c r="M8138" s="116">
        <v>8129</v>
      </c>
      <c r="N8138" s="22">
        <v>0</v>
      </c>
      <c r="O8138" s="138">
        <v>8129</v>
      </c>
      <c r="P8138" s="135">
        <v>0</v>
      </c>
      <c r="Q8138" s="102"/>
      <c r="R8138" s="22"/>
      <c r="Y8138" s="16"/>
      <c r="Z8138" s="16"/>
      <c r="AA8138" s="16"/>
    </row>
    <row r="8139" spans="13:27" ht="13.8" x14ac:dyDescent="0.3">
      <c r="M8139" s="116">
        <v>8130</v>
      </c>
      <c r="N8139" s="22">
        <v>0</v>
      </c>
      <c r="O8139" s="138">
        <v>8130</v>
      </c>
      <c r="P8139" s="135">
        <v>0</v>
      </c>
      <c r="Q8139" s="102"/>
      <c r="R8139" s="22"/>
      <c r="Y8139" s="16"/>
      <c r="Z8139" s="16"/>
      <c r="AA8139" s="16"/>
    </row>
    <row r="8140" spans="13:27" ht="13.8" x14ac:dyDescent="0.3">
      <c r="M8140" s="116">
        <v>8131</v>
      </c>
      <c r="N8140" s="22">
        <v>0</v>
      </c>
      <c r="O8140" s="138">
        <v>8131</v>
      </c>
      <c r="P8140" s="135">
        <v>0</v>
      </c>
      <c r="Q8140" s="102"/>
      <c r="R8140" s="22"/>
      <c r="Y8140" s="16"/>
      <c r="Z8140" s="16"/>
      <c r="AA8140" s="16"/>
    </row>
    <row r="8141" spans="13:27" ht="13.8" x14ac:dyDescent="0.3">
      <c r="M8141" s="116">
        <v>8132</v>
      </c>
      <c r="N8141" s="22">
        <v>0</v>
      </c>
      <c r="O8141" s="138">
        <v>8132</v>
      </c>
      <c r="P8141" s="135">
        <v>0</v>
      </c>
      <c r="Q8141" s="102"/>
      <c r="R8141" s="22"/>
      <c r="Y8141" s="16"/>
      <c r="Z8141" s="16"/>
      <c r="AA8141" s="16"/>
    </row>
    <row r="8142" spans="13:27" ht="13.8" x14ac:dyDescent="0.3">
      <c r="M8142" s="116">
        <v>8133</v>
      </c>
      <c r="N8142" s="22">
        <v>0</v>
      </c>
      <c r="O8142" s="138">
        <v>8133</v>
      </c>
      <c r="P8142" s="135">
        <v>0</v>
      </c>
      <c r="Q8142" s="102"/>
      <c r="R8142" s="22"/>
      <c r="Y8142" s="16"/>
      <c r="Z8142" s="16"/>
      <c r="AA8142" s="16"/>
    </row>
    <row r="8143" spans="13:27" ht="13.8" x14ac:dyDescent="0.3">
      <c r="M8143" s="116">
        <v>8134</v>
      </c>
      <c r="N8143" s="22">
        <v>0</v>
      </c>
      <c r="O8143" s="138">
        <v>8134</v>
      </c>
      <c r="P8143" s="135">
        <v>0</v>
      </c>
      <c r="Q8143" s="102"/>
      <c r="R8143" s="22"/>
      <c r="Y8143" s="16"/>
      <c r="Z8143" s="16"/>
      <c r="AA8143" s="16"/>
    </row>
    <row r="8144" spans="13:27" ht="13.8" x14ac:dyDescent="0.3">
      <c r="M8144" s="116">
        <v>8135</v>
      </c>
      <c r="N8144" s="22">
        <v>0</v>
      </c>
      <c r="O8144" s="138">
        <v>8135</v>
      </c>
      <c r="P8144" s="135">
        <v>0</v>
      </c>
      <c r="Q8144" s="102"/>
      <c r="R8144" s="22"/>
      <c r="Y8144" s="16"/>
      <c r="Z8144" s="16"/>
      <c r="AA8144" s="16"/>
    </row>
    <row r="8145" spans="13:27" ht="13.8" x14ac:dyDescent="0.3">
      <c r="M8145" s="116">
        <v>8136</v>
      </c>
      <c r="N8145" s="22">
        <v>0</v>
      </c>
      <c r="O8145" s="138">
        <v>8136</v>
      </c>
      <c r="P8145" s="135">
        <v>0</v>
      </c>
      <c r="Q8145" s="102"/>
      <c r="R8145" s="22"/>
      <c r="Y8145" s="16"/>
      <c r="Z8145" s="16"/>
      <c r="AA8145" s="16"/>
    </row>
    <row r="8146" spans="13:27" ht="13.8" x14ac:dyDescent="0.3">
      <c r="M8146" s="116">
        <v>8137</v>
      </c>
      <c r="N8146" s="22">
        <v>0</v>
      </c>
      <c r="O8146" s="138">
        <v>8137</v>
      </c>
      <c r="P8146" s="135">
        <v>0</v>
      </c>
      <c r="Q8146" s="102"/>
      <c r="R8146" s="22"/>
      <c r="Y8146" s="16"/>
      <c r="Z8146" s="16"/>
      <c r="AA8146" s="16"/>
    </row>
    <row r="8147" spans="13:27" ht="13.8" x14ac:dyDescent="0.3">
      <c r="M8147" s="116">
        <v>8138</v>
      </c>
      <c r="N8147" s="22">
        <v>0</v>
      </c>
      <c r="O8147" s="138">
        <v>8138</v>
      </c>
      <c r="P8147" s="135">
        <v>0</v>
      </c>
      <c r="Q8147" s="102"/>
      <c r="R8147" s="22"/>
      <c r="Y8147" s="16"/>
      <c r="Z8147" s="16"/>
      <c r="AA8147" s="16"/>
    </row>
    <row r="8148" spans="13:27" ht="13.8" x14ac:dyDescent="0.3">
      <c r="M8148" s="116">
        <v>8139</v>
      </c>
      <c r="N8148" s="22">
        <v>0</v>
      </c>
      <c r="O8148" s="138">
        <v>8139</v>
      </c>
      <c r="P8148" s="135">
        <v>0</v>
      </c>
      <c r="Q8148" s="102"/>
      <c r="R8148" s="22"/>
      <c r="Y8148" s="16"/>
      <c r="Z8148" s="16"/>
      <c r="AA8148" s="16"/>
    </row>
    <row r="8149" spans="13:27" ht="13.8" x14ac:dyDescent="0.3">
      <c r="M8149" s="116">
        <v>8140</v>
      </c>
      <c r="N8149" s="22">
        <v>0</v>
      </c>
      <c r="O8149" s="138">
        <v>8140</v>
      </c>
      <c r="P8149" s="135">
        <v>0</v>
      </c>
      <c r="Q8149" s="102"/>
      <c r="R8149" s="22"/>
      <c r="Y8149" s="16"/>
      <c r="Z8149" s="16"/>
      <c r="AA8149" s="16"/>
    </row>
    <row r="8150" spans="13:27" ht="13.8" x14ac:dyDescent="0.3">
      <c r="M8150" s="116">
        <v>8141</v>
      </c>
      <c r="N8150" s="22">
        <v>0</v>
      </c>
      <c r="O8150" s="138">
        <v>8141</v>
      </c>
      <c r="P8150" s="135">
        <v>0</v>
      </c>
      <c r="Q8150" s="102"/>
      <c r="R8150" s="22"/>
      <c r="Y8150" s="16"/>
      <c r="Z8150" s="16"/>
      <c r="AA8150" s="16"/>
    </row>
    <row r="8151" spans="13:27" ht="13.8" x14ac:dyDescent="0.3">
      <c r="M8151" s="116">
        <v>8142</v>
      </c>
      <c r="N8151" s="22">
        <v>0</v>
      </c>
      <c r="O8151" s="138">
        <v>8142</v>
      </c>
      <c r="P8151" s="135">
        <v>0</v>
      </c>
      <c r="Q8151" s="102"/>
      <c r="R8151" s="22"/>
      <c r="Y8151" s="16"/>
      <c r="Z8151" s="16"/>
      <c r="AA8151" s="16"/>
    </row>
    <row r="8152" spans="13:27" ht="13.8" x14ac:dyDescent="0.3">
      <c r="M8152" s="116">
        <v>8143</v>
      </c>
      <c r="N8152" s="22">
        <v>0</v>
      </c>
      <c r="O8152" s="138">
        <v>8143</v>
      </c>
      <c r="P8152" s="135">
        <v>0</v>
      </c>
      <c r="Q8152" s="102"/>
      <c r="R8152" s="22"/>
      <c r="Y8152" s="16"/>
      <c r="Z8152" s="16"/>
      <c r="AA8152" s="16"/>
    </row>
    <row r="8153" spans="13:27" ht="13.8" x14ac:dyDescent="0.3">
      <c r="M8153" s="116">
        <v>8144</v>
      </c>
      <c r="N8153" s="22">
        <v>0</v>
      </c>
      <c r="O8153" s="138">
        <v>8144</v>
      </c>
      <c r="P8153" s="135">
        <v>0</v>
      </c>
      <c r="Q8153" s="102"/>
      <c r="R8153" s="22"/>
      <c r="Y8153" s="16"/>
      <c r="Z8153" s="16"/>
      <c r="AA8153" s="16"/>
    </row>
    <row r="8154" spans="13:27" ht="13.8" x14ac:dyDescent="0.3">
      <c r="M8154" s="116">
        <v>8145</v>
      </c>
      <c r="N8154" s="22">
        <v>0</v>
      </c>
      <c r="O8154" s="138">
        <v>8145</v>
      </c>
      <c r="P8154" s="135">
        <v>0</v>
      </c>
      <c r="Q8154" s="102"/>
      <c r="R8154" s="22"/>
      <c r="Y8154" s="16"/>
      <c r="Z8154" s="16"/>
      <c r="AA8154" s="16"/>
    </row>
    <row r="8155" spans="13:27" ht="13.8" x14ac:dyDescent="0.3">
      <c r="M8155" s="116">
        <v>8146</v>
      </c>
      <c r="N8155" s="22">
        <v>0</v>
      </c>
      <c r="O8155" s="138">
        <v>8146</v>
      </c>
      <c r="P8155" s="135">
        <v>0</v>
      </c>
      <c r="Q8155" s="102"/>
      <c r="R8155" s="22"/>
      <c r="Y8155" s="16"/>
      <c r="Z8155" s="16"/>
      <c r="AA8155" s="16"/>
    </row>
    <row r="8156" spans="13:27" ht="13.8" x14ac:dyDescent="0.3">
      <c r="M8156" s="116">
        <v>8147</v>
      </c>
      <c r="N8156" s="22">
        <v>0</v>
      </c>
      <c r="O8156" s="138">
        <v>8147</v>
      </c>
      <c r="P8156" s="135">
        <v>0</v>
      </c>
      <c r="Q8156" s="102"/>
      <c r="R8156" s="22"/>
      <c r="Y8156" s="16"/>
      <c r="Z8156" s="16"/>
      <c r="AA8156" s="16"/>
    </row>
    <row r="8157" spans="13:27" ht="13.8" x14ac:dyDescent="0.3">
      <c r="M8157" s="116">
        <v>8148</v>
      </c>
      <c r="N8157" s="22">
        <v>0</v>
      </c>
      <c r="O8157" s="138">
        <v>8148</v>
      </c>
      <c r="P8157" s="135">
        <v>0</v>
      </c>
      <c r="Q8157" s="102"/>
      <c r="R8157" s="22"/>
      <c r="Y8157" s="16"/>
      <c r="Z8157" s="16"/>
      <c r="AA8157" s="16"/>
    </row>
    <row r="8158" spans="13:27" ht="13.8" x14ac:dyDescent="0.3">
      <c r="M8158" s="116">
        <v>8149</v>
      </c>
      <c r="N8158" s="22">
        <v>0</v>
      </c>
      <c r="O8158" s="138">
        <v>8149</v>
      </c>
      <c r="P8158" s="135">
        <v>0</v>
      </c>
      <c r="Q8158" s="102"/>
      <c r="R8158" s="22"/>
      <c r="Y8158" s="16"/>
      <c r="Z8158" s="16"/>
      <c r="AA8158" s="16"/>
    </row>
    <row r="8159" spans="13:27" ht="13.8" x14ac:dyDescent="0.3">
      <c r="M8159" s="116">
        <v>8150</v>
      </c>
      <c r="N8159" s="22">
        <v>0</v>
      </c>
      <c r="O8159" s="138">
        <v>8150</v>
      </c>
      <c r="P8159" s="135">
        <v>0</v>
      </c>
      <c r="Q8159" s="102"/>
      <c r="R8159" s="22"/>
      <c r="Y8159" s="16"/>
      <c r="Z8159" s="16"/>
      <c r="AA8159" s="16"/>
    </row>
    <row r="8160" spans="13:27" ht="13.8" x14ac:dyDescent="0.3">
      <c r="M8160" s="116">
        <v>8151</v>
      </c>
      <c r="N8160" s="22">
        <v>0</v>
      </c>
      <c r="O8160" s="138">
        <v>8151</v>
      </c>
      <c r="P8160" s="135">
        <v>0</v>
      </c>
      <c r="Q8160" s="102"/>
      <c r="R8160" s="22"/>
      <c r="Y8160" s="16"/>
      <c r="Z8160" s="16"/>
      <c r="AA8160" s="16"/>
    </row>
    <row r="8161" spans="13:27" ht="13.8" x14ac:dyDescent="0.3">
      <c r="M8161" s="116">
        <v>8152</v>
      </c>
      <c r="N8161" s="22">
        <v>0</v>
      </c>
      <c r="O8161" s="138">
        <v>8152</v>
      </c>
      <c r="P8161" s="135">
        <v>0</v>
      </c>
      <c r="Q8161" s="102"/>
      <c r="R8161" s="22"/>
      <c r="Y8161" s="16"/>
      <c r="Z8161" s="16"/>
      <c r="AA8161" s="16"/>
    </row>
    <row r="8162" spans="13:27" ht="13.8" x14ac:dyDescent="0.3">
      <c r="M8162" s="116">
        <v>8153</v>
      </c>
      <c r="N8162" s="22">
        <v>0</v>
      </c>
      <c r="O8162" s="138">
        <v>8153</v>
      </c>
      <c r="P8162" s="135">
        <v>0</v>
      </c>
      <c r="Q8162" s="102"/>
      <c r="R8162" s="22"/>
      <c r="Y8162" s="16"/>
      <c r="Z8162" s="16"/>
      <c r="AA8162" s="16"/>
    </row>
    <row r="8163" spans="13:27" ht="13.8" x14ac:dyDescent="0.3">
      <c r="M8163" s="116">
        <v>8154</v>
      </c>
      <c r="N8163" s="22">
        <v>0</v>
      </c>
      <c r="O8163" s="138">
        <v>8154</v>
      </c>
      <c r="P8163" s="135">
        <v>0</v>
      </c>
      <c r="Q8163" s="102"/>
      <c r="R8163" s="22"/>
      <c r="Y8163" s="16"/>
      <c r="Z8163" s="16"/>
      <c r="AA8163" s="16"/>
    </row>
    <row r="8164" spans="13:27" ht="13.8" x14ac:dyDescent="0.3">
      <c r="M8164" s="116">
        <v>8155</v>
      </c>
      <c r="N8164" s="22">
        <v>0</v>
      </c>
      <c r="O8164" s="138">
        <v>8155</v>
      </c>
      <c r="P8164" s="135">
        <v>0</v>
      </c>
      <c r="Q8164" s="102"/>
      <c r="R8164" s="22"/>
      <c r="Y8164" s="16"/>
      <c r="Z8164" s="16"/>
      <c r="AA8164" s="16"/>
    </row>
    <row r="8165" spans="13:27" ht="13.8" x14ac:dyDescent="0.3">
      <c r="M8165" s="116">
        <v>8156</v>
      </c>
      <c r="N8165" s="22">
        <v>0</v>
      </c>
      <c r="O8165" s="138">
        <v>8156</v>
      </c>
      <c r="P8165" s="135">
        <v>0</v>
      </c>
      <c r="Q8165" s="102"/>
      <c r="R8165" s="22"/>
      <c r="Y8165" s="16"/>
      <c r="Z8165" s="16"/>
      <c r="AA8165" s="16"/>
    </row>
    <row r="8166" spans="13:27" ht="13.8" x14ac:dyDescent="0.3">
      <c r="M8166" s="116">
        <v>8157</v>
      </c>
      <c r="N8166" s="22">
        <v>0</v>
      </c>
      <c r="O8166" s="138">
        <v>8157</v>
      </c>
      <c r="P8166" s="135">
        <v>0</v>
      </c>
      <c r="Q8166" s="102"/>
      <c r="R8166" s="22"/>
      <c r="Y8166" s="16"/>
      <c r="Z8166" s="16"/>
      <c r="AA8166" s="16"/>
    </row>
    <row r="8167" spans="13:27" ht="13.8" x14ac:dyDescent="0.3">
      <c r="M8167" s="116">
        <v>8158</v>
      </c>
      <c r="N8167" s="22">
        <v>0</v>
      </c>
      <c r="O8167" s="138">
        <v>8158</v>
      </c>
      <c r="P8167" s="135">
        <v>0</v>
      </c>
      <c r="Q8167" s="102"/>
      <c r="R8167" s="22"/>
      <c r="Y8167" s="16"/>
      <c r="Z8167" s="16"/>
      <c r="AA8167" s="16"/>
    </row>
    <row r="8168" spans="13:27" ht="13.8" x14ac:dyDescent="0.3">
      <c r="M8168" s="116">
        <v>8159</v>
      </c>
      <c r="N8168" s="22">
        <v>0</v>
      </c>
      <c r="O8168" s="138">
        <v>8159</v>
      </c>
      <c r="P8168" s="135">
        <v>0</v>
      </c>
      <c r="Q8168" s="102"/>
      <c r="R8168" s="22"/>
      <c r="Y8168" s="16"/>
      <c r="Z8168" s="16"/>
      <c r="AA8168" s="16"/>
    </row>
    <row r="8169" spans="13:27" ht="13.8" x14ac:dyDescent="0.3">
      <c r="M8169" s="116">
        <v>8160</v>
      </c>
      <c r="N8169" s="22">
        <v>0</v>
      </c>
      <c r="O8169" s="138">
        <v>8160</v>
      </c>
      <c r="P8169" s="135">
        <v>0</v>
      </c>
      <c r="Q8169" s="102"/>
      <c r="R8169" s="22"/>
      <c r="Y8169" s="16"/>
      <c r="Z8169" s="16"/>
      <c r="AA8169" s="16"/>
    </row>
    <row r="8170" spans="13:27" ht="13.8" x14ac:dyDescent="0.3">
      <c r="M8170" s="116">
        <v>8161</v>
      </c>
      <c r="N8170" s="22">
        <v>0</v>
      </c>
      <c r="O8170" s="138">
        <v>8161</v>
      </c>
      <c r="P8170" s="135">
        <v>0</v>
      </c>
      <c r="Q8170" s="102"/>
      <c r="R8170" s="22"/>
      <c r="Y8170" s="16"/>
      <c r="Z8170" s="16"/>
      <c r="AA8170" s="16"/>
    </row>
    <row r="8171" spans="13:27" ht="13.8" x14ac:dyDescent="0.3">
      <c r="M8171" s="116">
        <v>8162</v>
      </c>
      <c r="N8171" s="22">
        <v>0</v>
      </c>
      <c r="O8171" s="138">
        <v>8162</v>
      </c>
      <c r="P8171" s="135">
        <v>0</v>
      </c>
      <c r="Q8171" s="102"/>
      <c r="R8171" s="22"/>
      <c r="Y8171" s="16"/>
      <c r="Z8171" s="16"/>
      <c r="AA8171" s="16"/>
    </row>
    <row r="8172" spans="13:27" ht="13.8" x14ac:dyDescent="0.3">
      <c r="M8172" s="116">
        <v>8163</v>
      </c>
      <c r="N8172" s="22">
        <v>0</v>
      </c>
      <c r="O8172" s="138">
        <v>8163</v>
      </c>
      <c r="P8172" s="135">
        <v>0</v>
      </c>
      <c r="Q8172" s="102"/>
      <c r="R8172" s="22"/>
      <c r="Y8172" s="16"/>
      <c r="Z8172" s="16"/>
      <c r="AA8172" s="16"/>
    </row>
    <row r="8173" spans="13:27" ht="13.8" x14ac:dyDescent="0.3">
      <c r="M8173" s="116">
        <v>8164</v>
      </c>
      <c r="N8173" s="22">
        <v>0</v>
      </c>
      <c r="O8173" s="138">
        <v>8164</v>
      </c>
      <c r="P8173" s="135">
        <v>0</v>
      </c>
      <c r="Q8173" s="102"/>
      <c r="R8173" s="22"/>
      <c r="Y8173" s="16"/>
      <c r="Z8173" s="16"/>
      <c r="AA8173" s="16"/>
    </row>
    <row r="8174" spans="13:27" ht="13.8" x14ac:dyDescent="0.3">
      <c r="M8174" s="116">
        <v>8165</v>
      </c>
      <c r="N8174" s="22">
        <v>0</v>
      </c>
      <c r="O8174" s="138">
        <v>8165</v>
      </c>
      <c r="P8174" s="135">
        <v>0</v>
      </c>
      <c r="Q8174" s="102"/>
      <c r="R8174" s="22"/>
      <c r="Y8174" s="16"/>
      <c r="Z8174" s="16"/>
      <c r="AA8174" s="16"/>
    </row>
    <row r="8175" spans="13:27" ht="13.8" x14ac:dyDescent="0.3">
      <c r="M8175" s="116">
        <v>8166</v>
      </c>
      <c r="N8175" s="22">
        <v>0</v>
      </c>
      <c r="O8175" s="138">
        <v>8166</v>
      </c>
      <c r="P8175" s="135">
        <v>0</v>
      </c>
      <c r="Q8175" s="102"/>
      <c r="R8175" s="22"/>
      <c r="Y8175" s="16"/>
      <c r="Z8175" s="16"/>
      <c r="AA8175" s="16"/>
    </row>
    <row r="8176" spans="13:27" ht="13.8" x14ac:dyDescent="0.3">
      <c r="M8176" s="116">
        <v>8167</v>
      </c>
      <c r="N8176" s="22">
        <v>0</v>
      </c>
      <c r="O8176" s="138">
        <v>8167</v>
      </c>
      <c r="P8176" s="135">
        <v>0</v>
      </c>
      <c r="Q8176" s="102"/>
      <c r="R8176" s="22"/>
      <c r="Y8176" s="16"/>
      <c r="Z8176" s="16"/>
      <c r="AA8176" s="16"/>
    </row>
    <row r="8177" spans="13:27" ht="13.8" x14ac:dyDescent="0.3">
      <c r="M8177" s="116">
        <v>8168</v>
      </c>
      <c r="N8177" s="22">
        <v>0</v>
      </c>
      <c r="O8177" s="138">
        <v>8168</v>
      </c>
      <c r="P8177" s="135">
        <v>0</v>
      </c>
      <c r="Q8177" s="102"/>
      <c r="R8177" s="22"/>
      <c r="Y8177" s="16"/>
      <c r="Z8177" s="16"/>
      <c r="AA8177" s="16"/>
    </row>
    <row r="8178" spans="13:27" ht="13.8" x14ac:dyDescent="0.3">
      <c r="M8178" s="116">
        <v>8169</v>
      </c>
      <c r="N8178" s="22">
        <v>0</v>
      </c>
      <c r="O8178" s="138">
        <v>8169</v>
      </c>
      <c r="P8178" s="135">
        <v>0</v>
      </c>
      <c r="Q8178" s="102"/>
      <c r="R8178" s="22"/>
      <c r="Y8178" s="16"/>
      <c r="Z8178" s="16"/>
      <c r="AA8178" s="16"/>
    </row>
    <row r="8179" spans="13:27" ht="13.8" x14ac:dyDescent="0.3">
      <c r="M8179" s="116">
        <v>8170</v>
      </c>
      <c r="N8179" s="22">
        <v>0</v>
      </c>
      <c r="O8179" s="138">
        <v>8170</v>
      </c>
      <c r="P8179" s="135">
        <v>0</v>
      </c>
      <c r="Q8179" s="102"/>
      <c r="R8179" s="22"/>
      <c r="Y8179" s="16"/>
      <c r="Z8179" s="16"/>
      <c r="AA8179" s="16"/>
    </row>
    <row r="8180" spans="13:27" ht="13.8" x14ac:dyDescent="0.3">
      <c r="M8180" s="116">
        <v>8171</v>
      </c>
      <c r="N8180" s="22">
        <v>0</v>
      </c>
      <c r="O8180" s="138">
        <v>8171</v>
      </c>
      <c r="P8180" s="135">
        <v>0</v>
      </c>
      <c r="Q8180" s="102"/>
      <c r="R8180" s="22"/>
      <c r="Y8180" s="16"/>
      <c r="Z8180" s="16"/>
      <c r="AA8180" s="16"/>
    </row>
    <row r="8181" spans="13:27" ht="13.8" x14ac:dyDescent="0.3">
      <c r="M8181" s="116">
        <v>8172</v>
      </c>
      <c r="N8181" s="22">
        <v>0</v>
      </c>
      <c r="O8181" s="138">
        <v>8172</v>
      </c>
      <c r="P8181" s="135">
        <v>0</v>
      </c>
      <c r="Q8181" s="102"/>
      <c r="R8181" s="22"/>
      <c r="Y8181" s="16"/>
      <c r="Z8181" s="16"/>
      <c r="AA8181" s="16"/>
    </row>
    <row r="8182" spans="13:27" ht="13.8" x14ac:dyDescent="0.3">
      <c r="M8182" s="116">
        <v>8173</v>
      </c>
      <c r="N8182" s="22">
        <v>0</v>
      </c>
      <c r="O8182" s="138">
        <v>8173</v>
      </c>
      <c r="P8182" s="135">
        <v>0</v>
      </c>
      <c r="Q8182" s="102"/>
      <c r="R8182" s="22"/>
      <c r="Y8182" s="16"/>
      <c r="Z8182" s="16"/>
      <c r="AA8182" s="16"/>
    </row>
    <row r="8183" spans="13:27" ht="13.8" x14ac:dyDescent="0.3">
      <c r="M8183" s="116">
        <v>8174</v>
      </c>
      <c r="N8183" s="22">
        <v>0</v>
      </c>
      <c r="O8183" s="138">
        <v>8174</v>
      </c>
      <c r="P8183" s="135">
        <v>0</v>
      </c>
      <c r="Q8183" s="102"/>
      <c r="R8183" s="22"/>
      <c r="Y8183" s="16"/>
      <c r="Z8183" s="16"/>
      <c r="AA8183" s="16"/>
    </row>
    <row r="8184" spans="13:27" ht="13.8" x14ac:dyDescent="0.3">
      <c r="M8184" s="116">
        <v>8175</v>
      </c>
      <c r="N8184" s="22">
        <v>0</v>
      </c>
      <c r="O8184" s="138">
        <v>8175</v>
      </c>
      <c r="P8184" s="135">
        <v>0</v>
      </c>
      <c r="Q8184" s="102"/>
      <c r="R8184" s="22"/>
      <c r="Y8184" s="16"/>
      <c r="Z8184" s="16"/>
      <c r="AA8184" s="16"/>
    </row>
    <row r="8185" spans="13:27" ht="13.8" x14ac:dyDescent="0.3">
      <c r="M8185" s="116">
        <v>8176</v>
      </c>
      <c r="N8185" s="22">
        <v>0</v>
      </c>
      <c r="O8185" s="138">
        <v>8176</v>
      </c>
      <c r="P8185" s="135">
        <v>0</v>
      </c>
      <c r="Q8185" s="102"/>
      <c r="R8185" s="22"/>
      <c r="Y8185" s="16"/>
      <c r="Z8185" s="16"/>
      <c r="AA8185" s="16"/>
    </row>
    <row r="8186" spans="13:27" ht="13.8" x14ac:dyDescent="0.3">
      <c r="M8186" s="116">
        <v>8177</v>
      </c>
      <c r="N8186" s="22">
        <v>0</v>
      </c>
      <c r="O8186" s="138">
        <v>8177</v>
      </c>
      <c r="P8186" s="135">
        <v>0</v>
      </c>
      <c r="Q8186" s="102"/>
      <c r="R8186" s="22"/>
      <c r="Y8186" s="16"/>
      <c r="Z8186" s="16"/>
      <c r="AA8186" s="16"/>
    </row>
    <row r="8187" spans="13:27" ht="13.8" x14ac:dyDescent="0.3">
      <c r="M8187" s="116">
        <v>8178</v>
      </c>
      <c r="N8187" s="22">
        <v>0</v>
      </c>
      <c r="O8187" s="138">
        <v>8178</v>
      </c>
      <c r="P8187" s="135">
        <v>0</v>
      </c>
      <c r="Q8187" s="102"/>
      <c r="R8187" s="22"/>
      <c r="Y8187" s="16"/>
      <c r="Z8187" s="16"/>
      <c r="AA8187" s="16"/>
    </row>
    <row r="8188" spans="13:27" ht="13.8" x14ac:dyDescent="0.3">
      <c r="M8188" s="116">
        <v>8179</v>
      </c>
      <c r="N8188" s="22">
        <v>0</v>
      </c>
      <c r="O8188" s="138">
        <v>8179</v>
      </c>
      <c r="P8188" s="135">
        <v>0</v>
      </c>
      <c r="Q8188" s="102"/>
      <c r="R8188" s="22"/>
      <c r="Y8188" s="16"/>
      <c r="Z8188" s="16"/>
      <c r="AA8188" s="16"/>
    </row>
    <row r="8189" spans="13:27" ht="13.8" x14ac:dyDescent="0.3">
      <c r="M8189" s="116">
        <v>8180</v>
      </c>
      <c r="N8189" s="22">
        <v>0</v>
      </c>
      <c r="O8189" s="138">
        <v>8180</v>
      </c>
      <c r="P8189" s="135">
        <v>0</v>
      </c>
      <c r="Q8189" s="102"/>
      <c r="R8189" s="22"/>
      <c r="Y8189" s="16"/>
      <c r="Z8189" s="16"/>
      <c r="AA8189" s="16"/>
    </row>
    <row r="8190" spans="13:27" ht="13.8" x14ac:dyDescent="0.3">
      <c r="M8190" s="116">
        <v>8181</v>
      </c>
      <c r="N8190" s="22">
        <v>0</v>
      </c>
      <c r="O8190" s="138">
        <v>8181</v>
      </c>
      <c r="P8190" s="135">
        <v>0</v>
      </c>
      <c r="Q8190" s="102"/>
      <c r="R8190" s="22"/>
      <c r="Y8190" s="16"/>
      <c r="Z8190" s="16"/>
      <c r="AA8190" s="16"/>
    </row>
    <row r="8191" spans="13:27" ht="13.8" x14ac:dyDescent="0.3">
      <c r="M8191" s="116">
        <v>8182</v>
      </c>
      <c r="N8191" s="22">
        <v>0</v>
      </c>
      <c r="O8191" s="138">
        <v>8182</v>
      </c>
      <c r="P8191" s="135">
        <v>0</v>
      </c>
      <c r="Q8191" s="102"/>
      <c r="R8191" s="22"/>
      <c r="Y8191" s="16"/>
      <c r="Z8191" s="16"/>
      <c r="AA8191" s="16"/>
    </row>
    <row r="8192" spans="13:27" ht="13.8" x14ac:dyDescent="0.3">
      <c r="M8192" s="116">
        <v>8183</v>
      </c>
      <c r="N8192" s="22">
        <v>0</v>
      </c>
      <c r="O8192" s="138">
        <v>8183</v>
      </c>
      <c r="P8192" s="135">
        <v>0</v>
      </c>
      <c r="Q8192" s="102"/>
      <c r="R8192" s="22"/>
      <c r="Y8192" s="16"/>
      <c r="Z8192" s="16"/>
      <c r="AA8192" s="16"/>
    </row>
    <row r="8193" spans="13:27" ht="13.8" x14ac:dyDescent="0.3">
      <c r="M8193" s="116">
        <v>8184</v>
      </c>
      <c r="N8193" s="22">
        <v>0</v>
      </c>
      <c r="O8193" s="138">
        <v>8184</v>
      </c>
      <c r="P8193" s="135">
        <v>0</v>
      </c>
      <c r="Q8193" s="102"/>
      <c r="R8193" s="22"/>
      <c r="Y8193" s="16"/>
      <c r="Z8193" s="16"/>
      <c r="AA8193" s="16"/>
    </row>
    <row r="8194" spans="13:27" ht="13.8" x14ac:dyDescent="0.3">
      <c r="M8194" s="116">
        <v>8185</v>
      </c>
      <c r="N8194" s="22">
        <v>0</v>
      </c>
      <c r="O8194" s="138">
        <v>8185</v>
      </c>
      <c r="P8194" s="135">
        <v>0</v>
      </c>
      <c r="Q8194" s="102"/>
      <c r="R8194" s="22"/>
      <c r="Y8194" s="16"/>
      <c r="Z8194" s="16"/>
      <c r="AA8194" s="16"/>
    </row>
    <row r="8195" spans="13:27" ht="13.8" x14ac:dyDescent="0.3">
      <c r="M8195" s="116">
        <v>8186</v>
      </c>
      <c r="N8195" s="22">
        <v>0</v>
      </c>
      <c r="O8195" s="138">
        <v>8186</v>
      </c>
      <c r="P8195" s="135">
        <v>0</v>
      </c>
      <c r="Q8195" s="102"/>
      <c r="R8195" s="22"/>
      <c r="Y8195" s="16"/>
      <c r="Z8195" s="16"/>
      <c r="AA8195" s="16"/>
    </row>
    <row r="8196" spans="13:27" ht="13.8" x14ac:dyDescent="0.3">
      <c r="M8196" s="116">
        <v>8187</v>
      </c>
      <c r="N8196" s="22">
        <v>0</v>
      </c>
      <c r="O8196" s="138">
        <v>8187</v>
      </c>
      <c r="P8196" s="135">
        <v>0</v>
      </c>
      <c r="Q8196" s="102"/>
      <c r="R8196" s="22"/>
      <c r="Y8196" s="16"/>
      <c r="Z8196" s="16"/>
      <c r="AA8196" s="16"/>
    </row>
    <row r="8197" spans="13:27" ht="13.8" x14ac:dyDescent="0.3">
      <c r="M8197" s="116">
        <v>8188</v>
      </c>
      <c r="N8197" s="22">
        <v>0</v>
      </c>
      <c r="O8197" s="138">
        <v>8188</v>
      </c>
      <c r="P8197" s="135">
        <v>0</v>
      </c>
      <c r="Q8197" s="102"/>
      <c r="R8197" s="22"/>
      <c r="Y8197" s="16"/>
      <c r="Z8197" s="16"/>
      <c r="AA8197" s="16"/>
    </row>
    <row r="8198" spans="13:27" ht="13.8" x14ac:dyDescent="0.3">
      <c r="M8198" s="116">
        <v>8189</v>
      </c>
      <c r="N8198" s="22">
        <v>0</v>
      </c>
      <c r="O8198" s="138">
        <v>8189</v>
      </c>
      <c r="P8198" s="135">
        <v>0</v>
      </c>
      <c r="Q8198" s="102"/>
      <c r="R8198" s="22"/>
      <c r="Y8198" s="16"/>
      <c r="Z8198" s="16"/>
      <c r="AA8198" s="16"/>
    </row>
    <row r="8199" spans="13:27" ht="13.8" x14ac:dyDescent="0.3">
      <c r="M8199" s="116">
        <v>8190</v>
      </c>
      <c r="N8199" s="22">
        <v>0</v>
      </c>
      <c r="O8199" s="138">
        <v>8190</v>
      </c>
      <c r="P8199" s="135">
        <v>0</v>
      </c>
      <c r="Q8199" s="102"/>
      <c r="R8199" s="22"/>
      <c r="Y8199" s="16"/>
      <c r="Z8199" s="16"/>
      <c r="AA8199" s="16"/>
    </row>
    <row r="8200" spans="13:27" ht="13.8" x14ac:dyDescent="0.3">
      <c r="M8200" s="116">
        <v>8191</v>
      </c>
      <c r="N8200" s="22">
        <v>0</v>
      </c>
      <c r="O8200" s="138">
        <v>8191</v>
      </c>
      <c r="P8200" s="135">
        <v>0</v>
      </c>
      <c r="Q8200" s="102"/>
      <c r="R8200" s="22"/>
      <c r="Y8200" s="16"/>
      <c r="Z8200" s="16"/>
      <c r="AA8200" s="16"/>
    </row>
    <row r="8201" spans="13:27" ht="13.8" x14ac:dyDescent="0.3">
      <c r="M8201" s="116">
        <v>8192</v>
      </c>
      <c r="N8201" s="22">
        <v>0</v>
      </c>
      <c r="O8201" s="138">
        <v>8192</v>
      </c>
      <c r="P8201" s="135">
        <v>0</v>
      </c>
      <c r="Q8201" s="102"/>
      <c r="R8201" s="22"/>
      <c r="Y8201" s="16"/>
      <c r="Z8201" s="16"/>
      <c r="AA8201" s="16"/>
    </row>
    <row r="8202" spans="13:27" ht="13.8" x14ac:dyDescent="0.3">
      <c r="M8202" s="116">
        <v>8193</v>
      </c>
      <c r="N8202" s="22">
        <v>0</v>
      </c>
      <c r="O8202" s="138">
        <v>8193</v>
      </c>
      <c r="P8202" s="135">
        <v>0</v>
      </c>
      <c r="Q8202" s="102"/>
      <c r="R8202" s="22"/>
      <c r="Y8202" s="16"/>
      <c r="Z8202" s="16"/>
      <c r="AA8202" s="16"/>
    </row>
    <row r="8203" spans="13:27" ht="13.8" x14ac:dyDescent="0.3">
      <c r="M8203" s="116">
        <v>8194</v>
      </c>
      <c r="N8203" s="22">
        <v>0</v>
      </c>
      <c r="O8203" s="138">
        <v>8194</v>
      </c>
      <c r="P8203" s="135">
        <v>0</v>
      </c>
      <c r="Q8203" s="102"/>
      <c r="R8203" s="22"/>
      <c r="Y8203" s="16"/>
      <c r="Z8203" s="16"/>
      <c r="AA8203" s="16"/>
    </row>
    <row r="8204" spans="13:27" ht="13.8" x14ac:dyDescent="0.3">
      <c r="M8204" s="116">
        <v>8195</v>
      </c>
      <c r="N8204" s="22">
        <v>0</v>
      </c>
      <c r="O8204" s="138">
        <v>8195</v>
      </c>
      <c r="P8204" s="135">
        <v>0</v>
      </c>
      <c r="Q8204" s="102"/>
      <c r="R8204" s="22"/>
      <c r="Y8204" s="16"/>
      <c r="Z8204" s="16"/>
      <c r="AA8204" s="16"/>
    </row>
    <row r="8205" spans="13:27" ht="13.8" x14ac:dyDescent="0.3">
      <c r="M8205" s="116">
        <v>8196</v>
      </c>
      <c r="N8205" s="22">
        <v>0</v>
      </c>
      <c r="O8205" s="138">
        <v>8196</v>
      </c>
      <c r="P8205" s="135">
        <v>0</v>
      </c>
      <c r="Q8205" s="102"/>
      <c r="R8205" s="22"/>
      <c r="Y8205" s="16"/>
      <c r="Z8205" s="16"/>
      <c r="AA8205" s="16"/>
    </row>
    <row r="8206" spans="13:27" ht="13.8" x14ac:dyDescent="0.3">
      <c r="M8206" s="116">
        <v>8197</v>
      </c>
      <c r="N8206" s="22">
        <v>0</v>
      </c>
      <c r="O8206" s="138">
        <v>8197</v>
      </c>
      <c r="P8206" s="135">
        <v>0</v>
      </c>
      <c r="Q8206" s="102"/>
      <c r="R8206" s="22"/>
      <c r="Y8206" s="16"/>
      <c r="Z8206" s="16"/>
      <c r="AA8206" s="16"/>
    </row>
    <row r="8207" spans="13:27" ht="13.8" x14ac:dyDescent="0.3">
      <c r="M8207" s="116">
        <v>8198</v>
      </c>
      <c r="N8207" s="22">
        <v>0</v>
      </c>
      <c r="O8207" s="138">
        <v>8198</v>
      </c>
      <c r="P8207" s="135">
        <v>0</v>
      </c>
      <c r="Q8207" s="102"/>
      <c r="R8207" s="22"/>
      <c r="Y8207" s="16"/>
      <c r="Z8207" s="16"/>
      <c r="AA8207" s="16"/>
    </row>
    <row r="8208" spans="13:27" ht="13.8" x14ac:dyDescent="0.3">
      <c r="M8208" s="116">
        <v>8199</v>
      </c>
      <c r="N8208" s="22">
        <v>0</v>
      </c>
      <c r="O8208" s="138">
        <v>8199</v>
      </c>
      <c r="P8208" s="135">
        <v>0</v>
      </c>
      <c r="Q8208" s="102"/>
      <c r="R8208" s="22"/>
      <c r="Y8208" s="16"/>
      <c r="Z8208" s="16"/>
      <c r="AA8208" s="16"/>
    </row>
    <row r="8209" spans="13:27" ht="13.8" x14ac:dyDescent="0.3">
      <c r="M8209" s="116">
        <v>8200</v>
      </c>
      <c r="N8209" s="22">
        <v>0</v>
      </c>
      <c r="O8209" s="138">
        <v>8200</v>
      </c>
      <c r="P8209" s="135">
        <v>0</v>
      </c>
      <c r="Q8209" s="102"/>
      <c r="R8209" s="22"/>
      <c r="Y8209" s="16"/>
      <c r="Z8209" s="16"/>
      <c r="AA8209" s="16"/>
    </row>
    <row r="8210" spans="13:27" ht="13.8" x14ac:dyDescent="0.3">
      <c r="M8210" s="116">
        <v>8201</v>
      </c>
      <c r="N8210" s="22">
        <v>0</v>
      </c>
      <c r="O8210" s="138">
        <v>8201</v>
      </c>
      <c r="P8210" s="135">
        <v>0</v>
      </c>
      <c r="Q8210" s="102"/>
      <c r="R8210" s="22"/>
      <c r="Y8210" s="16"/>
      <c r="Z8210" s="16"/>
      <c r="AA8210" s="16"/>
    </row>
    <row r="8211" spans="13:27" ht="13.8" x14ac:dyDescent="0.3">
      <c r="M8211" s="116">
        <v>8202</v>
      </c>
      <c r="N8211" s="22">
        <v>0</v>
      </c>
      <c r="O8211" s="138">
        <v>8202</v>
      </c>
      <c r="P8211" s="135">
        <v>0</v>
      </c>
      <c r="Q8211" s="102"/>
      <c r="R8211" s="22"/>
      <c r="Y8211" s="16"/>
      <c r="Z8211" s="16"/>
      <c r="AA8211" s="16"/>
    </row>
    <row r="8212" spans="13:27" ht="13.8" x14ac:dyDescent="0.3">
      <c r="M8212" s="116">
        <v>8203</v>
      </c>
      <c r="N8212" s="22">
        <v>0</v>
      </c>
      <c r="O8212" s="138">
        <v>8203</v>
      </c>
      <c r="P8212" s="135">
        <v>0</v>
      </c>
      <c r="Q8212" s="102"/>
      <c r="R8212" s="22"/>
      <c r="Y8212" s="16"/>
      <c r="Z8212" s="16"/>
      <c r="AA8212" s="16"/>
    </row>
    <row r="8213" spans="13:27" ht="13.8" x14ac:dyDescent="0.3">
      <c r="M8213" s="116">
        <v>8204</v>
      </c>
      <c r="N8213" s="22">
        <v>0</v>
      </c>
      <c r="O8213" s="138">
        <v>8204</v>
      </c>
      <c r="P8213" s="135">
        <v>0</v>
      </c>
      <c r="Q8213" s="102"/>
      <c r="R8213" s="22"/>
      <c r="Y8213" s="16"/>
      <c r="Z8213" s="16"/>
      <c r="AA8213" s="16"/>
    </row>
    <row r="8214" spans="13:27" ht="13.8" x14ac:dyDescent="0.3">
      <c r="M8214" s="116">
        <v>8205</v>
      </c>
      <c r="N8214" s="22">
        <v>0</v>
      </c>
      <c r="O8214" s="138">
        <v>8205</v>
      </c>
      <c r="P8214" s="135">
        <v>0</v>
      </c>
      <c r="Q8214" s="102"/>
      <c r="R8214" s="22"/>
      <c r="Y8214" s="16"/>
      <c r="Z8214" s="16"/>
      <c r="AA8214" s="16"/>
    </row>
    <row r="8215" spans="13:27" ht="13.8" x14ac:dyDescent="0.3">
      <c r="M8215" s="116">
        <v>8206</v>
      </c>
      <c r="N8215" s="22">
        <v>0</v>
      </c>
      <c r="O8215" s="138">
        <v>8206</v>
      </c>
      <c r="P8215" s="135">
        <v>0</v>
      </c>
      <c r="Q8215" s="102"/>
      <c r="R8215" s="22"/>
      <c r="Y8215" s="16"/>
      <c r="Z8215" s="16"/>
      <c r="AA8215" s="16"/>
    </row>
    <row r="8216" spans="13:27" ht="13.8" x14ac:dyDescent="0.3">
      <c r="M8216" s="116">
        <v>8207</v>
      </c>
      <c r="N8216" s="22">
        <v>0</v>
      </c>
      <c r="O8216" s="138">
        <v>8207</v>
      </c>
      <c r="P8216" s="135">
        <v>0</v>
      </c>
      <c r="Q8216" s="102"/>
      <c r="R8216" s="22"/>
      <c r="Y8216" s="16"/>
      <c r="Z8216" s="16"/>
      <c r="AA8216" s="16"/>
    </row>
    <row r="8217" spans="13:27" ht="13.8" x14ac:dyDescent="0.3">
      <c r="M8217" s="116">
        <v>8208</v>
      </c>
      <c r="N8217" s="22">
        <v>0</v>
      </c>
      <c r="O8217" s="138">
        <v>8208</v>
      </c>
      <c r="P8217" s="135">
        <v>0</v>
      </c>
      <c r="Q8217" s="102"/>
      <c r="R8217" s="22"/>
      <c r="Y8217" s="16"/>
      <c r="Z8217" s="16"/>
      <c r="AA8217" s="16"/>
    </row>
    <row r="8218" spans="13:27" ht="13.8" x14ac:dyDescent="0.3">
      <c r="M8218" s="116">
        <v>8209</v>
      </c>
      <c r="N8218" s="22">
        <v>0</v>
      </c>
      <c r="O8218" s="138">
        <v>8209</v>
      </c>
      <c r="P8218" s="135">
        <v>0</v>
      </c>
      <c r="Q8218" s="102"/>
      <c r="R8218" s="22"/>
      <c r="Y8218" s="16"/>
      <c r="Z8218" s="16"/>
      <c r="AA8218" s="16"/>
    </row>
    <row r="8219" spans="13:27" ht="13.8" x14ac:dyDescent="0.3">
      <c r="M8219" s="116">
        <v>8210</v>
      </c>
      <c r="N8219" s="22">
        <v>0</v>
      </c>
      <c r="O8219" s="138">
        <v>8210</v>
      </c>
      <c r="P8219" s="135">
        <v>0</v>
      </c>
      <c r="Q8219" s="102"/>
      <c r="R8219" s="22"/>
      <c r="Y8219" s="16"/>
      <c r="Z8219" s="16"/>
      <c r="AA8219" s="16"/>
    </row>
    <row r="8220" spans="13:27" ht="13.8" x14ac:dyDescent="0.3">
      <c r="M8220" s="116">
        <v>8211</v>
      </c>
      <c r="N8220" s="22">
        <v>0</v>
      </c>
      <c r="O8220" s="138">
        <v>8211</v>
      </c>
      <c r="P8220" s="135">
        <v>0</v>
      </c>
      <c r="Q8220" s="102"/>
      <c r="R8220" s="22"/>
      <c r="Y8220" s="16"/>
      <c r="Z8220" s="16"/>
      <c r="AA8220" s="16"/>
    </row>
    <row r="8221" spans="13:27" ht="13.8" x14ac:dyDescent="0.3">
      <c r="M8221" s="116">
        <v>8212</v>
      </c>
      <c r="N8221" s="22">
        <v>0</v>
      </c>
      <c r="O8221" s="138">
        <v>8212</v>
      </c>
      <c r="P8221" s="135">
        <v>0</v>
      </c>
      <c r="Q8221" s="102"/>
      <c r="R8221" s="22"/>
      <c r="Y8221" s="16"/>
      <c r="Z8221" s="16"/>
      <c r="AA8221" s="16"/>
    </row>
    <row r="8222" spans="13:27" ht="13.8" x14ac:dyDescent="0.3">
      <c r="M8222" s="116">
        <v>8213</v>
      </c>
      <c r="N8222" s="22">
        <v>0</v>
      </c>
      <c r="O8222" s="138">
        <v>8213</v>
      </c>
      <c r="P8222" s="135">
        <v>0</v>
      </c>
      <c r="Q8222" s="102"/>
      <c r="R8222" s="22"/>
      <c r="Y8222" s="16"/>
      <c r="Z8222" s="16"/>
      <c r="AA8222" s="16"/>
    </row>
    <row r="8223" spans="13:27" ht="13.8" x14ac:dyDescent="0.3">
      <c r="M8223" s="116">
        <v>8214</v>
      </c>
      <c r="N8223" s="22">
        <v>0</v>
      </c>
      <c r="O8223" s="138">
        <v>8214</v>
      </c>
      <c r="P8223" s="135">
        <v>0</v>
      </c>
      <c r="Q8223" s="102"/>
      <c r="R8223" s="22"/>
      <c r="Y8223" s="16"/>
      <c r="Z8223" s="16"/>
      <c r="AA8223" s="16"/>
    </row>
    <row r="8224" spans="13:27" ht="13.8" x14ac:dyDescent="0.3">
      <c r="M8224" s="116">
        <v>8215</v>
      </c>
      <c r="N8224" s="22">
        <v>0</v>
      </c>
      <c r="O8224" s="138">
        <v>8215</v>
      </c>
      <c r="P8224" s="135">
        <v>0</v>
      </c>
      <c r="Q8224" s="102"/>
      <c r="R8224" s="22"/>
      <c r="Y8224" s="16"/>
      <c r="Z8224" s="16"/>
      <c r="AA8224" s="16"/>
    </row>
    <row r="8225" spans="13:27" ht="13.8" x14ac:dyDescent="0.3">
      <c r="M8225" s="116">
        <v>8216</v>
      </c>
      <c r="N8225" s="22">
        <v>0</v>
      </c>
      <c r="O8225" s="138">
        <v>8216</v>
      </c>
      <c r="P8225" s="135">
        <v>0</v>
      </c>
      <c r="Q8225" s="102"/>
      <c r="R8225" s="22"/>
      <c r="Y8225" s="16"/>
      <c r="Z8225" s="16"/>
      <c r="AA8225" s="16"/>
    </row>
    <row r="8226" spans="13:27" ht="13.8" x14ac:dyDescent="0.3">
      <c r="M8226" s="116">
        <v>8217</v>
      </c>
      <c r="N8226" s="22">
        <v>0</v>
      </c>
      <c r="O8226" s="138">
        <v>8217</v>
      </c>
      <c r="P8226" s="135">
        <v>0</v>
      </c>
      <c r="Q8226" s="102"/>
      <c r="R8226" s="22"/>
      <c r="Y8226" s="16"/>
      <c r="Z8226" s="16"/>
      <c r="AA8226" s="16"/>
    </row>
    <row r="8227" spans="13:27" ht="13.8" x14ac:dyDescent="0.3">
      <c r="M8227" s="116">
        <v>8218</v>
      </c>
      <c r="N8227" s="22">
        <v>0</v>
      </c>
      <c r="O8227" s="138">
        <v>8218</v>
      </c>
      <c r="P8227" s="135">
        <v>0</v>
      </c>
      <c r="Q8227" s="102"/>
      <c r="R8227" s="22"/>
      <c r="Y8227" s="16"/>
      <c r="Z8227" s="16"/>
      <c r="AA8227" s="16"/>
    </row>
    <row r="8228" spans="13:27" ht="13.8" x14ac:dyDescent="0.3">
      <c r="M8228" s="116">
        <v>8219</v>
      </c>
      <c r="N8228" s="22">
        <v>0</v>
      </c>
      <c r="O8228" s="138">
        <v>8219</v>
      </c>
      <c r="P8228" s="135">
        <v>0</v>
      </c>
      <c r="Q8228" s="102"/>
      <c r="R8228" s="22"/>
      <c r="Y8228" s="16"/>
      <c r="Z8228" s="16"/>
      <c r="AA8228" s="16"/>
    </row>
    <row r="8229" spans="13:27" ht="13.8" x14ac:dyDescent="0.3">
      <c r="M8229" s="116">
        <v>8220</v>
      </c>
      <c r="N8229" s="22">
        <v>0</v>
      </c>
      <c r="O8229" s="138">
        <v>8220</v>
      </c>
      <c r="P8229" s="135">
        <v>0</v>
      </c>
      <c r="Q8229" s="102"/>
      <c r="R8229" s="22"/>
      <c r="Y8229" s="16"/>
      <c r="Z8229" s="16"/>
      <c r="AA8229" s="16"/>
    </row>
    <row r="8230" spans="13:27" ht="13.8" x14ac:dyDescent="0.3">
      <c r="M8230" s="116">
        <v>8221</v>
      </c>
      <c r="N8230" s="22">
        <v>0</v>
      </c>
      <c r="O8230" s="138">
        <v>8221</v>
      </c>
      <c r="P8230" s="135">
        <v>0</v>
      </c>
      <c r="Q8230" s="102"/>
      <c r="R8230" s="22"/>
      <c r="Y8230" s="16"/>
      <c r="Z8230" s="16"/>
      <c r="AA8230" s="16"/>
    </row>
    <row r="8231" spans="13:27" ht="13.8" x14ac:dyDescent="0.3">
      <c r="M8231" s="116">
        <v>8222</v>
      </c>
      <c r="N8231" s="22">
        <v>0</v>
      </c>
      <c r="O8231" s="138">
        <v>8222</v>
      </c>
      <c r="P8231" s="135">
        <v>0</v>
      </c>
      <c r="Q8231" s="102"/>
      <c r="R8231" s="22"/>
      <c r="Y8231" s="16"/>
      <c r="Z8231" s="16"/>
      <c r="AA8231" s="16"/>
    </row>
    <row r="8232" spans="13:27" ht="13.8" x14ac:dyDescent="0.3">
      <c r="M8232" s="116">
        <v>8223</v>
      </c>
      <c r="N8232" s="22">
        <v>0</v>
      </c>
      <c r="O8232" s="138">
        <v>8223</v>
      </c>
      <c r="P8232" s="135">
        <v>0</v>
      </c>
      <c r="Q8232" s="102"/>
      <c r="R8232" s="22"/>
      <c r="Y8232" s="16"/>
      <c r="Z8232" s="16"/>
      <c r="AA8232" s="16"/>
    </row>
    <row r="8233" spans="13:27" ht="13.8" x14ac:dyDescent="0.3">
      <c r="M8233" s="116">
        <v>8224</v>
      </c>
      <c r="N8233" s="22">
        <v>0</v>
      </c>
      <c r="O8233" s="138">
        <v>8224</v>
      </c>
      <c r="P8233" s="135">
        <v>0</v>
      </c>
      <c r="Q8233" s="102"/>
      <c r="R8233" s="22"/>
      <c r="Y8233" s="16"/>
      <c r="Z8233" s="16"/>
      <c r="AA8233" s="16"/>
    </row>
    <row r="8234" spans="13:27" ht="13.8" x14ac:dyDescent="0.3">
      <c r="M8234" s="116">
        <v>8225</v>
      </c>
      <c r="N8234" s="22">
        <v>0</v>
      </c>
      <c r="O8234" s="138">
        <v>8225</v>
      </c>
      <c r="P8234" s="135">
        <v>0</v>
      </c>
      <c r="Q8234" s="102"/>
      <c r="R8234" s="22"/>
      <c r="Y8234" s="16"/>
      <c r="Z8234" s="16"/>
      <c r="AA8234" s="16"/>
    </row>
    <row r="8235" spans="13:27" ht="13.8" x14ac:dyDescent="0.3">
      <c r="M8235" s="116">
        <v>8226</v>
      </c>
      <c r="N8235" s="22">
        <v>0</v>
      </c>
      <c r="O8235" s="138">
        <v>8226</v>
      </c>
      <c r="P8235" s="135">
        <v>0</v>
      </c>
      <c r="Q8235" s="102"/>
      <c r="R8235" s="22"/>
      <c r="Y8235" s="16"/>
      <c r="Z8235" s="16"/>
      <c r="AA8235" s="16"/>
    </row>
    <row r="8236" spans="13:27" ht="13.8" x14ac:dyDescent="0.3">
      <c r="M8236" s="116">
        <v>8227</v>
      </c>
      <c r="N8236" s="22">
        <v>0</v>
      </c>
      <c r="O8236" s="138">
        <v>8227</v>
      </c>
      <c r="P8236" s="135">
        <v>0</v>
      </c>
      <c r="Q8236" s="102"/>
      <c r="R8236" s="22"/>
      <c r="Y8236" s="16"/>
      <c r="Z8236" s="16"/>
      <c r="AA8236" s="16"/>
    </row>
    <row r="8237" spans="13:27" ht="13.8" x14ac:dyDescent="0.3">
      <c r="M8237" s="116">
        <v>8228</v>
      </c>
      <c r="N8237" s="22">
        <v>0</v>
      </c>
      <c r="O8237" s="138">
        <v>8228</v>
      </c>
      <c r="P8237" s="135">
        <v>0</v>
      </c>
      <c r="Q8237" s="102"/>
      <c r="R8237" s="22"/>
      <c r="Y8237" s="16"/>
      <c r="Z8237" s="16"/>
      <c r="AA8237" s="16"/>
    </row>
    <row r="8238" spans="13:27" ht="13.8" x14ac:dyDescent="0.3">
      <c r="M8238" s="116">
        <v>8229</v>
      </c>
      <c r="N8238" s="22">
        <v>0</v>
      </c>
      <c r="O8238" s="138">
        <v>8229</v>
      </c>
      <c r="P8238" s="135">
        <v>0</v>
      </c>
      <c r="Q8238" s="102"/>
      <c r="R8238" s="22"/>
      <c r="Y8238" s="16"/>
      <c r="Z8238" s="16"/>
      <c r="AA8238" s="16"/>
    </row>
    <row r="8239" spans="13:27" ht="13.8" x14ac:dyDescent="0.3">
      <c r="M8239" s="116">
        <v>8230</v>
      </c>
      <c r="N8239" s="22">
        <v>0</v>
      </c>
      <c r="O8239" s="138">
        <v>8230</v>
      </c>
      <c r="P8239" s="135">
        <v>0</v>
      </c>
      <c r="Q8239" s="102"/>
      <c r="R8239" s="22"/>
      <c r="Y8239" s="16"/>
      <c r="Z8239" s="16"/>
      <c r="AA8239" s="16"/>
    </row>
    <row r="8240" spans="13:27" ht="13.8" x14ac:dyDescent="0.3">
      <c r="M8240" s="116">
        <v>8231</v>
      </c>
      <c r="N8240" s="22">
        <v>0</v>
      </c>
      <c r="O8240" s="138">
        <v>8231</v>
      </c>
      <c r="P8240" s="135">
        <v>0</v>
      </c>
      <c r="Q8240" s="102"/>
      <c r="R8240" s="22"/>
      <c r="Y8240" s="16"/>
      <c r="Z8240" s="16"/>
      <c r="AA8240" s="16"/>
    </row>
    <row r="8241" spans="13:27" ht="13.8" x14ac:dyDescent="0.3">
      <c r="M8241" s="116">
        <v>8232</v>
      </c>
      <c r="N8241" s="22">
        <v>0</v>
      </c>
      <c r="O8241" s="138">
        <v>8232</v>
      </c>
      <c r="P8241" s="135">
        <v>0</v>
      </c>
      <c r="Q8241" s="102"/>
      <c r="R8241" s="22"/>
      <c r="Y8241" s="16"/>
      <c r="Z8241" s="16"/>
      <c r="AA8241" s="16"/>
    </row>
    <row r="8242" spans="13:27" ht="13.8" x14ac:dyDescent="0.3">
      <c r="M8242" s="116">
        <v>8233</v>
      </c>
      <c r="N8242" s="22">
        <v>0</v>
      </c>
      <c r="O8242" s="138">
        <v>8233</v>
      </c>
      <c r="P8242" s="135">
        <v>0</v>
      </c>
      <c r="Q8242" s="102"/>
      <c r="R8242" s="22"/>
      <c r="Y8242" s="16"/>
      <c r="Z8242" s="16"/>
      <c r="AA8242" s="16"/>
    </row>
    <row r="8243" spans="13:27" ht="13.8" x14ac:dyDescent="0.3">
      <c r="M8243" s="116">
        <v>8234</v>
      </c>
      <c r="N8243" s="22">
        <v>0</v>
      </c>
      <c r="O8243" s="138">
        <v>8234</v>
      </c>
      <c r="P8243" s="135">
        <v>0</v>
      </c>
      <c r="Q8243" s="102"/>
      <c r="R8243" s="22"/>
      <c r="Y8243" s="16"/>
      <c r="Z8243" s="16"/>
      <c r="AA8243" s="16"/>
    </row>
    <row r="8244" spans="13:27" ht="13.8" x14ac:dyDescent="0.3">
      <c r="M8244" s="116">
        <v>8235</v>
      </c>
      <c r="N8244" s="22">
        <v>0</v>
      </c>
      <c r="O8244" s="138">
        <v>8235</v>
      </c>
      <c r="P8244" s="135">
        <v>0</v>
      </c>
      <c r="Q8244" s="102"/>
      <c r="R8244" s="22"/>
      <c r="Y8244" s="16"/>
      <c r="Z8244" s="16"/>
      <c r="AA8244" s="16"/>
    </row>
    <row r="8245" spans="13:27" ht="13.8" x14ac:dyDescent="0.3">
      <c r="M8245" s="116">
        <v>8236</v>
      </c>
      <c r="N8245" s="22">
        <v>0</v>
      </c>
      <c r="O8245" s="138">
        <v>8236</v>
      </c>
      <c r="P8245" s="135">
        <v>0</v>
      </c>
      <c r="Q8245" s="102"/>
      <c r="R8245" s="22"/>
      <c r="Y8245" s="16"/>
      <c r="Z8245" s="16"/>
      <c r="AA8245" s="16"/>
    </row>
    <row r="8246" spans="13:27" ht="13.8" x14ac:dyDescent="0.3">
      <c r="M8246" s="116">
        <v>8237</v>
      </c>
      <c r="N8246" s="22">
        <v>0</v>
      </c>
      <c r="O8246" s="138">
        <v>8237</v>
      </c>
      <c r="P8246" s="135">
        <v>0</v>
      </c>
      <c r="Q8246" s="102"/>
      <c r="R8246" s="22"/>
      <c r="Y8246" s="16"/>
      <c r="Z8246" s="16"/>
      <c r="AA8246" s="16"/>
    </row>
    <row r="8247" spans="13:27" ht="13.8" x14ac:dyDescent="0.3">
      <c r="M8247" s="116">
        <v>8238</v>
      </c>
      <c r="N8247" s="22">
        <v>0</v>
      </c>
      <c r="O8247" s="138">
        <v>8238</v>
      </c>
      <c r="P8247" s="135">
        <v>0</v>
      </c>
      <c r="Q8247" s="102"/>
      <c r="R8247" s="22"/>
      <c r="Y8247" s="16"/>
      <c r="Z8247" s="16"/>
      <c r="AA8247" s="16"/>
    </row>
    <row r="8248" spans="13:27" ht="13.8" x14ac:dyDescent="0.3">
      <c r="M8248" s="116">
        <v>8239</v>
      </c>
      <c r="N8248" s="22">
        <v>0</v>
      </c>
      <c r="O8248" s="138">
        <v>8239</v>
      </c>
      <c r="P8248" s="135">
        <v>0</v>
      </c>
      <c r="Q8248" s="102"/>
      <c r="R8248" s="22"/>
      <c r="Y8248" s="16"/>
      <c r="Z8248" s="16"/>
      <c r="AA8248" s="16"/>
    </row>
    <row r="8249" spans="13:27" ht="13.8" x14ac:dyDescent="0.3">
      <c r="M8249" s="116">
        <v>8240</v>
      </c>
      <c r="N8249" s="22">
        <v>0</v>
      </c>
      <c r="O8249" s="138">
        <v>8240</v>
      </c>
      <c r="P8249" s="135">
        <v>0</v>
      </c>
      <c r="Q8249" s="102"/>
      <c r="R8249" s="22"/>
      <c r="Y8249" s="16"/>
      <c r="Z8249" s="16"/>
      <c r="AA8249" s="16"/>
    </row>
    <row r="8250" spans="13:27" ht="13.8" x14ac:dyDescent="0.3">
      <c r="M8250" s="116">
        <v>8241</v>
      </c>
      <c r="N8250" s="22">
        <v>0</v>
      </c>
      <c r="O8250" s="138">
        <v>8241</v>
      </c>
      <c r="P8250" s="135">
        <v>0</v>
      </c>
      <c r="Q8250" s="102"/>
      <c r="R8250" s="22"/>
      <c r="Y8250" s="16"/>
      <c r="Z8250" s="16"/>
      <c r="AA8250" s="16"/>
    </row>
    <row r="8251" spans="13:27" ht="13.8" x14ac:dyDescent="0.3">
      <c r="M8251" s="116">
        <v>8242</v>
      </c>
      <c r="N8251" s="22">
        <v>0</v>
      </c>
      <c r="O8251" s="138">
        <v>8242</v>
      </c>
      <c r="P8251" s="135">
        <v>0</v>
      </c>
      <c r="Q8251" s="102"/>
      <c r="R8251" s="22"/>
      <c r="Y8251" s="16"/>
      <c r="Z8251" s="16"/>
      <c r="AA8251" s="16"/>
    </row>
    <row r="8252" spans="13:27" ht="13.8" x14ac:dyDescent="0.3">
      <c r="M8252" s="116">
        <v>8243</v>
      </c>
      <c r="N8252" s="22">
        <v>0</v>
      </c>
      <c r="O8252" s="138">
        <v>8243</v>
      </c>
      <c r="P8252" s="135">
        <v>0</v>
      </c>
      <c r="Q8252" s="102"/>
      <c r="R8252" s="22"/>
      <c r="Y8252" s="16"/>
      <c r="Z8252" s="16"/>
      <c r="AA8252" s="16"/>
    </row>
    <row r="8253" spans="13:27" ht="13.8" x14ac:dyDescent="0.3">
      <c r="M8253" s="116">
        <v>8244</v>
      </c>
      <c r="N8253" s="22">
        <v>0</v>
      </c>
      <c r="O8253" s="138">
        <v>8244</v>
      </c>
      <c r="P8253" s="135">
        <v>0</v>
      </c>
      <c r="Q8253" s="102"/>
      <c r="R8253" s="22"/>
      <c r="Y8253" s="16"/>
      <c r="Z8253" s="16"/>
      <c r="AA8253" s="16"/>
    </row>
    <row r="8254" spans="13:27" ht="13.8" x14ac:dyDescent="0.3">
      <c r="M8254" s="116">
        <v>8245</v>
      </c>
      <c r="N8254" s="22">
        <v>0</v>
      </c>
      <c r="O8254" s="138">
        <v>8245</v>
      </c>
      <c r="P8254" s="135">
        <v>0</v>
      </c>
      <c r="Q8254" s="102"/>
      <c r="R8254" s="22"/>
      <c r="Y8254" s="16"/>
      <c r="Z8254" s="16"/>
      <c r="AA8254" s="16"/>
    </row>
    <row r="8255" spans="13:27" ht="13.8" x14ac:dyDescent="0.3">
      <c r="M8255" s="116">
        <v>8246</v>
      </c>
      <c r="N8255" s="22">
        <v>0</v>
      </c>
      <c r="O8255" s="138">
        <v>8246</v>
      </c>
      <c r="P8255" s="135">
        <v>0</v>
      </c>
      <c r="Q8255" s="102"/>
      <c r="R8255" s="22"/>
      <c r="Y8255" s="16"/>
      <c r="Z8255" s="16"/>
      <c r="AA8255" s="16"/>
    </row>
    <row r="8256" spans="13:27" ht="13.8" x14ac:dyDescent="0.3">
      <c r="M8256" s="116">
        <v>8247</v>
      </c>
      <c r="N8256" s="22">
        <v>0</v>
      </c>
      <c r="O8256" s="138">
        <v>8247</v>
      </c>
      <c r="P8256" s="135">
        <v>0</v>
      </c>
      <c r="Q8256" s="102"/>
      <c r="R8256" s="22"/>
      <c r="Y8256" s="16"/>
      <c r="Z8256" s="16"/>
      <c r="AA8256" s="16"/>
    </row>
    <row r="8257" spans="13:27" ht="13.8" x14ac:dyDescent="0.3">
      <c r="M8257" s="116">
        <v>8248</v>
      </c>
      <c r="N8257" s="22">
        <v>0</v>
      </c>
      <c r="O8257" s="138">
        <v>8248</v>
      </c>
      <c r="P8257" s="135">
        <v>0</v>
      </c>
      <c r="Q8257" s="102"/>
      <c r="R8257" s="22"/>
      <c r="Y8257" s="16"/>
      <c r="Z8257" s="16"/>
      <c r="AA8257" s="16"/>
    </row>
    <row r="8258" spans="13:27" ht="13.8" x14ac:dyDescent="0.3">
      <c r="M8258" s="116">
        <v>8249</v>
      </c>
      <c r="N8258" s="22">
        <v>0</v>
      </c>
      <c r="O8258" s="138">
        <v>8249</v>
      </c>
      <c r="P8258" s="135">
        <v>0</v>
      </c>
      <c r="Q8258" s="102"/>
      <c r="R8258" s="22"/>
      <c r="Y8258" s="16"/>
      <c r="Z8258" s="16"/>
      <c r="AA8258" s="16"/>
    </row>
    <row r="8259" spans="13:27" ht="13.8" x14ac:dyDescent="0.3">
      <c r="M8259" s="116">
        <v>8250</v>
      </c>
      <c r="N8259" s="22">
        <v>0</v>
      </c>
      <c r="O8259" s="138">
        <v>8250</v>
      </c>
      <c r="P8259" s="135">
        <v>0</v>
      </c>
      <c r="Q8259" s="102"/>
      <c r="R8259" s="22"/>
      <c r="Y8259" s="16"/>
      <c r="Z8259" s="16"/>
      <c r="AA8259" s="16"/>
    </row>
    <row r="8260" spans="13:27" ht="13.8" x14ac:dyDescent="0.3">
      <c r="M8260" s="116">
        <v>8251</v>
      </c>
      <c r="N8260" s="22">
        <v>0</v>
      </c>
      <c r="O8260" s="138">
        <v>8251</v>
      </c>
      <c r="P8260" s="135">
        <v>0</v>
      </c>
      <c r="Q8260" s="102"/>
      <c r="R8260" s="22"/>
      <c r="Y8260" s="16"/>
      <c r="Z8260" s="16"/>
      <c r="AA8260" s="16"/>
    </row>
    <row r="8261" spans="13:27" ht="13.8" x14ac:dyDescent="0.3">
      <c r="M8261" s="116">
        <v>8252</v>
      </c>
      <c r="N8261" s="22">
        <v>0</v>
      </c>
      <c r="O8261" s="138">
        <v>8252</v>
      </c>
      <c r="P8261" s="135">
        <v>0</v>
      </c>
      <c r="Q8261" s="102"/>
      <c r="R8261" s="22"/>
      <c r="Y8261" s="16"/>
      <c r="Z8261" s="16"/>
      <c r="AA8261" s="16"/>
    </row>
    <row r="8262" spans="13:27" ht="13.8" x14ac:dyDescent="0.3">
      <c r="M8262" s="116">
        <v>8253</v>
      </c>
      <c r="N8262" s="22">
        <v>0</v>
      </c>
      <c r="O8262" s="138">
        <v>8253</v>
      </c>
      <c r="P8262" s="135">
        <v>0</v>
      </c>
      <c r="Q8262" s="102"/>
      <c r="R8262" s="22"/>
      <c r="Y8262" s="16"/>
      <c r="Z8262" s="16"/>
      <c r="AA8262" s="16"/>
    </row>
    <row r="8263" spans="13:27" ht="13.8" x14ac:dyDescent="0.3">
      <c r="M8263" s="116">
        <v>8254</v>
      </c>
      <c r="N8263" s="22">
        <v>0</v>
      </c>
      <c r="O8263" s="138">
        <v>8254</v>
      </c>
      <c r="P8263" s="135">
        <v>0</v>
      </c>
      <c r="Q8263" s="102"/>
      <c r="R8263" s="22"/>
      <c r="Y8263" s="16"/>
      <c r="Z8263" s="16"/>
      <c r="AA8263" s="16"/>
    </row>
    <row r="8264" spans="13:27" ht="13.8" x14ac:dyDescent="0.3">
      <c r="M8264" s="116">
        <v>8255</v>
      </c>
      <c r="N8264" s="22">
        <v>0</v>
      </c>
      <c r="O8264" s="138">
        <v>8255</v>
      </c>
      <c r="P8264" s="135">
        <v>0</v>
      </c>
      <c r="Q8264" s="102"/>
      <c r="R8264" s="22"/>
      <c r="Y8264" s="16"/>
      <c r="Z8264" s="16"/>
      <c r="AA8264" s="16"/>
    </row>
    <row r="8265" spans="13:27" ht="13.8" x14ac:dyDescent="0.3">
      <c r="M8265" s="116">
        <v>8256</v>
      </c>
      <c r="N8265" s="22">
        <v>0</v>
      </c>
      <c r="O8265" s="138">
        <v>8256</v>
      </c>
      <c r="P8265" s="135">
        <v>0</v>
      </c>
      <c r="Q8265" s="102"/>
      <c r="R8265" s="22"/>
      <c r="Y8265" s="16"/>
      <c r="Z8265" s="16"/>
      <c r="AA8265" s="16"/>
    </row>
    <row r="8266" spans="13:27" ht="13.8" x14ac:dyDescent="0.3">
      <c r="M8266" s="116">
        <v>8257</v>
      </c>
      <c r="N8266" s="22">
        <v>0</v>
      </c>
      <c r="O8266" s="138">
        <v>8257</v>
      </c>
      <c r="P8266" s="135">
        <v>0</v>
      </c>
      <c r="Q8266" s="102"/>
      <c r="R8266" s="22"/>
      <c r="Y8266" s="16"/>
      <c r="Z8266" s="16"/>
      <c r="AA8266" s="16"/>
    </row>
    <row r="8267" spans="13:27" ht="13.8" x14ac:dyDescent="0.3">
      <c r="M8267" s="116">
        <v>8258</v>
      </c>
      <c r="N8267" s="22">
        <v>0</v>
      </c>
      <c r="O8267" s="138">
        <v>8258</v>
      </c>
      <c r="P8267" s="135">
        <v>0</v>
      </c>
      <c r="Q8267" s="102"/>
      <c r="R8267" s="22"/>
      <c r="Y8267" s="16"/>
      <c r="Z8267" s="16"/>
      <c r="AA8267" s="16"/>
    </row>
    <row r="8268" spans="13:27" ht="13.8" x14ac:dyDescent="0.3">
      <c r="M8268" s="116">
        <v>8259</v>
      </c>
      <c r="N8268" s="22">
        <v>0</v>
      </c>
      <c r="O8268" s="138">
        <v>8259</v>
      </c>
      <c r="P8268" s="135">
        <v>0</v>
      </c>
      <c r="Q8268" s="102"/>
      <c r="R8268" s="22"/>
      <c r="Y8268" s="16"/>
      <c r="Z8268" s="16"/>
      <c r="AA8268" s="16"/>
    </row>
    <row r="8269" spans="13:27" ht="13.8" x14ac:dyDescent="0.3">
      <c r="M8269" s="116">
        <v>8260</v>
      </c>
      <c r="N8269" s="22">
        <v>0</v>
      </c>
      <c r="O8269" s="138">
        <v>8260</v>
      </c>
      <c r="P8269" s="135">
        <v>0</v>
      </c>
      <c r="Q8269" s="102"/>
      <c r="R8269" s="22"/>
      <c r="Y8269" s="16"/>
      <c r="Z8269" s="16"/>
      <c r="AA8269" s="16"/>
    </row>
    <row r="8270" spans="13:27" ht="13.8" x14ac:dyDescent="0.3">
      <c r="M8270" s="116">
        <v>8261</v>
      </c>
      <c r="N8270" s="22">
        <v>0</v>
      </c>
      <c r="O8270" s="138">
        <v>8261</v>
      </c>
      <c r="P8270" s="135">
        <v>0</v>
      </c>
      <c r="Q8270" s="102"/>
      <c r="R8270" s="22"/>
      <c r="Y8270" s="16"/>
      <c r="Z8270" s="16"/>
      <c r="AA8270" s="16"/>
    </row>
    <row r="8271" spans="13:27" ht="13.8" x14ac:dyDescent="0.3">
      <c r="M8271" s="116">
        <v>8262</v>
      </c>
      <c r="N8271" s="22">
        <v>0</v>
      </c>
      <c r="O8271" s="138">
        <v>8262</v>
      </c>
      <c r="P8271" s="135">
        <v>0</v>
      </c>
      <c r="Q8271" s="102"/>
      <c r="R8271" s="22"/>
      <c r="Y8271" s="16"/>
      <c r="Z8271" s="16"/>
      <c r="AA8271" s="16"/>
    </row>
    <row r="8272" spans="13:27" ht="13.8" x14ac:dyDescent="0.3">
      <c r="M8272" s="116">
        <v>8263</v>
      </c>
      <c r="N8272" s="22">
        <v>0</v>
      </c>
      <c r="O8272" s="138">
        <v>8263</v>
      </c>
      <c r="P8272" s="135">
        <v>0</v>
      </c>
      <c r="Q8272" s="102"/>
      <c r="R8272" s="22"/>
      <c r="Y8272" s="16"/>
      <c r="Z8272" s="16"/>
      <c r="AA8272" s="16"/>
    </row>
    <row r="8273" spans="13:27" ht="13.8" x14ac:dyDescent="0.3">
      <c r="M8273" s="116">
        <v>8264</v>
      </c>
      <c r="N8273" s="22">
        <v>0</v>
      </c>
      <c r="O8273" s="138">
        <v>8264</v>
      </c>
      <c r="P8273" s="135">
        <v>0</v>
      </c>
      <c r="Q8273" s="102"/>
      <c r="R8273" s="22"/>
      <c r="Y8273" s="16"/>
      <c r="Z8273" s="16"/>
      <c r="AA8273" s="16"/>
    </row>
    <row r="8274" spans="13:27" ht="13.8" x14ac:dyDescent="0.3">
      <c r="M8274" s="116">
        <v>8265</v>
      </c>
      <c r="N8274" s="22">
        <v>0</v>
      </c>
      <c r="O8274" s="138">
        <v>8265</v>
      </c>
      <c r="P8274" s="135">
        <v>0</v>
      </c>
      <c r="Q8274" s="102"/>
      <c r="R8274" s="22"/>
      <c r="Y8274" s="16"/>
      <c r="Z8274" s="16"/>
      <c r="AA8274" s="16"/>
    </row>
    <row r="8275" spans="13:27" ht="13.8" x14ac:dyDescent="0.3">
      <c r="M8275" s="116">
        <v>8266</v>
      </c>
      <c r="N8275" s="22">
        <v>0</v>
      </c>
      <c r="O8275" s="138">
        <v>8266</v>
      </c>
      <c r="P8275" s="135">
        <v>0</v>
      </c>
      <c r="Q8275" s="102"/>
      <c r="R8275" s="22"/>
      <c r="Y8275" s="16"/>
      <c r="Z8275" s="16"/>
      <c r="AA8275" s="16"/>
    </row>
    <row r="8276" spans="13:27" ht="13.8" x14ac:dyDescent="0.3">
      <c r="M8276" s="116">
        <v>8267</v>
      </c>
      <c r="N8276" s="22">
        <v>0</v>
      </c>
      <c r="O8276" s="138">
        <v>8267</v>
      </c>
      <c r="P8276" s="135">
        <v>0</v>
      </c>
      <c r="Q8276" s="102"/>
      <c r="R8276" s="22"/>
      <c r="Y8276" s="16"/>
      <c r="Z8276" s="16"/>
      <c r="AA8276" s="16"/>
    </row>
    <row r="8277" spans="13:27" ht="13.8" x14ac:dyDescent="0.3">
      <c r="M8277" s="116">
        <v>8268</v>
      </c>
      <c r="N8277" s="22">
        <v>0</v>
      </c>
      <c r="O8277" s="138">
        <v>8268</v>
      </c>
      <c r="P8277" s="135">
        <v>0</v>
      </c>
      <c r="Q8277" s="102"/>
      <c r="R8277" s="22"/>
      <c r="Y8277" s="16"/>
      <c r="Z8277" s="16"/>
      <c r="AA8277" s="16"/>
    </row>
    <row r="8278" spans="13:27" ht="13.8" x14ac:dyDescent="0.3">
      <c r="M8278" s="116">
        <v>8269</v>
      </c>
      <c r="N8278" s="22">
        <v>0</v>
      </c>
      <c r="O8278" s="138">
        <v>8269</v>
      </c>
      <c r="P8278" s="135">
        <v>0</v>
      </c>
      <c r="Q8278" s="102"/>
      <c r="R8278" s="22"/>
      <c r="Y8278" s="16"/>
      <c r="Z8278" s="16"/>
      <c r="AA8278" s="16"/>
    </row>
    <row r="8279" spans="13:27" ht="13.8" x14ac:dyDescent="0.3">
      <c r="M8279" s="116">
        <v>8270</v>
      </c>
      <c r="N8279" s="22">
        <v>0</v>
      </c>
      <c r="O8279" s="138">
        <v>8270</v>
      </c>
      <c r="P8279" s="135">
        <v>0</v>
      </c>
      <c r="Q8279" s="102"/>
      <c r="R8279" s="22"/>
      <c r="Y8279" s="16"/>
      <c r="Z8279" s="16"/>
      <c r="AA8279" s="16"/>
    </row>
    <row r="8280" spans="13:27" ht="13.8" x14ac:dyDescent="0.3">
      <c r="M8280" s="116">
        <v>8271</v>
      </c>
      <c r="N8280" s="22">
        <v>0</v>
      </c>
      <c r="O8280" s="138">
        <v>8271</v>
      </c>
      <c r="P8280" s="135">
        <v>0</v>
      </c>
      <c r="Q8280" s="102"/>
      <c r="R8280" s="22"/>
      <c r="Y8280" s="16"/>
      <c r="Z8280" s="16"/>
      <c r="AA8280" s="16"/>
    </row>
    <row r="8281" spans="13:27" ht="13.8" x14ac:dyDescent="0.3">
      <c r="M8281" s="116">
        <v>8272</v>
      </c>
      <c r="N8281" s="22">
        <v>0</v>
      </c>
      <c r="O8281" s="138">
        <v>8272</v>
      </c>
      <c r="P8281" s="135">
        <v>0</v>
      </c>
      <c r="Q8281" s="102"/>
      <c r="R8281" s="22"/>
      <c r="Y8281" s="16"/>
      <c r="Z8281" s="16"/>
      <c r="AA8281" s="16"/>
    </row>
    <row r="8282" spans="13:27" ht="13.8" x14ac:dyDescent="0.3">
      <c r="M8282" s="116">
        <v>8273</v>
      </c>
      <c r="N8282" s="22">
        <v>0</v>
      </c>
      <c r="O8282" s="138">
        <v>8273</v>
      </c>
      <c r="P8282" s="135">
        <v>0</v>
      </c>
      <c r="Q8282" s="102"/>
      <c r="R8282" s="22"/>
      <c r="Y8282" s="16"/>
      <c r="Z8282" s="16"/>
      <c r="AA8282" s="16"/>
    </row>
    <row r="8283" spans="13:27" ht="13.8" x14ac:dyDescent="0.3">
      <c r="M8283" s="116">
        <v>8274</v>
      </c>
      <c r="N8283" s="22">
        <v>0</v>
      </c>
      <c r="O8283" s="138">
        <v>8274</v>
      </c>
      <c r="P8283" s="135">
        <v>0</v>
      </c>
      <c r="Q8283" s="102"/>
      <c r="R8283" s="22"/>
      <c r="Y8283" s="16"/>
      <c r="Z8283" s="16"/>
      <c r="AA8283" s="16"/>
    </row>
    <row r="8284" spans="13:27" ht="13.8" x14ac:dyDescent="0.3">
      <c r="M8284" s="116">
        <v>8275</v>
      </c>
      <c r="N8284" s="22">
        <v>0</v>
      </c>
      <c r="O8284" s="138">
        <v>8275</v>
      </c>
      <c r="P8284" s="135">
        <v>0</v>
      </c>
      <c r="Q8284" s="102"/>
      <c r="R8284" s="22"/>
      <c r="Y8284" s="16"/>
      <c r="Z8284" s="16"/>
      <c r="AA8284" s="16"/>
    </row>
    <row r="8285" spans="13:27" ht="13.8" x14ac:dyDescent="0.3">
      <c r="M8285" s="116">
        <v>8276</v>
      </c>
      <c r="N8285" s="22">
        <v>0</v>
      </c>
      <c r="O8285" s="138">
        <v>8276</v>
      </c>
      <c r="P8285" s="135">
        <v>0</v>
      </c>
      <c r="Q8285" s="102"/>
      <c r="R8285" s="22"/>
      <c r="Y8285" s="16"/>
      <c r="Z8285" s="16"/>
      <c r="AA8285" s="16"/>
    </row>
    <row r="8286" spans="13:27" ht="13.8" x14ac:dyDescent="0.3">
      <c r="M8286" s="116">
        <v>8277</v>
      </c>
      <c r="N8286" s="22">
        <v>0</v>
      </c>
      <c r="O8286" s="138">
        <v>8277</v>
      </c>
      <c r="P8286" s="135">
        <v>0</v>
      </c>
      <c r="Q8286" s="102"/>
      <c r="R8286" s="22"/>
      <c r="Y8286" s="16"/>
      <c r="Z8286" s="16"/>
      <c r="AA8286" s="16"/>
    </row>
    <row r="8287" spans="13:27" ht="13.8" x14ac:dyDescent="0.3">
      <c r="M8287" s="116">
        <v>8278</v>
      </c>
      <c r="N8287" s="22">
        <v>0</v>
      </c>
      <c r="O8287" s="138">
        <v>8278</v>
      </c>
      <c r="P8287" s="135">
        <v>0</v>
      </c>
      <c r="Q8287" s="102"/>
      <c r="R8287" s="22"/>
      <c r="Y8287" s="16"/>
      <c r="Z8287" s="16"/>
      <c r="AA8287" s="16"/>
    </row>
    <row r="8288" spans="13:27" ht="13.8" x14ac:dyDescent="0.3">
      <c r="M8288" s="116">
        <v>8279</v>
      </c>
      <c r="N8288" s="22">
        <v>0</v>
      </c>
      <c r="O8288" s="138">
        <v>8279</v>
      </c>
      <c r="P8288" s="135">
        <v>0</v>
      </c>
      <c r="Q8288" s="102"/>
      <c r="R8288" s="22"/>
      <c r="Y8288" s="16"/>
      <c r="Z8288" s="16"/>
      <c r="AA8288" s="16"/>
    </row>
    <row r="8289" spans="13:27" ht="13.8" x14ac:dyDescent="0.3">
      <c r="M8289" s="116">
        <v>8280</v>
      </c>
      <c r="N8289" s="22">
        <v>0</v>
      </c>
      <c r="O8289" s="138">
        <v>8280</v>
      </c>
      <c r="P8289" s="135">
        <v>0</v>
      </c>
      <c r="Q8289" s="102"/>
      <c r="R8289" s="22"/>
      <c r="Y8289" s="16"/>
      <c r="Z8289" s="16"/>
      <c r="AA8289" s="16"/>
    </row>
    <row r="8290" spans="13:27" ht="13.8" x14ac:dyDescent="0.3">
      <c r="M8290" s="116">
        <v>8281</v>
      </c>
      <c r="N8290" s="22">
        <v>0</v>
      </c>
      <c r="O8290" s="138">
        <v>8281</v>
      </c>
      <c r="P8290" s="135">
        <v>0</v>
      </c>
      <c r="Q8290" s="102"/>
      <c r="R8290" s="22"/>
      <c r="Y8290" s="16"/>
      <c r="Z8290" s="16"/>
      <c r="AA8290" s="16"/>
    </row>
    <row r="8291" spans="13:27" ht="13.8" x14ac:dyDescent="0.3">
      <c r="M8291" s="116">
        <v>8282</v>
      </c>
      <c r="N8291" s="22">
        <v>0</v>
      </c>
      <c r="O8291" s="138">
        <v>8282</v>
      </c>
      <c r="P8291" s="135">
        <v>0</v>
      </c>
      <c r="Q8291" s="102"/>
      <c r="R8291" s="22"/>
      <c r="Y8291" s="16"/>
      <c r="Z8291" s="16"/>
      <c r="AA8291" s="16"/>
    </row>
    <row r="8292" spans="13:27" ht="13.8" x14ac:dyDescent="0.3">
      <c r="M8292" s="116">
        <v>8283</v>
      </c>
      <c r="N8292" s="22">
        <v>0</v>
      </c>
      <c r="O8292" s="138">
        <v>8283</v>
      </c>
      <c r="P8292" s="135">
        <v>0</v>
      </c>
      <c r="Q8292" s="102"/>
      <c r="R8292" s="22"/>
      <c r="Y8292" s="16"/>
      <c r="Z8292" s="16"/>
      <c r="AA8292" s="16"/>
    </row>
    <row r="8293" spans="13:27" ht="13.8" x14ac:dyDescent="0.3">
      <c r="M8293" s="116">
        <v>8284</v>
      </c>
      <c r="N8293" s="22">
        <v>0</v>
      </c>
      <c r="O8293" s="138">
        <v>8284</v>
      </c>
      <c r="P8293" s="135">
        <v>0</v>
      </c>
      <c r="Q8293" s="102"/>
      <c r="R8293" s="22"/>
      <c r="Y8293" s="16"/>
      <c r="Z8293" s="16"/>
      <c r="AA8293" s="16"/>
    </row>
    <row r="8294" spans="13:27" ht="13.8" x14ac:dyDescent="0.3">
      <c r="M8294" s="116">
        <v>8285</v>
      </c>
      <c r="N8294" s="22">
        <v>0</v>
      </c>
      <c r="O8294" s="138">
        <v>8285</v>
      </c>
      <c r="P8294" s="135">
        <v>0</v>
      </c>
      <c r="Q8294" s="102"/>
      <c r="R8294" s="22"/>
      <c r="Y8294" s="16"/>
      <c r="Z8294" s="16"/>
      <c r="AA8294" s="16"/>
    </row>
    <row r="8295" spans="13:27" ht="13.8" x14ac:dyDescent="0.3">
      <c r="M8295" s="116">
        <v>8286</v>
      </c>
      <c r="N8295" s="22">
        <v>0</v>
      </c>
      <c r="O8295" s="138">
        <v>8286</v>
      </c>
      <c r="P8295" s="135">
        <v>0</v>
      </c>
      <c r="Q8295" s="102"/>
      <c r="R8295" s="22"/>
      <c r="Y8295" s="16"/>
      <c r="Z8295" s="16"/>
      <c r="AA8295" s="16"/>
    </row>
    <row r="8296" spans="13:27" ht="13.8" x14ac:dyDescent="0.3">
      <c r="M8296" s="116">
        <v>8287</v>
      </c>
      <c r="N8296" s="22">
        <v>0</v>
      </c>
      <c r="O8296" s="138">
        <v>8287</v>
      </c>
      <c r="P8296" s="135">
        <v>0</v>
      </c>
      <c r="Q8296" s="102"/>
      <c r="R8296" s="22"/>
      <c r="Y8296" s="16"/>
      <c r="Z8296" s="16"/>
      <c r="AA8296" s="16"/>
    </row>
    <row r="8297" spans="13:27" ht="13.8" x14ac:dyDescent="0.3">
      <c r="M8297" s="116">
        <v>8288</v>
      </c>
      <c r="N8297" s="22">
        <v>0</v>
      </c>
      <c r="O8297" s="138">
        <v>8288</v>
      </c>
      <c r="P8297" s="135">
        <v>0</v>
      </c>
      <c r="Q8297" s="102"/>
      <c r="R8297" s="22"/>
      <c r="Y8297" s="16"/>
      <c r="Z8297" s="16"/>
      <c r="AA8297" s="16"/>
    </row>
    <row r="8298" spans="13:27" ht="13.8" x14ac:dyDescent="0.3">
      <c r="M8298" s="116">
        <v>8289</v>
      </c>
      <c r="N8298" s="22">
        <v>0</v>
      </c>
      <c r="O8298" s="138">
        <v>8289</v>
      </c>
      <c r="P8298" s="135">
        <v>0</v>
      </c>
      <c r="Q8298" s="102"/>
      <c r="R8298" s="22"/>
      <c r="Y8298" s="16"/>
      <c r="Z8298" s="16"/>
      <c r="AA8298" s="16"/>
    </row>
    <row r="8299" spans="13:27" ht="13.8" x14ac:dyDescent="0.3">
      <c r="M8299" s="116">
        <v>8290</v>
      </c>
      <c r="N8299" s="22">
        <v>0</v>
      </c>
      <c r="O8299" s="138">
        <v>8290</v>
      </c>
      <c r="P8299" s="135">
        <v>0</v>
      </c>
      <c r="Q8299" s="102"/>
      <c r="R8299" s="22"/>
      <c r="Y8299" s="16"/>
      <c r="Z8299" s="16"/>
      <c r="AA8299" s="16"/>
    </row>
    <row r="8300" spans="13:27" ht="13.8" x14ac:dyDescent="0.3">
      <c r="M8300" s="116">
        <v>8291</v>
      </c>
      <c r="N8300" s="22">
        <v>0</v>
      </c>
      <c r="O8300" s="138">
        <v>8291</v>
      </c>
      <c r="P8300" s="135">
        <v>0</v>
      </c>
      <c r="Q8300" s="102"/>
      <c r="R8300" s="22"/>
      <c r="Y8300" s="16"/>
      <c r="Z8300" s="16"/>
      <c r="AA8300" s="16"/>
    </row>
    <row r="8301" spans="13:27" ht="13.8" x14ac:dyDescent="0.3">
      <c r="M8301" s="116">
        <v>8292</v>
      </c>
      <c r="N8301" s="22">
        <v>0</v>
      </c>
      <c r="O8301" s="138">
        <v>8292</v>
      </c>
      <c r="P8301" s="135">
        <v>0</v>
      </c>
      <c r="Q8301" s="102"/>
      <c r="R8301" s="22"/>
      <c r="Y8301" s="16"/>
      <c r="Z8301" s="16"/>
      <c r="AA8301" s="16"/>
    </row>
    <row r="8302" spans="13:27" ht="13.8" x14ac:dyDescent="0.3">
      <c r="M8302" s="116">
        <v>8293</v>
      </c>
      <c r="N8302" s="22">
        <v>0</v>
      </c>
      <c r="O8302" s="138">
        <v>8293</v>
      </c>
      <c r="P8302" s="135">
        <v>0</v>
      </c>
      <c r="Q8302" s="102"/>
      <c r="R8302" s="22"/>
      <c r="Y8302" s="16"/>
      <c r="Z8302" s="16"/>
      <c r="AA8302" s="16"/>
    </row>
    <row r="8303" spans="13:27" ht="13.8" x14ac:dyDescent="0.3">
      <c r="M8303" s="116">
        <v>8294</v>
      </c>
      <c r="N8303" s="22">
        <v>0</v>
      </c>
      <c r="O8303" s="138">
        <v>8294</v>
      </c>
      <c r="P8303" s="135">
        <v>0</v>
      </c>
      <c r="Q8303" s="102"/>
      <c r="R8303" s="22"/>
      <c r="Y8303" s="16"/>
      <c r="Z8303" s="16"/>
      <c r="AA8303" s="16"/>
    </row>
    <row r="8304" spans="13:27" ht="13.8" x14ac:dyDescent="0.3">
      <c r="M8304" s="116">
        <v>8295</v>
      </c>
      <c r="N8304" s="22">
        <v>0</v>
      </c>
      <c r="O8304" s="138">
        <v>8295</v>
      </c>
      <c r="P8304" s="135">
        <v>0</v>
      </c>
      <c r="Q8304" s="102"/>
      <c r="R8304" s="22"/>
      <c r="Y8304" s="16"/>
      <c r="Z8304" s="16"/>
      <c r="AA8304" s="16"/>
    </row>
    <row r="8305" spans="13:27" ht="13.8" x14ac:dyDescent="0.3">
      <c r="M8305" s="116">
        <v>8296</v>
      </c>
      <c r="N8305" s="22">
        <v>0</v>
      </c>
      <c r="O8305" s="138">
        <v>8296</v>
      </c>
      <c r="P8305" s="135">
        <v>0</v>
      </c>
      <c r="Q8305" s="102"/>
      <c r="R8305" s="22"/>
      <c r="Y8305" s="16"/>
      <c r="Z8305" s="16"/>
      <c r="AA8305" s="16"/>
    </row>
    <row r="8306" spans="13:27" ht="13.8" x14ac:dyDescent="0.3">
      <c r="M8306" s="116">
        <v>8297</v>
      </c>
      <c r="N8306" s="22">
        <v>0</v>
      </c>
      <c r="O8306" s="138">
        <v>8297</v>
      </c>
      <c r="P8306" s="135">
        <v>0</v>
      </c>
      <c r="Q8306" s="102"/>
      <c r="R8306" s="22"/>
      <c r="Y8306" s="16"/>
      <c r="Z8306" s="16"/>
      <c r="AA8306" s="16"/>
    </row>
    <row r="8307" spans="13:27" ht="13.8" x14ac:dyDescent="0.3">
      <c r="M8307" s="116">
        <v>8298</v>
      </c>
      <c r="N8307" s="22">
        <v>0</v>
      </c>
      <c r="O8307" s="138">
        <v>8298</v>
      </c>
      <c r="P8307" s="135">
        <v>0</v>
      </c>
      <c r="Q8307" s="102"/>
      <c r="R8307" s="22"/>
      <c r="Y8307" s="16"/>
      <c r="Z8307" s="16"/>
      <c r="AA8307" s="16"/>
    </row>
    <row r="8308" spans="13:27" ht="13.8" x14ac:dyDescent="0.3">
      <c r="M8308" s="116">
        <v>8299</v>
      </c>
      <c r="N8308" s="22">
        <v>0</v>
      </c>
      <c r="O8308" s="138">
        <v>8299</v>
      </c>
      <c r="P8308" s="135">
        <v>0</v>
      </c>
      <c r="Q8308" s="102"/>
      <c r="R8308" s="22"/>
      <c r="Y8308" s="16"/>
      <c r="Z8308" s="16"/>
      <c r="AA8308" s="16"/>
    </row>
    <row r="8309" spans="13:27" ht="13.8" x14ac:dyDescent="0.3">
      <c r="M8309" s="116">
        <v>8300</v>
      </c>
      <c r="N8309" s="22">
        <v>0</v>
      </c>
      <c r="O8309" s="138">
        <v>8300</v>
      </c>
      <c r="P8309" s="135">
        <v>0</v>
      </c>
      <c r="Q8309" s="102"/>
      <c r="R8309" s="22"/>
      <c r="Y8309" s="16"/>
      <c r="Z8309" s="16"/>
      <c r="AA8309" s="16"/>
    </row>
    <row r="8310" spans="13:27" ht="13.8" x14ac:dyDescent="0.3">
      <c r="M8310" s="116">
        <v>8301</v>
      </c>
      <c r="N8310" s="22">
        <v>0</v>
      </c>
      <c r="O8310" s="138">
        <v>8301</v>
      </c>
      <c r="P8310" s="135">
        <v>0</v>
      </c>
      <c r="Q8310" s="102"/>
      <c r="R8310" s="22"/>
      <c r="Y8310" s="16"/>
      <c r="Z8310" s="16"/>
      <c r="AA8310" s="16"/>
    </row>
    <row r="8311" spans="13:27" ht="13.8" x14ac:dyDescent="0.3">
      <c r="M8311" s="116">
        <v>8302</v>
      </c>
      <c r="N8311" s="22">
        <v>0</v>
      </c>
      <c r="O8311" s="138">
        <v>8302</v>
      </c>
      <c r="P8311" s="135">
        <v>0</v>
      </c>
      <c r="Q8311" s="102"/>
      <c r="R8311" s="22"/>
      <c r="Y8311" s="16"/>
      <c r="Z8311" s="16"/>
      <c r="AA8311" s="16"/>
    </row>
    <row r="8312" spans="13:27" ht="13.8" x14ac:dyDescent="0.3">
      <c r="M8312" s="116">
        <v>8303</v>
      </c>
      <c r="N8312" s="22">
        <v>0</v>
      </c>
      <c r="O8312" s="138">
        <v>8303</v>
      </c>
      <c r="P8312" s="135">
        <v>0</v>
      </c>
      <c r="Q8312" s="102"/>
      <c r="R8312" s="22"/>
      <c r="Y8312" s="16"/>
      <c r="Z8312" s="16"/>
      <c r="AA8312" s="16"/>
    </row>
    <row r="8313" spans="13:27" ht="13.8" x14ac:dyDescent="0.3">
      <c r="M8313" s="116">
        <v>8304</v>
      </c>
      <c r="N8313" s="22">
        <v>0</v>
      </c>
      <c r="O8313" s="138">
        <v>8304</v>
      </c>
      <c r="P8313" s="135">
        <v>0</v>
      </c>
      <c r="Q8313" s="102"/>
      <c r="R8313" s="22"/>
      <c r="Y8313" s="16"/>
      <c r="Z8313" s="16"/>
      <c r="AA8313" s="16"/>
    </row>
    <row r="8314" spans="13:27" ht="13.8" x14ac:dyDescent="0.3">
      <c r="M8314" s="116">
        <v>8305</v>
      </c>
      <c r="N8314" s="22">
        <v>0</v>
      </c>
      <c r="O8314" s="138">
        <v>8305</v>
      </c>
      <c r="P8314" s="135">
        <v>0</v>
      </c>
      <c r="Q8314" s="102"/>
      <c r="R8314" s="22"/>
      <c r="Y8314" s="16"/>
      <c r="Z8314" s="16"/>
      <c r="AA8314" s="16"/>
    </row>
    <row r="8315" spans="13:27" ht="13.8" x14ac:dyDescent="0.3">
      <c r="M8315" s="116">
        <v>8306</v>
      </c>
      <c r="N8315" s="22">
        <v>0</v>
      </c>
      <c r="O8315" s="138">
        <v>8306</v>
      </c>
      <c r="P8315" s="135">
        <v>0</v>
      </c>
      <c r="Q8315" s="102"/>
      <c r="R8315" s="22"/>
      <c r="Y8315" s="16"/>
      <c r="Z8315" s="16"/>
      <c r="AA8315" s="16"/>
    </row>
    <row r="8316" spans="13:27" ht="13.8" x14ac:dyDescent="0.3">
      <c r="M8316" s="116">
        <v>8307</v>
      </c>
      <c r="N8316" s="22">
        <v>0</v>
      </c>
      <c r="O8316" s="138">
        <v>8307</v>
      </c>
      <c r="P8316" s="135">
        <v>0</v>
      </c>
      <c r="Q8316" s="102"/>
      <c r="R8316" s="22"/>
      <c r="Y8316" s="16"/>
      <c r="Z8316" s="16"/>
      <c r="AA8316" s="16"/>
    </row>
    <row r="8317" spans="13:27" ht="13.8" x14ac:dyDescent="0.3">
      <c r="M8317" s="116">
        <v>8308</v>
      </c>
      <c r="N8317" s="22">
        <v>0</v>
      </c>
      <c r="O8317" s="138">
        <v>8308</v>
      </c>
      <c r="P8317" s="135">
        <v>0</v>
      </c>
      <c r="Q8317" s="102"/>
      <c r="R8317" s="22"/>
      <c r="Y8317" s="16"/>
      <c r="Z8317" s="16"/>
      <c r="AA8317" s="16"/>
    </row>
    <row r="8318" spans="13:27" ht="13.8" x14ac:dyDescent="0.3">
      <c r="M8318" s="116">
        <v>8309</v>
      </c>
      <c r="N8318" s="22">
        <v>0</v>
      </c>
      <c r="O8318" s="138">
        <v>8309</v>
      </c>
      <c r="P8318" s="135">
        <v>0</v>
      </c>
      <c r="Q8318" s="102"/>
      <c r="R8318" s="22"/>
      <c r="Y8318" s="16"/>
      <c r="Z8318" s="16"/>
      <c r="AA8318" s="16"/>
    </row>
    <row r="8319" spans="13:27" ht="13.8" x14ac:dyDescent="0.3">
      <c r="M8319" s="116">
        <v>8310</v>
      </c>
      <c r="N8319" s="22">
        <v>0</v>
      </c>
      <c r="O8319" s="138">
        <v>8310</v>
      </c>
      <c r="P8319" s="135">
        <v>0</v>
      </c>
      <c r="Q8319" s="102"/>
      <c r="R8319" s="22"/>
      <c r="Y8319" s="16"/>
      <c r="Z8319" s="16"/>
      <c r="AA8319" s="16"/>
    </row>
    <row r="8320" spans="13:27" ht="13.8" x14ac:dyDescent="0.3">
      <c r="M8320" s="116">
        <v>8311</v>
      </c>
      <c r="N8320" s="22">
        <v>0</v>
      </c>
      <c r="O8320" s="138">
        <v>8311</v>
      </c>
      <c r="P8320" s="135">
        <v>0</v>
      </c>
      <c r="Q8320" s="102"/>
      <c r="R8320" s="22"/>
      <c r="Y8320" s="16"/>
      <c r="Z8320" s="16"/>
      <c r="AA8320" s="16"/>
    </row>
    <row r="8321" spans="13:27" ht="13.8" x14ac:dyDescent="0.3">
      <c r="M8321" s="116">
        <v>8312</v>
      </c>
      <c r="N8321" s="22">
        <v>0</v>
      </c>
      <c r="O8321" s="138">
        <v>8312</v>
      </c>
      <c r="P8321" s="135">
        <v>0</v>
      </c>
      <c r="Q8321" s="102"/>
      <c r="R8321" s="22"/>
      <c r="Y8321" s="16"/>
      <c r="Z8321" s="16"/>
      <c r="AA8321" s="16"/>
    </row>
    <row r="8322" spans="13:27" ht="13.8" x14ac:dyDescent="0.3">
      <c r="M8322" s="116">
        <v>8313</v>
      </c>
      <c r="N8322" s="22">
        <v>0</v>
      </c>
      <c r="O8322" s="138">
        <v>8313</v>
      </c>
      <c r="P8322" s="135">
        <v>0</v>
      </c>
      <c r="Q8322" s="102"/>
      <c r="R8322" s="22"/>
      <c r="Y8322" s="16"/>
      <c r="Z8322" s="16"/>
      <c r="AA8322" s="16"/>
    </row>
    <row r="8323" spans="13:27" ht="13.8" x14ac:dyDescent="0.3">
      <c r="M8323" s="116">
        <v>8314</v>
      </c>
      <c r="N8323" s="22">
        <v>0</v>
      </c>
      <c r="O8323" s="138">
        <v>8314</v>
      </c>
      <c r="P8323" s="135">
        <v>0</v>
      </c>
      <c r="Q8323" s="102"/>
      <c r="R8323" s="22"/>
      <c r="Y8323" s="16"/>
      <c r="Z8323" s="16"/>
      <c r="AA8323" s="16"/>
    </row>
    <row r="8324" spans="13:27" ht="13.8" x14ac:dyDescent="0.3">
      <c r="M8324" s="116">
        <v>8315</v>
      </c>
      <c r="N8324" s="22">
        <v>0</v>
      </c>
      <c r="O8324" s="138">
        <v>8315</v>
      </c>
      <c r="P8324" s="135">
        <v>0</v>
      </c>
      <c r="Q8324" s="102"/>
      <c r="R8324" s="22"/>
      <c r="Y8324" s="16"/>
      <c r="Z8324" s="16"/>
      <c r="AA8324" s="16"/>
    </row>
    <row r="8325" spans="13:27" ht="13.8" x14ac:dyDescent="0.3">
      <c r="M8325" s="116">
        <v>8316</v>
      </c>
      <c r="N8325" s="22">
        <v>0</v>
      </c>
      <c r="O8325" s="138">
        <v>8316</v>
      </c>
      <c r="P8325" s="135">
        <v>0</v>
      </c>
      <c r="Q8325" s="102"/>
      <c r="R8325" s="22"/>
      <c r="Y8325" s="16"/>
      <c r="Z8325" s="16"/>
      <c r="AA8325" s="16"/>
    </row>
    <row r="8326" spans="13:27" ht="13.8" x14ac:dyDescent="0.3">
      <c r="M8326" s="116">
        <v>8317</v>
      </c>
      <c r="N8326" s="22">
        <v>0</v>
      </c>
      <c r="O8326" s="138">
        <v>8317</v>
      </c>
      <c r="P8326" s="135">
        <v>0</v>
      </c>
      <c r="Q8326" s="102"/>
      <c r="R8326" s="22"/>
      <c r="Y8326" s="16"/>
      <c r="Z8326" s="16"/>
      <c r="AA8326" s="16"/>
    </row>
    <row r="8327" spans="13:27" ht="13.8" x14ac:dyDescent="0.3">
      <c r="M8327" s="116">
        <v>8318</v>
      </c>
      <c r="N8327" s="22">
        <v>0</v>
      </c>
      <c r="O8327" s="138">
        <v>8318</v>
      </c>
      <c r="P8327" s="135">
        <v>0</v>
      </c>
      <c r="Q8327" s="102"/>
      <c r="R8327" s="22"/>
      <c r="Y8327" s="16"/>
      <c r="Z8327" s="16"/>
      <c r="AA8327" s="16"/>
    </row>
    <row r="8328" spans="13:27" ht="13.8" x14ac:dyDescent="0.3">
      <c r="M8328" s="116">
        <v>8319</v>
      </c>
      <c r="N8328" s="22">
        <v>0</v>
      </c>
      <c r="O8328" s="138">
        <v>8319</v>
      </c>
      <c r="P8328" s="135">
        <v>0</v>
      </c>
      <c r="Q8328" s="102"/>
      <c r="R8328" s="22"/>
      <c r="Y8328" s="16"/>
      <c r="Z8328" s="16"/>
      <c r="AA8328" s="16"/>
    </row>
    <row r="8329" spans="13:27" ht="13.8" x14ac:dyDescent="0.3">
      <c r="M8329" s="116">
        <v>8320</v>
      </c>
      <c r="N8329" s="22">
        <v>0</v>
      </c>
      <c r="O8329" s="138">
        <v>8320</v>
      </c>
      <c r="P8329" s="135">
        <v>0</v>
      </c>
      <c r="Q8329" s="102"/>
      <c r="R8329" s="22"/>
      <c r="Y8329" s="16"/>
      <c r="Z8329" s="16"/>
      <c r="AA8329" s="16"/>
    </row>
    <row r="8330" spans="13:27" ht="13.8" x14ac:dyDescent="0.3">
      <c r="M8330" s="116">
        <v>8321</v>
      </c>
      <c r="N8330" s="22">
        <v>0</v>
      </c>
      <c r="O8330" s="138">
        <v>8321</v>
      </c>
      <c r="P8330" s="135">
        <v>0</v>
      </c>
      <c r="Q8330" s="102"/>
      <c r="R8330" s="22"/>
      <c r="Y8330" s="16"/>
      <c r="Z8330" s="16"/>
      <c r="AA8330" s="16"/>
    </row>
    <row r="8331" spans="13:27" ht="13.8" x14ac:dyDescent="0.3">
      <c r="M8331" s="116">
        <v>8322</v>
      </c>
      <c r="N8331" s="22">
        <v>0</v>
      </c>
      <c r="O8331" s="138">
        <v>8322</v>
      </c>
      <c r="P8331" s="135">
        <v>0</v>
      </c>
      <c r="Q8331" s="102"/>
      <c r="R8331" s="22"/>
      <c r="Y8331" s="16"/>
      <c r="Z8331" s="16"/>
      <c r="AA8331" s="16"/>
    </row>
    <row r="8332" spans="13:27" ht="13.8" x14ac:dyDescent="0.3">
      <c r="M8332" s="116">
        <v>8323</v>
      </c>
      <c r="N8332" s="22">
        <v>0</v>
      </c>
      <c r="O8332" s="138">
        <v>8323</v>
      </c>
      <c r="P8332" s="135">
        <v>0</v>
      </c>
      <c r="Q8332" s="102"/>
      <c r="R8332" s="22"/>
      <c r="Y8332" s="16"/>
      <c r="Z8332" s="16"/>
      <c r="AA8332" s="16"/>
    </row>
    <row r="8333" spans="13:27" ht="13.8" x14ac:dyDescent="0.3">
      <c r="M8333" s="116">
        <v>8324</v>
      </c>
      <c r="N8333" s="22">
        <v>0</v>
      </c>
      <c r="O8333" s="138">
        <v>8324</v>
      </c>
      <c r="P8333" s="135">
        <v>0</v>
      </c>
      <c r="Q8333" s="102"/>
      <c r="R8333" s="22"/>
      <c r="Y8333" s="16"/>
      <c r="Z8333" s="16"/>
      <c r="AA8333" s="16"/>
    </row>
    <row r="8334" spans="13:27" ht="13.8" x14ac:dyDescent="0.3">
      <c r="M8334" s="116">
        <v>8325</v>
      </c>
      <c r="N8334" s="22">
        <v>0</v>
      </c>
      <c r="O8334" s="138">
        <v>8325</v>
      </c>
      <c r="P8334" s="135">
        <v>0</v>
      </c>
      <c r="Q8334" s="102"/>
      <c r="R8334" s="22"/>
      <c r="Y8334" s="16"/>
      <c r="Z8334" s="16"/>
      <c r="AA8334" s="16"/>
    </row>
    <row r="8335" spans="13:27" ht="13.8" x14ac:dyDescent="0.3">
      <c r="M8335" s="116">
        <v>8326</v>
      </c>
      <c r="N8335" s="22">
        <v>0</v>
      </c>
      <c r="O8335" s="138">
        <v>8326</v>
      </c>
      <c r="P8335" s="135">
        <v>0</v>
      </c>
      <c r="Q8335" s="102"/>
      <c r="R8335" s="22"/>
      <c r="Y8335" s="16"/>
      <c r="Z8335" s="16"/>
      <c r="AA8335" s="16"/>
    </row>
    <row r="8336" spans="13:27" ht="13.8" x14ac:dyDescent="0.3">
      <c r="M8336" s="116">
        <v>8327</v>
      </c>
      <c r="N8336" s="22">
        <v>0</v>
      </c>
      <c r="O8336" s="138">
        <v>8327</v>
      </c>
      <c r="P8336" s="135">
        <v>0</v>
      </c>
      <c r="Q8336" s="102"/>
      <c r="R8336" s="22"/>
      <c r="Y8336" s="16"/>
      <c r="Z8336" s="16"/>
      <c r="AA8336" s="16"/>
    </row>
    <row r="8337" spans="13:27" ht="13.8" x14ac:dyDescent="0.3">
      <c r="M8337" s="116">
        <v>8328</v>
      </c>
      <c r="N8337" s="22">
        <v>0</v>
      </c>
      <c r="O8337" s="138">
        <v>8328</v>
      </c>
      <c r="P8337" s="135">
        <v>0</v>
      </c>
      <c r="Q8337" s="102"/>
      <c r="R8337" s="22"/>
      <c r="Y8337" s="16"/>
      <c r="Z8337" s="16"/>
      <c r="AA8337" s="16"/>
    </row>
    <row r="8338" spans="13:27" ht="13.8" x14ac:dyDescent="0.3">
      <c r="M8338" s="116">
        <v>8329</v>
      </c>
      <c r="N8338" s="22">
        <v>0</v>
      </c>
      <c r="O8338" s="138">
        <v>8329</v>
      </c>
      <c r="P8338" s="135">
        <v>0</v>
      </c>
      <c r="Q8338" s="102"/>
      <c r="R8338" s="22"/>
      <c r="Y8338" s="16"/>
      <c r="Z8338" s="16"/>
      <c r="AA8338" s="16"/>
    </row>
    <row r="8339" spans="13:27" ht="13.8" x14ac:dyDescent="0.3">
      <c r="M8339" s="116">
        <v>8330</v>
      </c>
      <c r="N8339" s="22">
        <v>0</v>
      </c>
      <c r="O8339" s="138">
        <v>8330</v>
      </c>
      <c r="P8339" s="135">
        <v>0</v>
      </c>
      <c r="Q8339" s="102"/>
      <c r="R8339" s="22"/>
      <c r="Y8339" s="16"/>
      <c r="Z8339" s="16"/>
      <c r="AA8339" s="16"/>
    </row>
    <row r="8340" spans="13:27" ht="13.8" x14ac:dyDescent="0.3">
      <c r="M8340" s="116">
        <v>8331</v>
      </c>
      <c r="N8340" s="22">
        <v>0</v>
      </c>
      <c r="O8340" s="138">
        <v>8331</v>
      </c>
      <c r="P8340" s="135">
        <v>0</v>
      </c>
      <c r="Q8340" s="102"/>
      <c r="R8340" s="22"/>
      <c r="Y8340" s="16"/>
      <c r="Z8340" s="16"/>
      <c r="AA8340" s="16"/>
    </row>
    <row r="8341" spans="13:27" ht="13.8" x14ac:dyDescent="0.3">
      <c r="M8341" s="116">
        <v>8332</v>
      </c>
      <c r="N8341" s="22">
        <v>0</v>
      </c>
      <c r="O8341" s="138">
        <v>8332</v>
      </c>
      <c r="P8341" s="135">
        <v>0</v>
      </c>
      <c r="Q8341" s="102"/>
      <c r="R8341" s="22"/>
      <c r="Y8341" s="16"/>
      <c r="Z8341" s="16"/>
      <c r="AA8341" s="16"/>
    </row>
    <row r="8342" spans="13:27" ht="13.8" x14ac:dyDescent="0.3">
      <c r="M8342" s="116">
        <v>8333</v>
      </c>
      <c r="N8342" s="22">
        <v>0</v>
      </c>
      <c r="O8342" s="138">
        <v>8333</v>
      </c>
      <c r="P8342" s="135">
        <v>0</v>
      </c>
      <c r="Q8342" s="102"/>
      <c r="R8342" s="22"/>
      <c r="Y8342" s="16"/>
      <c r="Z8342" s="16"/>
      <c r="AA8342" s="16"/>
    </row>
    <row r="8343" spans="13:27" ht="13.8" x14ac:dyDescent="0.3">
      <c r="M8343" s="116">
        <v>8334</v>
      </c>
      <c r="N8343" s="22">
        <v>0</v>
      </c>
      <c r="O8343" s="138">
        <v>8334</v>
      </c>
      <c r="P8343" s="135">
        <v>0</v>
      </c>
      <c r="Q8343" s="102"/>
      <c r="R8343" s="22"/>
      <c r="Y8343" s="16"/>
      <c r="Z8343" s="16"/>
      <c r="AA8343" s="16"/>
    </row>
    <row r="8344" spans="13:27" ht="13.8" x14ac:dyDescent="0.3">
      <c r="M8344" s="116">
        <v>8335</v>
      </c>
      <c r="N8344" s="22">
        <v>0</v>
      </c>
      <c r="O8344" s="138">
        <v>8335</v>
      </c>
      <c r="P8344" s="135">
        <v>0</v>
      </c>
      <c r="Q8344" s="102"/>
      <c r="R8344" s="22"/>
      <c r="Y8344" s="16"/>
      <c r="Z8344" s="16"/>
      <c r="AA8344" s="16"/>
    </row>
    <row r="8345" spans="13:27" ht="13.8" x14ac:dyDescent="0.3">
      <c r="M8345" s="116">
        <v>8336</v>
      </c>
      <c r="N8345" s="22">
        <v>0</v>
      </c>
      <c r="O8345" s="138">
        <v>8336</v>
      </c>
      <c r="P8345" s="135">
        <v>0</v>
      </c>
      <c r="Q8345" s="102"/>
      <c r="R8345" s="22"/>
      <c r="Y8345" s="16"/>
      <c r="Z8345" s="16"/>
      <c r="AA8345" s="16"/>
    </row>
    <row r="8346" spans="13:27" ht="13.8" x14ac:dyDescent="0.3">
      <c r="M8346" s="116">
        <v>8337</v>
      </c>
      <c r="N8346" s="22">
        <v>0</v>
      </c>
      <c r="O8346" s="138">
        <v>8337</v>
      </c>
      <c r="P8346" s="135">
        <v>0</v>
      </c>
      <c r="Q8346" s="102"/>
      <c r="R8346" s="22"/>
      <c r="Y8346" s="16"/>
      <c r="Z8346" s="16"/>
      <c r="AA8346" s="16"/>
    </row>
    <row r="8347" spans="13:27" ht="13.8" x14ac:dyDescent="0.3">
      <c r="M8347" s="116">
        <v>8338</v>
      </c>
      <c r="N8347" s="22">
        <v>0</v>
      </c>
      <c r="O8347" s="138">
        <v>8338</v>
      </c>
      <c r="P8347" s="135">
        <v>0</v>
      </c>
      <c r="Q8347" s="102"/>
      <c r="R8347" s="22"/>
      <c r="Y8347" s="16"/>
      <c r="Z8347" s="16"/>
      <c r="AA8347" s="16"/>
    </row>
    <row r="8348" spans="13:27" ht="13.8" x14ac:dyDescent="0.3">
      <c r="M8348" s="116">
        <v>8339</v>
      </c>
      <c r="N8348" s="22">
        <v>0</v>
      </c>
      <c r="O8348" s="138">
        <v>8339</v>
      </c>
      <c r="P8348" s="135">
        <v>0</v>
      </c>
      <c r="Q8348" s="102"/>
      <c r="R8348" s="22"/>
      <c r="Y8348" s="16"/>
      <c r="Z8348" s="16"/>
      <c r="AA8348" s="16"/>
    </row>
    <row r="8349" spans="13:27" ht="13.8" x14ac:dyDescent="0.3">
      <c r="M8349" s="116">
        <v>8340</v>
      </c>
      <c r="N8349" s="22">
        <v>0</v>
      </c>
      <c r="O8349" s="138">
        <v>8340</v>
      </c>
      <c r="P8349" s="135">
        <v>0</v>
      </c>
      <c r="Q8349" s="102"/>
      <c r="R8349" s="22"/>
      <c r="Y8349" s="16"/>
      <c r="Z8349" s="16"/>
      <c r="AA8349" s="16"/>
    </row>
    <row r="8350" spans="13:27" ht="13.8" x14ac:dyDescent="0.3">
      <c r="M8350" s="116">
        <v>8341</v>
      </c>
      <c r="N8350" s="22">
        <v>0</v>
      </c>
      <c r="O8350" s="138">
        <v>8341</v>
      </c>
      <c r="P8350" s="135">
        <v>0</v>
      </c>
      <c r="Q8350" s="102"/>
      <c r="R8350" s="22"/>
      <c r="Y8350" s="16"/>
      <c r="Z8350" s="16"/>
      <c r="AA8350" s="16"/>
    </row>
    <row r="8351" spans="13:27" ht="13.8" x14ac:dyDescent="0.3">
      <c r="M8351" s="116">
        <v>8342</v>
      </c>
      <c r="N8351" s="22">
        <v>0</v>
      </c>
      <c r="O8351" s="138">
        <v>8342</v>
      </c>
      <c r="P8351" s="135">
        <v>0</v>
      </c>
      <c r="Q8351" s="102"/>
      <c r="R8351" s="22"/>
      <c r="Y8351" s="16"/>
      <c r="Z8351" s="16"/>
      <c r="AA8351" s="16"/>
    </row>
    <row r="8352" spans="13:27" ht="13.8" x14ac:dyDescent="0.3">
      <c r="M8352" s="116">
        <v>8343</v>
      </c>
      <c r="N8352" s="22">
        <v>0</v>
      </c>
      <c r="O8352" s="138">
        <v>8343</v>
      </c>
      <c r="P8352" s="135">
        <v>0</v>
      </c>
      <c r="Q8352" s="102"/>
      <c r="R8352" s="22"/>
      <c r="Y8352" s="16"/>
      <c r="Z8352" s="16"/>
      <c r="AA8352" s="16"/>
    </row>
    <row r="8353" spans="13:27" ht="13.8" x14ac:dyDescent="0.3">
      <c r="M8353" s="116">
        <v>8344</v>
      </c>
      <c r="N8353" s="22">
        <v>0</v>
      </c>
      <c r="O8353" s="138">
        <v>8344</v>
      </c>
      <c r="P8353" s="135">
        <v>0</v>
      </c>
      <c r="Q8353" s="102"/>
      <c r="R8353" s="22"/>
      <c r="Y8353" s="16"/>
      <c r="Z8353" s="16"/>
      <c r="AA8353" s="16"/>
    </row>
    <row r="8354" spans="13:27" ht="13.8" x14ac:dyDescent="0.3">
      <c r="M8354" s="116">
        <v>8345</v>
      </c>
      <c r="N8354" s="22">
        <v>0</v>
      </c>
      <c r="O8354" s="138">
        <v>8345</v>
      </c>
      <c r="P8354" s="135">
        <v>0</v>
      </c>
      <c r="Q8354" s="102"/>
      <c r="R8354" s="22"/>
      <c r="Y8354" s="16"/>
      <c r="Z8354" s="16"/>
      <c r="AA8354" s="16"/>
    </row>
    <row r="8355" spans="13:27" ht="13.8" x14ac:dyDescent="0.3">
      <c r="M8355" s="116">
        <v>8346</v>
      </c>
      <c r="N8355" s="22">
        <v>0</v>
      </c>
      <c r="O8355" s="138">
        <v>8346</v>
      </c>
      <c r="P8355" s="135">
        <v>0</v>
      </c>
      <c r="Q8355" s="102"/>
      <c r="R8355" s="22"/>
      <c r="Y8355" s="16"/>
      <c r="Z8355" s="16"/>
      <c r="AA8355" s="16"/>
    </row>
    <row r="8356" spans="13:27" ht="13.8" x14ac:dyDescent="0.3">
      <c r="M8356" s="116">
        <v>8347</v>
      </c>
      <c r="N8356" s="22">
        <v>0</v>
      </c>
      <c r="O8356" s="138">
        <v>8347</v>
      </c>
      <c r="P8356" s="135">
        <v>0</v>
      </c>
      <c r="Q8356" s="102"/>
      <c r="R8356" s="22"/>
      <c r="Y8356" s="16"/>
      <c r="Z8356" s="16"/>
      <c r="AA8356" s="16"/>
    </row>
    <row r="8357" spans="13:27" ht="13.8" x14ac:dyDescent="0.3">
      <c r="M8357" s="116">
        <v>8348</v>
      </c>
      <c r="N8357" s="22">
        <v>0</v>
      </c>
      <c r="O8357" s="138">
        <v>8348</v>
      </c>
      <c r="P8357" s="135">
        <v>0</v>
      </c>
      <c r="Q8357" s="102"/>
      <c r="R8357" s="22"/>
      <c r="Y8357" s="16"/>
      <c r="Z8357" s="16"/>
      <c r="AA8357" s="16"/>
    </row>
    <row r="8358" spans="13:27" ht="13.8" x14ac:dyDescent="0.3">
      <c r="M8358" s="116">
        <v>8349</v>
      </c>
      <c r="N8358" s="22">
        <v>0</v>
      </c>
      <c r="O8358" s="138">
        <v>8349</v>
      </c>
      <c r="P8358" s="135">
        <v>0</v>
      </c>
      <c r="Q8358" s="102"/>
      <c r="R8358" s="22"/>
      <c r="Y8358" s="16"/>
      <c r="Z8358" s="16"/>
      <c r="AA8358" s="16"/>
    </row>
    <row r="8359" spans="13:27" ht="13.8" x14ac:dyDescent="0.3">
      <c r="M8359" s="116">
        <v>8350</v>
      </c>
      <c r="N8359" s="22">
        <v>0</v>
      </c>
      <c r="O8359" s="138">
        <v>8350</v>
      </c>
      <c r="P8359" s="135">
        <v>0</v>
      </c>
      <c r="Q8359" s="102"/>
      <c r="R8359" s="22"/>
      <c r="Y8359" s="16"/>
      <c r="Z8359" s="16"/>
      <c r="AA8359" s="16"/>
    </row>
    <row r="8360" spans="13:27" ht="13.8" x14ac:dyDescent="0.3">
      <c r="M8360" s="116">
        <v>8351</v>
      </c>
      <c r="N8360" s="22">
        <v>0</v>
      </c>
      <c r="O8360" s="138">
        <v>8351</v>
      </c>
      <c r="P8360" s="135">
        <v>0</v>
      </c>
      <c r="Q8360" s="102"/>
      <c r="R8360" s="22"/>
      <c r="Y8360" s="16"/>
      <c r="Z8360" s="16"/>
      <c r="AA8360" s="16"/>
    </row>
    <row r="8361" spans="13:27" ht="13.8" x14ac:dyDescent="0.3">
      <c r="M8361" s="116">
        <v>8352</v>
      </c>
      <c r="N8361" s="22">
        <v>0</v>
      </c>
      <c r="O8361" s="138">
        <v>8352</v>
      </c>
      <c r="P8361" s="135">
        <v>0</v>
      </c>
      <c r="Q8361" s="102"/>
      <c r="R8361" s="22"/>
      <c r="Y8361" s="16"/>
      <c r="Z8361" s="16"/>
      <c r="AA8361" s="16"/>
    </row>
    <row r="8362" spans="13:27" ht="13.8" x14ac:dyDescent="0.3">
      <c r="M8362" s="116">
        <v>8353</v>
      </c>
      <c r="N8362" s="22">
        <v>0</v>
      </c>
      <c r="O8362" s="138">
        <v>8353</v>
      </c>
      <c r="P8362" s="135">
        <v>0</v>
      </c>
      <c r="Q8362" s="102"/>
      <c r="R8362" s="22"/>
      <c r="Y8362" s="16"/>
      <c r="Z8362" s="16"/>
      <c r="AA8362" s="16"/>
    </row>
    <row r="8363" spans="13:27" ht="13.8" x14ac:dyDescent="0.3">
      <c r="M8363" s="116">
        <v>8354</v>
      </c>
      <c r="N8363" s="22">
        <v>0</v>
      </c>
      <c r="O8363" s="138">
        <v>8354</v>
      </c>
      <c r="P8363" s="135">
        <v>0</v>
      </c>
      <c r="Q8363" s="102"/>
      <c r="R8363" s="22"/>
      <c r="Y8363" s="16"/>
      <c r="Z8363" s="16"/>
      <c r="AA8363" s="16"/>
    </row>
    <row r="8364" spans="13:27" ht="13.8" x14ac:dyDescent="0.3">
      <c r="M8364" s="116">
        <v>8355</v>
      </c>
      <c r="N8364" s="22">
        <v>0</v>
      </c>
      <c r="O8364" s="138">
        <v>8355</v>
      </c>
      <c r="P8364" s="135">
        <v>0</v>
      </c>
      <c r="Q8364" s="102"/>
      <c r="R8364" s="22"/>
      <c r="Y8364" s="16"/>
      <c r="Z8364" s="16"/>
      <c r="AA8364" s="16"/>
    </row>
    <row r="8365" spans="13:27" ht="13.8" x14ac:dyDescent="0.3">
      <c r="M8365" s="116">
        <v>8356</v>
      </c>
      <c r="N8365" s="22">
        <v>0</v>
      </c>
      <c r="O8365" s="138">
        <v>8356</v>
      </c>
      <c r="P8365" s="135">
        <v>0</v>
      </c>
      <c r="Q8365" s="102"/>
      <c r="R8365" s="22"/>
      <c r="Y8365" s="16"/>
      <c r="Z8365" s="16"/>
      <c r="AA8365" s="16"/>
    </row>
    <row r="8366" spans="13:27" ht="13.8" x14ac:dyDescent="0.3">
      <c r="M8366" s="116">
        <v>8357</v>
      </c>
      <c r="N8366" s="22">
        <v>0</v>
      </c>
      <c r="O8366" s="138">
        <v>8357</v>
      </c>
      <c r="P8366" s="135">
        <v>0</v>
      </c>
      <c r="Q8366" s="102"/>
      <c r="R8366" s="22"/>
      <c r="Y8366" s="16"/>
      <c r="Z8366" s="16"/>
      <c r="AA8366" s="16"/>
    </row>
    <row r="8367" spans="13:27" ht="13.8" x14ac:dyDescent="0.3">
      <c r="M8367" s="116">
        <v>8358</v>
      </c>
      <c r="N8367" s="22">
        <v>0</v>
      </c>
      <c r="O8367" s="138">
        <v>8358</v>
      </c>
      <c r="P8367" s="135">
        <v>0</v>
      </c>
      <c r="Q8367" s="102"/>
      <c r="R8367" s="22"/>
      <c r="Y8367" s="16"/>
      <c r="Z8367" s="16"/>
      <c r="AA8367" s="16"/>
    </row>
    <row r="8368" spans="13:27" ht="13.8" x14ac:dyDescent="0.3">
      <c r="M8368" s="116">
        <v>8359</v>
      </c>
      <c r="N8368" s="22">
        <v>0</v>
      </c>
      <c r="O8368" s="138">
        <v>8359</v>
      </c>
      <c r="P8368" s="135">
        <v>0</v>
      </c>
      <c r="Q8368" s="102"/>
      <c r="R8368" s="22"/>
      <c r="Y8368" s="16"/>
      <c r="Z8368" s="16"/>
      <c r="AA8368" s="16"/>
    </row>
    <row r="8369" spans="13:27" ht="13.8" x14ac:dyDescent="0.3">
      <c r="M8369" s="116">
        <v>8360</v>
      </c>
      <c r="N8369" s="22">
        <v>0</v>
      </c>
      <c r="O8369" s="138">
        <v>8360</v>
      </c>
      <c r="P8369" s="135">
        <v>0</v>
      </c>
      <c r="Q8369" s="102"/>
      <c r="R8369" s="22"/>
      <c r="Y8369" s="16"/>
      <c r="Z8369" s="16"/>
      <c r="AA8369" s="16"/>
    </row>
    <row r="8370" spans="13:27" ht="13.8" x14ac:dyDescent="0.3">
      <c r="M8370" s="116">
        <v>8361</v>
      </c>
      <c r="N8370" s="22">
        <v>0</v>
      </c>
      <c r="O8370" s="138">
        <v>8361</v>
      </c>
      <c r="P8370" s="135">
        <v>0</v>
      </c>
      <c r="Q8370" s="102"/>
      <c r="R8370" s="22"/>
      <c r="Y8370" s="16"/>
      <c r="Z8370" s="16"/>
      <c r="AA8370" s="16"/>
    </row>
    <row r="8371" spans="13:27" ht="13.8" x14ac:dyDescent="0.3">
      <c r="M8371" s="116">
        <v>8362</v>
      </c>
      <c r="N8371" s="22">
        <v>0</v>
      </c>
      <c r="O8371" s="138">
        <v>8362</v>
      </c>
      <c r="P8371" s="135">
        <v>0</v>
      </c>
      <c r="Q8371" s="102"/>
      <c r="R8371" s="22"/>
      <c r="Y8371" s="16"/>
      <c r="Z8371" s="16"/>
      <c r="AA8371" s="16"/>
    </row>
    <row r="8372" spans="13:27" ht="13.8" x14ac:dyDescent="0.3">
      <c r="M8372" s="116">
        <v>8363</v>
      </c>
      <c r="N8372" s="22">
        <v>0</v>
      </c>
      <c r="O8372" s="138">
        <v>8363</v>
      </c>
      <c r="P8372" s="135">
        <v>0</v>
      </c>
      <c r="Q8372" s="102"/>
      <c r="R8372" s="22"/>
      <c r="Y8372" s="16"/>
      <c r="Z8372" s="16"/>
      <c r="AA8372" s="16"/>
    </row>
    <row r="8373" spans="13:27" ht="13.8" x14ac:dyDescent="0.3">
      <c r="M8373" s="116">
        <v>8364</v>
      </c>
      <c r="N8373" s="22">
        <v>0</v>
      </c>
      <c r="O8373" s="138">
        <v>8364</v>
      </c>
      <c r="P8373" s="135">
        <v>0</v>
      </c>
      <c r="Q8373" s="102"/>
      <c r="R8373" s="22"/>
      <c r="Y8373" s="16"/>
      <c r="Z8373" s="16"/>
      <c r="AA8373" s="16"/>
    </row>
    <row r="8374" spans="13:27" ht="13.8" x14ac:dyDescent="0.3">
      <c r="M8374" s="116">
        <v>8365</v>
      </c>
      <c r="N8374" s="22">
        <v>0</v>
      </c>
      <c r="O8374" s="138">
        <v>8365</v>
      </c>
      <c r="P8374" s="135">
        <v>0</v>
      </c>
      <c r="Q8374" s="102"/>
      <c r="R8374" s="22"/>
      <c r="Y8374" s="16"/>
      <c r="Z8374" s="16"/>
      <c r="AA8374" s="16"/>
    </row>
    <row r="8375" spans="13:27" ht="13.8" x14ac:dyDescent="0.3">
      <c r="M8375" s="116">
        <v>8366</v>
      </c>
      <c r="N8375" s="22">
        <v>0</v>
      </c>
      <c r="O8375" s="138">
        <v>8366</v>
      </c>
      <c r="P8375" s="135">
        <v>0</v>
      </c>
      <c r="Q8375" s="102"/>
      <c r="R8375" s="22"/>
      <c r="Y8375" s="16"/>
      <c r="Z8375" s="16"/>
      <c r="AA8375" s="16"/>
    </row>
    <row r="8376" spans="13:27" ht="13.8" x14ac:dyDescent="0.3">
      <c r="M8376" s="116">
        <v>8367</v>
      </c>
      <c r="N8376" s="22">
        <v>0</v>
      </c>
      <c r="O8376" s="138">
        <v>8367</v>
      </c>
      <c r="P8376" s="135">
        <v>0</v>
      </c>
      <c r="Q8376" s="102"/>
      <c r="R8376" s="22"/>
      <c r="Y8376" s="16"/>
      <c r="Z8376" s="16"/>
      <c r="AA8376" s="16"/>
    </row>
    <row r="8377" spans="13:27" ht="13.8" x14ac:dyDescent="0.3">
      <c r="M8377" s="116">
        <v>8368</v>
      </c>
      <c r="N8377" s="22">
        <v>0</v>
      </c>
      <c r="O8377" s="138">
        <v>8368</v>
      </c>
      <c r="P8377" s="135">
        <v>0</v>
      </c>
      <c r="Q8377" s="102"/>
      <c r="R8377" s="22"/>
      <c r="Y8377" s="16"/>
      <c r="Z8377" s="16"/>
      <c r="AA8377" s="16"/>
    </row>
    <row r="8378" spans="13:27" ht="13.8" x14ac:dyDescent="0.3">
      <c r="M8378" s="116">
        <v>8369</v>
      </c>
      <c r="N8378" s="22">
        <v>0</v>
      </c>
      <c r="O8378" s="138">
        <v>8369</v>
      </c>
      <c r="P8378" s="135">
        <v>0</v>
      </c>
      <c r="Q8378" s="102"/>
      <c r="R8378" s="22"/>
      <c r="Y8378" s="16"/>
      <c r="Z8378" s="16"/>
      <c r="AA8378" s="16"/>
    </row>
    <row r="8379" spans="13:27" ht="13.8" x14ac:dyDescent="0.3">
      <c r="M8379" s="116">
        <v>8370</v>
      </c>
      <c r="N8379" s="22">
        <v>0</v>
      </c>
      <c r="O8379" s="138">
        <v>8370</v>
      </c>
      <c r="P8379" s="135">
        <v>0</v>
      </c>
      <c r="Q8379" s="102"/>
      <c r="R8379" s="22"/>
      <c r="Y8379" s="16"/>
      <c r="Z8379" s="16"/>
      <c r="AA8379" s="16"/>
    </row>
    <row r="8380" spans="13:27" ht="13.8" x14ac:dyDescent="0.3">
      <c r="M8380" s="116">
        <v>8371</v>
      </c>
      <c r="N8380" s="22">
        <v>0</v>
      </c>
      <c r="O8380" s="138">
        <v>8371</v>
      </c>
      <c r="P8380" s="135">
        <v>0</v>
      </c>
      <c r="Q8380" s="102"/>
      <c r="R8380" s="22"/>
      <c r="Y8380" s="16"/>
      <c r="Z8380" s="16"/>
      <c r="AA8380" s="16"/>
    </row>
    <row r="8381" spans="13:27" ht="13.8" x14ac:dyDescent="0.3">
      <c r="M8381" s="116">
        <v>8372</v>
      </c>
      <c r="N8381" s="22">
        <v>0</v>
      </c>
      <c r="O8381" s="138">
        <v>8372</v>
      </c>
      <c r="P8381" s="135">
        <v>0</v>
      </c>
      <c r="Q8381" s="102"/>
      <c r="R8381" s="22"/>
      <c r="Y8381" s="16"/>
      <c r="Z8381" s="16"/>
      <c r="AA8381" s="16"/>
    </row>
    <row r="8382" spans="13:27" ht="13.8" x14ac:dyDescent="0.3">
      <c r="M8382" s="116">
        <v>8373</v>
      </c>
      <c r="N8382" s="22">
        <v>0</v>
      </c>
      <c r="O8382" s="138">
        <v>8373</v>
      </c>
      <c r="P8382" s="135">
        <v>0</v>
      </c>
      <c r="Q8382" s="102"/>
      <c r="R8382" s="22"/>
      <c r="Y8382" s="16"/>
      <c r="Z8382" s="16"/>
      <c r="AA8382" s="16"/>
    </row>
    <row r="8383" spans="13:27" ht="13.8" x14ac:dyDescent="0.3">
      <c r="M8383" s="116">
        <v>8374</v>
      </c>
      <c r="N8383" s="22">
        <v>0</v>
      </c>
      <c r="O8383" s="138">
        <v>8374</v>
      </c>
      <c r="P8383" s="135">
        <v>0</v>
      </c>
      <c r="Q8383" s="102"/>
      <c r="R8383" s="22"/>
      <c r="Y8383" s="16"/>
      <c r="Z8383" s="16"/>
      <c r="AA8383" s="16"/>
    </row>
    <row r="8384" spans="13:27" ht="13.8" x14ac:dyDescent="0.3">
      <c r="M8384" s="116">
        <v>8375</v>
      </c>
      <c r="N8384" s="22">
        <v>0</v>
      </c>
      <c r="O8384" s="138">
        <v>8375</v>
      </c>
      <c r="P8384" s="135">
        <v>0</v>
      </c>
      <c r="Q8384" s="102"/>
      <c r="R8384" s="22"/>
      <c r="Y8384" s="16"/>
      <c r="Z8384" s="16"/>
      <c r="AA8384" s="16"/>
    </row>
    <row r="8385" spans="13:27" ht="13.8" x14ac:dyDescent="0.3">
      <c r="M8385" s="116">
        <v>8376</v>
      </c>
      <c r="N8385" s="22">
        <v>0</v>
      </c>
      <c r="O8385" s="138">
        <v>8376</v>
      </c>
      <c r="P8385" s="135">
        <v>0</v>
      </c>
      <c r="Q8385" s="102"/>
      <c r="R8385" s="22"/>
      <c r="Y8385" s="16"/>
      <c r="Z8385" s="16"/>
      <c r="AA8385" s="16"/>
    </row>
    <row r="8386" spans="13:27" ht="13.8" x14ac:dyDescent="0.3">
      <c r="M8386" s="116">
        <v>8377</v>
      </c>
      <c r="N8386" s="22">
        <v>0</v>
      </c>
      <c r="O8386" s="138">
        <v>8377</v>
      </c>
      <c r="P8386" s="135">
        <v>0</v>
      </c>
      <c r="Q8386" s="102"/>
      <c r="R8386" s="22"/>
      <c r="Y8386" s="16"/>
      <c r="Z8386" s="16"/>
      <c r="AA8386" s="16"/>
    </row>
    <row r="8387" spans="13:27" ht="13.8" x14ac:dyDescent="0.3">
      <c r="M8387" s="116">
        <v>8378</v>
      </c>
      <c r="N8387" s="22">
        <v>0</v>
      </c>
      <c r="O8387" s="138">
        <v>8378</v>
      </c>
      <c r="P8387" s="135">
        <v>0</v>
      </c>
      <c r="Q8387" s="102"/>
      <c r="R8387" s="22"/>
      <c r="Y8387" s="16"/>
      <c r="Z8387" s="16"/>
      <c r="AA8387" s="16"/>
    </row>
    <row r="8388" spans="13:27" ht="13.8" x14ac:dyDescent="0.3">
      <c r="M8388" s="116">
        <v>8379</v>
      </c>
      <c r="N8388" s="22">
        <v>0</v>
      </c>
      <c r="O8388" s="138">
        <v>8379</v>
      </c>
      <c r="P8388" s="135">
        <v>0</v>
      </c>
      <c r="Q8388" s="102"/>
      <c r="R8388" s="22"/>
      <c r="Y8388" s="16"/>
      <c r="Z8388" s="16"/>
      <c r="AA8388" s="16"/>
    </row>
    <row r="8389" spans="13:27" ht="13.8" x14ac:dyDescent="0.3">
      <c r="M8389" s="116">
        <v>8380</v>
      </c>
      <c r="N8389" s="22">
        <v>0</v>
      </c>
      <c r="O8389" s="138">
        <v>8380</v>
      </c>
      <c r="P8389" s="135">
        <v>0</v>
      </c>
      <c r="Q8389" s="102"/>
      <c r="R8389" s="22"/>
      <c r="Y8389" s="16"/>
      <c r="Z8389" s="16"/>
      <c r="AA8389" s="16"/>
    </row>
    <row r="8390" spans="13:27" ht="13.8" x14ac:dyDescent="0.3">
      <c r="M8390" s="116">
        <v>8381</v>
      </c>
      <c r="N8390" s="22">
        <v>0</v>
      </c>
      <c r="O8390" s="138">
        <v>8381</v>
      </c>
      <c r="P8390" s="135">
        <v>0</v>
      </c>
      <c r="Q8390" s="102"/>
      <c r="R8390" s="22"/>
      <c r="Y8390" s="16"/>
      <c r="Z8390" s="16"/>
      <c r="AA8390" s="16"/>
    </row>
    <row r="8391" spans="13:27" ht="13.8" x14ac:dyDescent="0.3">
      <c r="M8391" s="116">
        <v>8382</v>
      </c>
      <c r="N8391" s="22">
        <v>0</v>
      </c>
      <c r="O8391" s="138">
        <v>8382</v>
      </c>
      <c r="P8391" s="135">
        <v>0</v>
      </c>
      <c r="Q8391" s="102"/>
      <c r="R8391" s="22"/>
      <c r="Y8391" s="16"/>
      <c r="Z8391" s="16"/>
      <c r="AA8391" s="16"/>
    </row>
    <row r="8392" spans="13:27" ht="13.8" x14ac:dyDescent="0.3">
      <c r="M8392" s="116">
        <v>8383</v>
      </c>
      <c r="N8392" s="22">
        <v>0</v>
      </c>
      <c r="O8392" s="138">
        <v>8383</v>
      </c>
      <c r="P8392" s="135">
        <v>0</v>
      </c>
      <c r="Q8392" s="102"/>
      <c r="R8392" s="22"/>
      <c r="Y8392" s="16"/>
      <c r="Z8392" s="16"/>
      <c r="AA8392" s="16"/>
    </row>
    <row r="8393" spans="13:27" ht="13.8" x14ac:dyDescent="0.3">
      <c r="M8393" s="116">
        <v>8384</v>
      </c>
      <c r="N8393" s="22">
        <v>0</v>
      </c>
      <c r="O8393" s="138">
        <v>8384</v>
      </c>
      <c r="P8393" s="135">
        <v>0</v>
      </c>
      <c r="Q8393" s="102"/>
      <c r="R8393" s="22"/>
      <c r="Y8393" s="16"/>
      <c r="Z8393" s="16"/>
      <c r="AA8393" s="16"/>
    </row>
    <row r="8394" spans="13:27" ht="13.8" x14ac:dyDescent="0.3">
      <c r="M8394" s="116">
        <v>8385</v>
      </c>
      <c r="N8394" s="22">
        <v>0</v>
      </c>
      <c r="O8394" s="138">
        <v>8385</v>
      </c>
      <c r="P8394" s="135">
        <v>0</v>
      </c>
      <c r="Q8394" s="102"/>
      <c r="R8394" s="22"/>
      <c r="Y8394" s="16"/>
      <c r="Z8394" s="16"/>
      <c r="AA8394" s="16"/>
    </row>
    <row r="8395" spans="13:27" ht="13.8" x14ac:dyDescent="0.3">
      <c r="M8395" s="116">
        <v>8386</v>
      </c>
      <c r="N8395" s="22">
        <v>0</v>
      </c>
      <c r="O8395" s="138">
        <v>8386</v>
      </c>
      <c r="P8395" s="135">
        <v>0</v>
      </c>
      <c r="Q8395" s="102"/>
      <c r="R8395" s="22"/>
      <c r="Y8395" s="16"/>
      <c r="Z8395" s="16"/>
      <c r="AA8395" s="16"/>
    </row>
    <row r="8396" spans="13:27" ht="13.8" x14ac:dyDescent="0.3">
      <c r="M8396" s="116">
        <v>8387</v>
      </c>
      <c r="N8396" s="22">
        <v>0</v>
      </c>
      <c r="O8396" s="138">
        <v>8387</v>
      </c>
      <c r="P8396" s="135">
        <v>0</v>
      </c>
      <c r="Q8396" s="102"/>
      <c r="R8396" s="22"/>
      <c r="Y8396" s="16"/>
      <c r="Z8396" s="16"/>
      <c r="AA8396" s="16"/>
    </row>
    <row r="8397" spans="13:27" ht="13.8" x14ac:dyDescent="0.3">
      <c r="M8397" s="116">
        <v>8388</v>
      </c>
      <c r="N8397" s="22">
        <v>0</v>
      </c>
      <c r="O8397" s="138">
        <v>8388</v>
      </c>
      <c r="P8397" s="135">
        <v>0</v>
      </c>
      <c r="Q8397" s="102"/>
      <c r="R8397" s="22"/>
      <c r="Y8397" s="16"/>
      <c r="Z8397" s="16"/>
      <c r="AA8397" s="16"/>
    </row>
    <row r="8398" spans="13:27" ht="13.8" x14ac:dyDescent="0.3">
      <c r="M8398" s="116">
        <v>8389</v>
      </c>
      <c r="N8398" s="22">
        <v>0</v>
      </c>
      <c r="O8398" s="138">
        <v>8389</v>
      </c>
      <c r="P8398" s="135">
        <v>0</v>
      </c>
      <c r="Q8398" s="102"/>
      <c r="R8398" s="22"/>
      <c r="Y8398" s="16"/>
      <c r="Z8398" s="16"/>
      <c r="AA8398" s="16"/>
    </row>
    <row r="8399" spans="13:27" ht="13.8" x14ac:dyDescent="0.3">
      <c r="M8399" s="116">
        <v>8390</v>
      </c>
      <c r="N8399" s="22">
        <v>0</v>
      </c>
      <c r="O8399" s="138">
        <v>8390</v>
      </c>
      <c r="P8399" s="135">
        <v>0</v>
      </c>
      <c r="Q8399" s="102"/>
      <c r="R8399" s="22"/>
      <c r="Y8399" s="16"/>
      <c r="Z8399" s="16"/>
      <c r="AA8399" s="16"/>
    </row>
    <row r="8400" spans="13:27" ht="13.8" x14ac:dyDescent="0.3">
      <c r="M8400" s="116">
        <v>8391</v>
      </c>
      <c r="N8400" s="22">
        <v>0</v>
      </c>
      <c r="O8400" s="138">
        <v>8391</v>
      </c>
      <c r="P8400" s="135">
        <v>0</v>
      </c>
      <c r="Q8400" s="102"/>
      <c r="R8400" s="22"/>
      <c r="Y8400" s="16"/>
      <c r="Z8400" s="16"/>
      <c r="AA8400" s="16"/>
    </row>
    <row r="8401" spans="13:27" ht="13.8" x14ac:dyDescent="0.3">
      <c r="M8401" s="116">
        <v>8392</v>
      </c>
      <c r="N8401" s="22">
        <v>0</v>
      </c>
      <c r="O8401" s="138">
        <v>8392</v>
      </c>
      <c r="P8401" s="135">
        <v>0</v>
      </c>
      <c r="Q8401" s="102"/>
      <c r="R8401" s="22"/>
      <c r="Y8401" s="16"/>
      <c r="Z8401" s="16"/>
      <c r="AA8401" s="16"/>
    </row>
    <row r="8402" spans="13:27" ht="13.8" x14ac:dyDescent="0.3">
      <c r="M8402" s="116">
        <v>8393</v>
      </c>
      <c r="N8402" s="22">
        <v>0</v>
      </c>
      <c r="O8402" s="138">
        <v>8393</v>
      </c>
      <c r="P8402" s="135">
        <v>0</v>
      </c>
      <c r="Q8402" s="102"/>
      <c r="R8402" s="22"/>
      <c r="Y8402" s="16"/>
      <c r="Z8402" s="16"/>
      <c r="AA8402" s="16"/>
    </row>
    <row r="8403" spans="13:27" ht="13.8" x14ac:dyDescent="0.3">
      <c r="M8403" s="116">
        <v>8394</v>
      </c>
      <c r="N8403" s="22">
        <v>0</v>
      </c>
      <c r="O8403" s="138">
        <v>8394</v>
      </c>
      <c r="P8403" s="135">
        <v>0</v>
      </c>
      <c r="Q8403" s="102"/>
      <c r="R8403" s="22"/>
      <c r="Y8403" s="16"/>
      <c r="Z8403" s="16"/>
      <c r="AA8403" s="16"/>
    </row>
    <row r="8404" spans="13:27" ht="13.8" x14ac:dyDescent="0.3">
      <c r="M8404" s="116">
        <v>8395</v>
      </c>
      <c r="N8404" s="22">
        <v>0</v>
      </c>
      <c r="O8404" s="138">
        <v>8395</v>
      </c>
      <c r="P8404" s="135">
        <v>0</v>
      </c>
      <c r="Q8404" s="102"/>
      <c r="R8404" s="22"/>
      <c r="Y8404" s="16"/>
      <c r="Z8404" s="16"/>
      <c r="AA8404" s="16"/>
    </row>
    <row r="8405" spans="13:27" ht="13.8" x14ac:dyDescent="0.3">
      <c r="M8405" s="116">
        <v>8396</v>
      </c>
      <c r="N8405" s="22">
        <v>0</v>
      </c>
      <c r="O8405" s="138">
        <v>8396</v>
      </c>
      <c r="P8405" s="135">
        <v>0</v>
      </c>
      <c r="Q8405" s="102"/>
      <c r="R8405" s="22"/>
      <c r="Y8405" s="16"/>
      <c r="Z8405" s="16"/>
      <c r="AA8405" s="16"/>
    </row>
    <row r="8406" spans="13:27" ht="13.8" x14ac:dyDescent="0.3">
      <c r="M8406" s="116">
        <v>8397</v>
      </c>
      <c r="N8406" s="22">
        <v>0</v>
      </c>
      <c r="O8406" s="138">
        <v>8397</v>
      </c>
      <c r="P8406" s="135">
        <v>0</v>
      </c>
      <c r="Q8406" s="102"/>
      <c r="R8406" s="22"/>
      <c r="Y8406" s="16"/>
      <c r="Z8406" s="16"/>
      <c r="AA8406" s="16"/>
    </row>
    <row r="8407" spans="13:27" ht="13.8" x14ac:dyDescent="0.3">
      <c r="M8407" s="116">
        <v>8398</v>
      </c>
      <c r="N8407" s="22">
        <v>0</v>
      </c>
      <c r="O8407" s="138">
        <v>8398</v>
      </c>
      <c r="P8407" s="135">
        <v>0</v>
      </c>
      <c r="Q8407" s="102"/>
      <c r="R8407" s="22"/>
      <c r="Y8407" s="16"/>
      <c r="Z8407" s="16"/>
      <c r="AA8407" s="16"/>
    </row>
    <row r="8408" spans="13:27" ht="13.8" x14ac:dyDescent="0.3">
      <c r="M8408" s="116">
        <v>8399</v>
      </c>
      <c r="N8408" s="22">
        <v>0</v>
      </c>
      <c r="O8408" s="138">
        <v>8399</v>
      </c>
      <c r="P8408" s="135">
        <v>0</v>
      </c>
      <c r="Q8408" s="102"/>
      <c r="R8408" s="22"/>
      <c r="Y8408" s="16"/>
      <c r="Z8408" s="16"/>
      <c r="AA8408" s="16"/>
    </row>
    <row r="8409" spans="13:27" ht="13.8" x14ac:dyDescent="0.3">
      <c r="M8409" s="116">
        <v>8400</v>
      </c>
      <c r="N8409" s="22">
        <v>0</v>
      </c>
      <c r="O8409" s="138">
        <v>8400</v>
      </c>
      <c r="P8409" s="135">
        <v>0</v>
      </c>
      <c r="Q8409" s="102"/>
      <c r="R8409" s="22"/>
      <c r="Y8409" s="16"/>
      <c r="Z8409" s="16"/>
      <c r="AA8409" s="16"/>
    </row>
    <row r="8410" spans="13:27" ht="13.8" x14ac:dyDescent="0.3">
      <c r="M8410" s="116">
        <v>8401</v>
      </c>
      <c r="N8410" s="22">
        <v>0</v>
      </c>
      <c r="O8410" s="138">
        <v>8401</v>
      </c>
      <c r="P8410" s="135">
        <v>0</v>
      </c>
      <c r="Q8410" s="102"/>
      <c r="R8410" s="22"/>
      <c r="Y8410" s="16"/>
      <c r="Z8410" s="16"/>
      <c r="AA8410" s="16"/>
    </row>
    <row r="8411" spans="13:27" ht="13.8" x14ac:dyDescent="0.3">
      <c r="M8411" s="116">
        <v>8402</v>
      </c>
      <c r="N8411" s="22">
        <v>0</v>
      </c>
      <c r="O8411" s="138">
        <v>8402</v>
      </c>
      <c r="P8411" s="135">
        <v>0</v>
      </c>
      <c r="Q8411" s="102"/>
      <c r="R8411" s="22"/>
      <c r="Y8411" s="16"/>
      <c r="Z8411" s="16"/>
      <c r="AA8411" s="16"/>
    </row>
    <row r="8412" spans="13:27" ht="13.8" x14ac:dyDescent="0.3">
      <c r="M8412" s="116">
        <v>8403</v>
      </c>
      <c r="N8412" s="22">
        <v>0</v>
      </c>
      <c r="O8412" s="138">
        <v>8403</v>
      </c>
      <c r="P8412" s="135">
        <v>0</v>
      </c>
      <c r="Q8412" s="102"/>
      <c r="R8412" s="22"/>
      <c r="Y8412" s="16"/>
      <c r="Z8412" s="16"/>
      <c r="AA8412" s="16"/>
    </row>
    <row r="8413" spans="13:27" ht="13.8" x14ac:dyDescent="0.3">
      <c r="M8413" s="116">
        <v>8404</v>
      </c>
      <c r="N8413" s="22">
        <v>0</v>
      </c>
      <c r="O8413" s="138">
        <v>8404</v>
      </c>
      <c r="P8413" s="135">
        <v>0</v>
      </c>
      <c r="Q8413" s="102"/>
      <c r="R8413" s="22"/>
      <c r="Y8413" s="16"/>
      <c r="Z8413" s="16"/>
      <c r="AA8413" s="16"/>
    </row>
    <row r="8414" spans="13:27" ht="13.8" x14ac:dyDescent="0.3">
      <c r="M8414" s="116">
        <v>8405</v>
      </c>
      <c r="N8414" s="22">
        <v>0</v>
      </c>
      <c r="O8414" s="138">
        <v>8405</v>
      </c>
      <c r="P8414" s="135">
        <v>0</v>
      </c>
      <c r="Q8414" s="102"/>
      <c r="R8414" s="22"/>
      <c r="Y8414" s="16"/>
      <c r="Z8414" s="16"/>
      <c r="AA8414" s="16"/>
    </row>
    <row r="8415" spans="13:27" ht="13.8" x14ac:dyDescent="0.3">
      <c r="M8415" s="116">
        <v>8406</v>
      </c>
      <c r="N8415" s="22">
        <v>0</v>
      </c>
      <c r="O8415" s="138">
        <v>8406</v>
      </c>
      <c r="P8415" s="135">
        <v>0</v>
      </c>
      <c r="Q8415" s="102"/>
      <c r="R8415" s="22"/>
      <c r="Y8415" s="16"/>
      <c r="Z8415" s="16"/>
      <c r="AA8415" s="16"/>
    </row>
    <row r="8416" spans="13:27" ht="13.8" x14ac:dyDescent="0.3">
      <c r="M8416" s="116">
        <v>8407</v>
      </c>
      <c r="N8416" s="22">
        <v>0</v>
      </c>
      <c r="O8416" s="138">
        <v>8407</v>
      </c>
      <c r="P8416" s="135">
        <v>0</v>
      </c>
      <c r="Q8416" s="102"/>
      <c r="R8416" s="22"/>
      <c r="Y8416" s="16"/>
      <c r="Z8416" s="16"/>
      <c r="AA8416" s="16"/>
    </row>
    <row r="8417" spans="13:27" ht="13.8" x14ac:dyDescent="0.3">
      <c r="M8417" s="116">
        <v>8408</v>
      </c>
      <c r="N8417" s="22">
        <v>0</v>
      </c>
      <c r="O8417" s="138">
        <v>8408</v>
      </c>
      <c r="P8417" s="135">
        <v>0</v>
      </c>
      <c r="Q8417" s="102"/>
      <c r="R8417" s="22"/>
      <c r="Y8417" s="16"/>
      <c r="Z8417" s="16"/>
      <c r="AA8417" s="16"/>
    </row>
    <row r="8418" spans="13:27" ht="13.8" x14ac:dyDescent="0.3">
      <c r="M8418" s="116">
        <v>8409</v>
      </c>
      <c r="N8418" s="22">
        <v>0</v>
      </c>
      <c r="O8418" s="138">
        <v>8409</v>
      </c>
      <c r="P8418" s="135">
        <v>0</v>
      </c>
      <c r="Q8418" s="102"/>
      <c r="R8418" s="22"/>
      <c r="Y8418" s="16"/>
      <c r="Z8418" s="16"/>
      <c r="AA8418" s="16"/>
    </row>
    <row r="8419" spans="13:27" ht="13.8" x14ac:dyDescent="0.3">
      <c r="M8419" s="116">
        <v>8410</v>
      </c>
      <c r="N8419" s="22">
        <v>0</v>
      </c>
      <c r="O8419" s="138">
        <v>8410</v>
      </c>
      <c r="P8419" s="135">
        <v>0</v>
      </c>
      <c r="Q8419" s="102"/>
      <c r="R8419" s="22"/>
      <c r="Y8419" s="16"/>
      <c r="Z8419" s="16"/>
      <c r="AA8419" s="16"/>
    </row>
    <row r="8420" spans="13:27" ht="13.8" x14ac:dyDescent="0.3">
      <c r="M8420" s="116">
        <v>8411</v>
      </c>
      <c r="N8420" s="22">
        <v>0</v>
      </c>
      <c r="O8420" s="138">
        <v>8411</v>
      </c>
      <c r="P8420" s="135">
        <v>0</v>
      </c>
      <c r="Q8420" s="102"/>
      <c r="R8420" s="22"/>
      <c r="Y8420" s="16"/>
      <c r="Z8420" s="16"/>
      <c r="AA8420" s="16"/>
    </row>
    <row r="8421" spans="13:27" ht="13.8" x14ac:dyDescent="0.3">
      <c r="M8421" s="116">
        <v>8412</v>
      </c>
      <c r="N8421" s="22">
        <v>0</v>
      </c>
      <c r="O8421" s="138">
        <v>8412</v>
      </c>
      <c r="P8421" s="135">
        <v>0</v>
      </c>
      <c r="Q8421" s="102"/>
      <c r="R8421" s="22"/>
      <c r="Y8421" s="16"/>
      <c r="Z8421" s="16"/>
      <c r="AA8421" s="16"/>
    </row>
    <row r="8422" spans="13:27" ht="13.8" x14ac:dyDescent="0.3">
      <c r="M8422" s="116">
        <v>8413</v>
      </c>
      <c r="N8422" s="22">
        <v>0</v>
      </c>
      <c r="O8422" s="138">
        <v>8413</v>
      </c>
      <c r="P8422" s="135">
        <v>0</v>
      </c>
      <c r="Q8422" s="102"/>
      <c r="R8422" s="22"/>
      <c r="Y8422" s="16"/>
      <c r="Z8422" s="16"/>
      <c r="AA8422" s="16"/>
    </row>
    <row r="8423" spans="13:27" ht="13.8" x14ac:dyDescent="0.3">
      <c r="M8423" s="116">
        <v>8414</v>
      </c>
      <c r="N8423" s="22">
        <v>0</v>
      </c>
      <c r="O8423" s="138">
        <v>8414</v>
      </c>
      <c r="P8423" s="135">
        <v>0</v>
      </c>
      <c r="Q8423" s="102"/>
      <c r="R8423" s="22"/>
      <c r="Y8423" s="16"/>
      <c r="Z8423" s="16"/>
      <c r="AA8423" s="16"/>
    </row>
    <row r="8424" spans="13:27" ht="13.8" x14ac:dyDescent="0.3">
      <c r="M8424" s="116">
        <v>8415</v>
      </c>
      <c r="N8424" s="22">
        <v>0</v>
      </c>
      <c r="O8424" s="138">
        <v>8415</v>
      </c>
      <c r="P8424" s="135">
        <v>0</v>
      </c>
      <c r="Q8424" s="102"/>
      <c r="R8424" s="22"/>
      <c r="Y8424" s="16"/>
      <c r="Z8424" s="16"/>
      <c r="AA8424" s="16"/>
    </row>
    <row r="8425" spans="13:27" ht="13.8" x14ac:dyDescent="0.3">
      <c r="M8425" s="116">
        <v>8416</v>
      </c>
      <c r="N8425" s="22">
        <v>0</v>
      </c>
      <c r="O8425" s="138">
        <v>8416</v>
      </c>
      <c r="P8425" s="135">
        <v>0</v>
      </c>
      <c r="Q8425" s="102"/>
      <c r="R8425" s="22"/>
      <c r="Y8425" s="16"/>
      <c r="Z8425" s="16"/>
      <c r="AA8425" s="16"/>
    </row>
    <row r="8426" spans="13:27" ht="13.8" x14ac:dyDescent="0.3">
      <c r="M8426" s="116">
        <v>8417</v>
      </c>
      <c r="N8426" s="22">
        <v>0</v>
      </c>
      <c r="O8426" s="138">
        <v>8417</v>
      </c>
      <c r="P8426" s="135">
        <v>0</v>
      </c>
      <c r="Q8426" s="102"/>
      <c r="R8426" s="22"/>
      <c r="Y8426" s="16"/>
      <c r="Z8426" s="16"/>
      <c r="AA8426" s="16"/>
    </row>
    <row r="8427" spans="13:27" ht="13.8" x14ac:dyDescent="0.3">
      <c r="M8427" s="116">
        <v>8418</v>
      </c>
      <c r="N8427" s="22">
        <v>0</v>
      </c>
      <c r="O8427" s="138">
        <v>8418</v>
      </c>
      <c r="P8427" s="135">
        <v>0</v>
      </c>
      <c r="Q8427" s="102"/>
      <c r="R8427" s="22"/>
      <c r="Y8427" s="16"/>
      <c r="Z8427" s="16"/>
      <c r="AA8427" s="16"/>
    </row>
    <row r="8428" spans="13:27" ht="13.8" x14ac:dyDescent="0.3">
      <c r="M8428" s="116">
        <v>8419</v>
      </c>
      <c r="N8428" s="22">
        <v>0</v>
      </c>
      <c r="O8428" s="138">
        <v>8419</v>
      </c>
      <c r="P8428" s="135">
        <v>0</v>
      </c>
      <c r="Q8428" s="102"/>
      <c r="R8428" s="22"/>
      <c r="Y8428" s="16"/>
      <c r="Z8428" s="16"/>
      <c r="AA8428" s="16"/>
    </row>
    <row r="8429" spans="13:27" ht="13.8" x14ac:dyDescent="0.3">
      <c r="M8429" s="116">
        <v>8420</v>
      </c>
      <c r="N8429" s="22">
        <v>0</v>
      </c>
      <c r="O8429" s="138">
        <v>8420</v>
      </c>
      <c r="P8429" s="135">
        <v>0</v>
      </c>
      <c r="Q8429" s="102"/>
      <c r="R8429" s="22"/>
      <c r="Y8429" s="16"/>
      <c r="Z8429" s="16"/>
      <c r="AA8429" s="16"/>
    </row>
    <row r="8430" spans="13:27" ht="13.8" x14ac:dyDescent="0.3">
      <c r="M8430" s="116">
        <v>8421</v>
      </c>
      <c r="N8430" s="22">
        <v>0</v>
      </c>
      <c r="O8430" s="138">
        <v>8421</v>
      </c>
      <c r="P8430" s="135">
        <v>0</v>
      </c>
      <c r="Q8430" s="102"/>
      <c r="R8430" s="22"/>
      <c r="Y8430" s="16"/>
      <c r="Z8430" s="16"/>
      <c r="AA8430" s="16"/>
    </row>
    <row r="8431" spans="13:27" ht="13.8" x14ac:dyDescent="0.3">
      <c r="M8431" s="116">
        <v>8422</v>
      </c>
      <c r="N8431" s="22">
        <v>0</v>
      </c>
      <c r="O8431" s="138">
        <v>8422</v>
      </c>
      <c r="P8431" s="135">
        <v>0</v>
      </c>
      <c r="Q8431" s="102"/>
      <c r="R8431" s="22"/>
      <c r="Y8431" s="16"/>
      <c r="Z8431" s="16"/>
      <c r="AA8431" s="16"/>
    </row>
    <row r="8432" spans="13:27" ht="13.8" x14ac:dyDescent="0.3">
      <c r="M8432" s="116">
        <v>8423</v>
      </c>
      <c r="N8432" s="22">
        <v>0</v>
      </c>
      <c r="O8432" s="138">
        <v>8423</v>
      </c>
      <c r="P8432" s="135">
        <v>0</v>
      </c>
      <c r="Q8432" s="102"/>
      <c r="R8432" s="22"/>
      <c r="Y8432" s="16"/>
      <c r="Z8432" s="16"/>
      <c r="AA8432" s="16"/>
    </row>
    <row r="8433" spans="13:27" ht="13.8" x14ac:dyDescent="0.3">
      <c r="M8433" s="116">
        <v>8424</v>
      </c>
      <c r="N8433" s="22">
        <v>0</v>
      </c>
      <c r="O8433" s="138">
        <v>8424</v>
      </c>
      <c r="P8433" s="135">
        <v>0</v>
      </c>
      <c r="Q8433" s="102"/>
      <c r="R8433" s="22"/>
      <c r="Y8433" s="16"/>
      <c r="Z8433" s="16"/>
      <c r="AA8433" s="16"/>
    </row>
    <row r="8434" spans="13:27" ht="13.8" x14ac:dyDescent="0.3">
      <c r="M8434" s="116">
        <v>8425</v>
      </c>
      <c r="N8434" s="22">
        <v>0</v>
      </c>
      <c r="O8434" s="138">
        <v>8425</v>
      </c>
      <c r="P8434" s="135">
        <v>0</v>
      </c>
      <c r="Q8434" s="102"/>
      <c r="R8434" s="22"/>
      <c r="Y8434" s="16"/>
      <c r="Z8434" s="16"/>
      <c r="AA8434" s="16"/>
    </row>
    <row r="8435" spans="13:27" ht="13.8" x14ac:dyDescent="0.3">
      <c r="M8435" s="116">
        <v>8426</v>
      </c>
      <c r="N8435" s="22">
        <v>0</v>
      </c>
      <c r="O8435" s="138">
        <v>8426</v>
      </c>
      <c r="P8435" s="135">
        <v>0</v>
      </c>
      <c r="Q8435" s="102"/>
      <c r="R8435" s="22"/>
      <c r="Y8435" s="16"/>
      <c r="Z8435" s="16"/>
      <c r="AA8435" s="16"/>
    </row>
    <row r="8436" spans="13:27" ht="13.8" x14ac:dyDescent="0.3">
      <c r="M8436" s="116">
        <v>8427</v>
      </c>
      <c r="N8436" s="22">
        <v>0</v>
      </c>
      <c r="O8436" s="138">
        <v>8427</v>
      </c>
      <c r="P8436" s="135">
        <v>0</v>
      </c>
      <c r="Q8436" s="102"/>
      <c r="R8436" s="22"/>
      <c r="Y8436" s="16"/>
      <c r="Z8436" s="16"/>
      <c r="AA8436" s="16"/>
    </row>
    <row r="8437" spans="13:27" ht="13.8" x14ac:dyDescent="0.3">
      <c r="M8437" s="116">
        <v>8428</v>
      </c>
      <c r="N8437" s="22">
        <v>0</v>
      </c>
      <c r="O8437" s="138">
        <v>8428</v>
      </c>
      <c r="P8437" s="135">
        <v>0</v>
      </c>
      <c r="Q8437" s="102"/>
      <c r="R8437" s="22"/>
      <c r="Y8437" s="16"/>
      <c r="Z8437" s="16"/>
      <c r="AA8437" s="16"/>
    </row>
    <row r="8438" spans="13:27" ht="13.8" x14ac:dyDescent="0.3">
      <c r="M8438" s="116">
        <v>8429</v>
      </c>
      <c r="N8438" s="22">
        <v>0</v>
      </c>
      <c r="O8438" s="138">
        <v>8429</v>
      </c>
      <c r="P8438" s="135">
        <v>0</v>
      </c>
      <c r="Q8438" s="102"/>
      <c r="R8438" s="22"/>
      <c r="Y8438" s="16"/>
      <c r="Z8438" s="16"/>
      <c r="AA8438" s="16"/>
    </row>
    <row r="8439" spans="13:27" ht="13.8" x14ac:dyDescent="0.3">
      <c r="M8439" s="116">
        <v>8430</v>
      </c>
      <c r="N8439" s="22">
        <v>0</v>
      </c>
      <c r="O8439" s="138">
        <v>8430</v>
      </c>
      <c r="P8439" s="135">
        <v>0</v>
      </c>
      <c r="Q8439" s="102"/>
      <c r="R8439" s="22"/>
      <c r="Y8439" s="16"/>
      <c r="Z8439" s="16"/>
      <c r="AA8439" s="16"/>
    </row>
    <row r="8440" spans="13:27" ht="13.8" x14ac:dyDescent="0.3">
      <c r="M8440" s="116">
        <v>8431</v>
      </c>
      <c r="N8440" s="22">
        <v>0</v>
      </c>
      <c r="O8440" s="138">
        <v>8431</v>
      </c>
      <c r="P8440" s="135">
        <v>0</v>
      </c>
      <c r="Q8440" s="102"/>
      <c r="R8440" s="22"/>
      <c r="Y8440" s="16"/>
      <c r="Z8440" s="16"/>
      <c r="AA8440" s="16"/>
    </row>
    <row r="8441" spans="13:27" ht="13.8" x14ac:dyDescent="0.3">
      <c r="M8441" s="116">
        <v>8432</v>
      </c>
      <c r="N8441" s="22">
        <v>0</v>
      </c>
      <c r="O8441" s="138">
        <v>8432</v>
      </c>
      <c r="P8441" s="135">
        <v>0</v>
      </c>
      <c r="Q8441" s="102"/>
      <c r="R8441" s="22"/>
      <c r="Y8441" s="16"/>
      <c r="Z8441" s="16"/>
      <c r="AA8441" s="16"/>
    </row>
    <row r="8442" spans="13:27" ht="13.8" x14ac:dyDescent="0.3">
      <c r="M8442" s="116">
        <v>8433</v>
      </c>
      <c r="N8442" s="22">
        <v>0</v>
      </c>
      <c r="O8442" s="138">
        <v>8433</v>
      </c>
      <c r="P8442" s="135">
        <v>0</v>
      </c>
      <c r="Q8442" s="102"/>
      <c r="R8442" s="22"/>
      <c r="Y8442" s="16"/>
      <c r="Z8442" s="16"/>
      <c r="AA8442" s="16"/>
    </row>
    <row r="8443" spans="13:27" ht="13.8" x14ac:dyDescent="0.3">
      <c r="M8443" s="116">
        <v>8434</v>
      </c>
      <c r="N8443" s="22">
        <v>0</v>
      </c>
      <c r="O8443" s="138">
        <v>8434</v>
      </c>
      <c r="P8443" s="135">
        <v>0</v>
      </c>
      <c r="Q8443" s="102"/>
      <c r="R8443" s="22"/>
      <c r="Y8443" s="16"/>
      <c r="Z8443" s="16"/>
      <c r="AA8443" s="16"/>
    </row>
    <row r="8444" spans="13:27" ht="13.8" x14ac:dyDescent="0.3">
      <c r="M8444" s="116">
        <v>8435</v>
      </c>
      <c r="N8444" s="22">
        <v>0</v>
      </c>
      <c r="O8444" s="138">
        <v>8435</v>
      </c>
      <c r="P8444" s="135">
        <v>0</v>
      </c>
      <c r="Q8444" s="102"/>
      <c r="R8444" s="22"/>
      <c r="Y8444" s="16"/>
      <c r="Z8444" s="16"/>
      <c r="AA8444" s="16"/>
    </row>
    <row r="8445" spans="13:27" ht="13.8" x14ac:dyDescent="0.3">
      <c r="M8445" s="116">
        <v>8436</v>
      </c>
      <c r="N8445" s="22">
        <v>0</v>
      </c>
      <c r="O8445" s="138">
        <v>8436</v>
      </c>
      <c r="P8445" s="135">
        <v>0</v>
      </c>
      <c r="Q8445" s="102"/>
      <c r="R8445" s="22"/>
      <c r="Y8445" s="16"/>
      <c r="Z8445" s="16"/>
      <c r="AA8445" s="16"/>
    </row>
    <row r="8446" spans="13:27" ht="13.8" x14ac:dyDescent="0.3">
      <c r="M8446" s="116">
        <v>8437</v>
      </c>
      <c r="N8446" s="22">
        <v>0</v>
      </c>
      <c r="O8446" s="138">
        <v>8437</v>
      </c>
      <c r="P8446" s="135">
        <v>0</v>
      </c>
      <c r="Q8446" s="102"/>
      <c r="R8446" s="22"/>
      <c r="Y8446" s="16"/>
      <c r="Z8446" s="16"/>
      <c r="AA8446" s="16"/>
    </row>
    <row r="8447" spans="13:27" ht="13.8" x14ac:dyDescent="0.3">
      <c r="M8447" s="116">
        <v>8438</v>
      </c>
      <c r="N8447" s="22">
        <v>0</v>
      </c>
      <c r="O8447" s="138">
        <v>8438</v>
      </c>
      <c r="P8447" s="135">
        <v>0</v>
      </c>
      <c r="Q8447" s="102"/>
      <c r="R8447" s="22"/>
      <c r="Y8447" s="16"/>
      <c r="Z8447" s="16"/>
      <c r="AA8447" s="16"/>
    </row>
    <row r="8448" spans="13:27" ht="13.8" x14ac:dyDescent="0.3">
      <c r="M8448" s="116">
        <v>8439</v>
      </c>
      <c r="N8448" s="22">
        <v>0</v>
      </c>
      <c r="O8448" s="138">
        <v>8439</v>
      </c>
      <c r="P8448" s="135">
        <v>0</v>
      </c>
      <c r="Q8448" s="102"/>
      <c r="R8448" s="22"/>
      <c r="Y8448" s="16"/>
      <c r="Z8448" s="16"/>
      <c r="AA8448" s="16"/>
    </row>
    <row r="8449" spans="13:27" ht="13.8" x14ac:dyDescent="0.3">
      <c r="M8449" s="116">
        <v>8440</v>
      </c>
      <c r="N8449" s="22">
        <v>0</v>
      </c>
      <c r="O8449" s="138">
        <v>8440</v>
      </c>
      <c r="P8449" s="135">
        <v>0</v>
      </c>
      <c r="Q8449" s="102"/>
      <c r="R8449" s="22"/>
      <c r="Y8449" s="16"/>
      <c r="Z8449" s="16"/>
      <c r="AA8449" s="16"/>
    </row>
    <row r="8450" spans="13:27" ht="13.8" x14ac:dyDescent="0.3">
      <c r="M8450" s="116">
        <v>8441</v>
      </c>
      <c r="N8450" s="22">
        <v>0</v>
      </c>
      <c r="O8450" s="138">
        <v>8441</v>
      </c>
      <c r="P8450" s="135">
        <v>0</v>
      </c>
      <c r="Q8450" s="102"/>
      <c r="R8450" s="22"/>
      <c r="Y8450" s="16"/>
      <c r="Z8450" s="16"/>
      <c r="AA8450" s="16"/>
    </row>
    <row r="8451" spans="13:27" ht="13.8" x14ac:dyDescent="0.3">
      <c r="M8451" s="116">
        <v>8442</v>
      </c>
      <c r="N8451" s="22">
        <v>0</v>
      </c>
      <c r="O8451" s="138">
        <v>8442</v>
      </c>
      <c r="P8451" s="135">
        <v>0</v>
      </c>
      <c r="Q8451" s="102"/>
      <c r="R8451" s="22"/>
      <c r="Y8451" s="16"/>
      <c r="Z8451" s="16"/>
      <c r="AA8451" s="16"/>
    </row>
    <row r="8452" spans="13:27" ht="13.8" x14ac:dyDescent="0.3">
      <c r="M8452" s="116">
        <v>8443</v>
      </c>
      <c r="N8452" s="22">
        <v>0</v>
      </c>
      <c r="O8452" s="138">
        <v>8443</v>
      </c>
      <c r="P8452" s="135">
        <v>0</v>
      </c>
      <c r="Q8452" s="102"/>
      <c r="R8452" s="22"/>
      <c r="Y8452" s="16"/>
      <c r="Z8452" s="16"/>
      <c r="AA8452" s="16"/>
    </row>
    <row r="8453" spans="13:27" ht="13.8" x14ac:dyDescent="0.3">
      <c r="M8453" s="116">
        <v>8444</v>
      </c>
      <c r="N8453" s="22">
        <v>0</v>
      </c>
      <c r="O8453" s="138">
        <v>8444</v>
      </c>
      <c r="P8453" s="135">
        <v>0</v>
      </c>
      <c r="Q8453" s="102"/>
      <c r="R8453" s="22"/>
      <c r="Y8453" s="16"/>
      <c r="Z8453" s="16"/>
      <c r="AA8453" s="16"/>
    </row>
    <row r="8454" spans="13:27" ht="13.8" x14ac:dyDescent="0.3">
      <c r="M8454" s="116">
        <v>8445</v>
      </c>
      <c r="N8454" s="22">
        <v>0</v>
      </c>
      <c r="O8454" s="138">
        <v>8445</v>
      </c>
      <c r="P8454" s="135">
        <v>0</v>
      </c>
      <c r="Q8454" s="102"/>
      <c r="R8454" s="22"/>
      <c r="Y8454" s="16"/>
      <c r="Z8454" s="16"/>
      <c r="AA8454" s="16"/>
    </row>
    <row r="8455" spans="13:27" ht="13.8" x14ac:dyDescent="0.3">
      <c r="M8455" s="116">
        <v>8446</v>
      </c>
      <c r="N8455" s="22">
        <v>0</v>
      </c>
      <c r="O8455" s="138">
        <v>8446</v>
      </c>
      <c r="P8455" s="135">
        <v>0</v>
      </c>
      <c r="Q8455" s="102"/>
      <c r="R8455" s="22"/>
      <c r="Y8455" s="16"/>
      <c r="Z8455" s="16"/>
      <c r="AA8455" s="16"/>
    </row>
    <row r="8456" spans="13:27" ht="13.8" x14ac:dyDescent="0.3">
      <c r="M8456" s="116">
        <v>8447</v>
      </c>
      <c r="N8456" s="22">
        <v>0</v>
      </c>
      <c r="O8456" s="138">
        <v>8447</v>
      </c>
      <c r="P8456" s="135">
        <v>0</v>
      </c>
      <c r="Q8456" s="102"/>
      <c r="R8456" s="22"/>
      <c r="Y8456" s="16"/>
      <c r="Z8456" s="16"/>
      <c r="AA8456" s="16"/>
    </row>
    <row r="8457" spans="13:27" ht="13.8" x14ac:dyDescent="0.3">
      <c r="M8457" s="116">
        <v>8448</v>
      </c>
      <c r="N8457" s="22">
        <v>0</v>
      </c>
      <c r="O8457" s="138">
        <v>8448</v>
      </c>
      <c r="P8457" s="135">
        <v>0</v>
      </c>
      <c r="Q8457" s="102"/>
      <c r="R8457" s="22"/>
      <c r="Y8457" s="16"/>
      <c r="Z8457" s="16"/>
      <c r="AA8457" s="16"/>
    </row>
    <row r="8458" spans="13:27" ht="13.8" x14ac:dyDescent="0.3">
      <c r="M8458" s="116">
        <v>8449</v>
      </c>
      <c r="N8458" s="22">
        <v>0</v>
      </c>
      <c r="O8458" s="138">
        <v>8449</v>
      </c>
      <c r="P8458" s="135">
        <v>0</v>
      </c>
      <c r="Q8458" s="102"/>
      <c r="R8458" s="22"/>
      <c r="Y8458" s="16"/>
      <c r="Z8458" s="16"/>
      <c r="AA8458" s="16"/>
    </row>
    <row r="8459" spans="13:27" ht="13.8" x14ac:dyDescent="0.3">
      <c r="M8459" s="116">
        <v>8450</v>
      </c>
      <c r="N8459" s="22">
        <v>0</v>
      </c>
      <c r="O8459" s="138">
        <v>8450</v>
      </c>
      <c r="P8459" s="135">
        <v>0</v>
      </c>
      <c r="Q8459" s="102"/>
      <c r="R8459" s="22"/>
      <c r="Y8459" s="16"/>
      <c r="Z8459" s="16"/>
      <c r="AA8459" s="16"/>
    </row>
    <row r="8460" spans="13:27" ht="13.8" x14ac:dyDescent="0.3">
      <c r="M8460" s="116">
        <v>8451</v>
      </c>
      <c r="N8460" s="22">
        <v>0</v>
      </c>
      <c r="O8460" s="138">
        <v>8451</v>
      </c>
      <c r="P8460" s="135">
        <v>0</v>
      </c>
      <c r="Q8460" s="102"/>
      <c r="R8460" s="22"/>
      <c r="Y8460" s="16"/>
      <c r="Z8460" s="16"/>
      <c r="AA8460" s="16"/>
    </row>
    <row r="8461" spans="13:27" ht="13.8" x14ac:dyDescent="0.3">
      <c r="M8461" s="116">
        <v>8452</v>
      </c>
      <c r="N8461" s="22">
        <v>0</v>
      </c>
      <c r="O8461" s="138">
        <v>8452</v>
      </c>
      <c r="P8461" s="135">
        <v>0</v>
      </c>
      <c r="Q8461" s="102"/>
      <c r="R8461" s="22"/>
      <c r="Y8461" s="16"/>
      <c r="Z8461" s="16"/>
      <c r="AA8461" s="16"/>
    </row>
    <row r="8462" spans="13:27" ht="13.8" x14ac:dyDescent="0.3">
      <c r="M8462" s="116">
        <v>8453</v>
      </c>
      <c r="N8462" s="22">
        <v>0</v>
      </c>
      <c r="O8462" s="138">
        <v>8453</v>
      </c>
      <c r="P8462" s="135">
        <v>0</v>
      </c>
      <c r="Q8462" s="102"/>
      <c r="R8462" s="22"/>
      <c r="Y8462" s="16"/>
      <c r="Z8462" s="16"/>
      <c r="AA8462" s="16"/>
    </row>
    <row r="8463" spans="13:27" ht="13.8" x14ac:dyDescent="0.3">
      <c r="M8463" s="116">
        <v>8454</v>
      </c>
      <c r="N8463" s="22">
        <v>0</v>
      </c>
      <c r="O8463" s="138">
        <v>8454</v>
      </c>
      <c r="P8463" s="135">
        <v>0</v>
      </c>
      <c r="Q8463" s="102"/>
      <c r="R8463" s="22"/>
      <c r="Y8463" s="16"/>
      <c r="Z8463" s="16"/>
      <c r="AA8463" s="16"/>
    </row>
    <row r="8464" spans="13:27" ht="13.8" x14ac:dyDescent="0.3">
      <c r="M8464" s="116">
        <v>8455</v>
      </c>
      <c r="N8464" s="22">
        <v>0</v>
      </c>
      <c r="O8464" s="138">
        <v>8455</v>
      </c>
      <c r="P8464" s="135">
        <v>0</v>
      </c>
      <c r="Q8464" s="102"/>
      <c r="R8464" s="22"/>
      <c r="Y8464" s="16"/>
      <c r="Z8464" s="16"/>
      <c r="AA8464" s="16"/>
    </row>
    <row r="8465" spans="13:27" ht="13.8" x14ac:dyDescent="0.3">
      <c r="M8465" s="116">
        <v>8456</v>
      </c>
      <c r="N8465" s="22">
        <v>0</v>
      </c>
      <c r="O8465" s="138">
        <v>8456</v>
      </c>
      <c r="P8465" s="135">
        <v>0</v>
      </c>
      <c r="Q8465" s="102"/>
      <c r="R8465" s="22"/>
      <c r="Y8465" s="16"/>
      <c r="Z8465" s="16"/>
      <c r="AA8465" s="16"/>
    </row>
    <row r="8466" spans="13:27" ht="13.8" x14ac:dyDescent="0.3">
      <c r="M8466" s="116">
        <v>8457</v>
      </c>
      <c r="N8466" s="22">
        <v>0</v>
      </c>
      <c r="O8466" s="138">
        <v>8457</v>
      </c>
      <c r="P8466" s="135">
        <v>0</v>
      </c>
      <c r="Q8466" s="102"/>
      <c r="R8466" s="22"/>
      <c r="Y8466" s="16"/>
      <c r="Z8466" s="16"/>
      <c r="AA8466" s="16"/>
    </row>
    <row r="8467" spans="13:27" ht="13.8" x14ac:dyDescent="0.3">
      <c r="M8467" s="116">
        <v>8458</v>
      </c>
      <c r="N8467" s="22">
        <v>0</v>
      </c>
      <c r="O8467" s="138">
        <v>8458</v>
      </c>
      <c r="P8467" s="135">
        <v>0</v>
      </c>
      <c r="Q8467" s="102"/>
      <c r="R8467" s="22"/>
      <c r="Y8467" s="16"/>
      <c r="Z8467" s="16"/>
      <c r="AA8467" s="16"/>
    </row>
    <row r="8468" spans="13:27" ht="13.8" x14ac:dyDescent="0.3">
      <c r="M8468" s="116">
        <v>8459</v>
      </c>
      <c r="N8468" s="22">
        <v>0</v>
      </c>
      <c r="O8468" s="138">
        <v>8459</v>
      </c>
      <c r="P8468" s="135">
        <v>0</v>
      </c>
      <c r="Q8468" s="102"/>
      <c r="R8468" s="22"/>
      <c r="Y8468" s="16"/>
      <c r="Z8468" s="16"/>
      <c r="AA8468" s="16"/>
    </row>
    <row r="8469" spans="13:27" ht="13.8" x14ac:dyDescent="0.3">
      <c r="M8469" s="116">
        <v>8460</v>
      </c>
      <c r="N8469" s="22">
        <v>0</v>
      </c>
      <c r="O8469" s="138">
        <v>8460</v>
      </c>
      <c r="P8469" s="135">
        <v>0</v>
      </c>
      <c r="Q8469" s="102"/>
      <c r="R8469" s="22"/>
      <c r="Y8469" s="16"/>
      <c r="Z8469" s="16"/>
      <c r="AA8469" s="16"/>
    </row>
    <row r="8470" spans="13:27" ht="13.8" x14ac:dyDescent="0.3">
      <c r="M8470" s="116">
        <v>8461</v>
      </c>
      <c r="N8470" s="22">
        <v>0</v>
      </c>
      <c r="O8470" s="138">
        <v>8461</v>
      </c>
      <c r="P8470" s="135">
        <v>0</v>
      </c>
      <c r="Q8470" s="102"/>
      <c r="R8470" s="22"/>
      <c r="Y8470" s="16"/>
      <c r="Z8470" s="16"/>
      <c r="AA8470" s="16"/>
    </row>
    <row r="8471" spans="13:27" ht="13.8" x14ac:dyDescent="0.3">
      <c r="M8471" s="116">
        <v>8462</v>
      </c>
      <c r="N8471" s="22">
        <v>0</v>
      </c>
      <c r="O8471" s="138">
        <v>8462</v>
      </c>
      <c r="P8471" s="135">
        <v>0</v>
      </c>
      <c r="Q8471" s="102"/>
      <c r="R8471" s="22"/>
      <c r="Y8471" s="16"/>
      <c r="Z8471" s="16"/>
      <c r="AA8471" s="16"/>
    </row>
    <row r="8472" spans="13:27" ht="13.8" x14ac:dyDescent="0.3">
      <c r="M8472" s="116">
        <v>8463</v>
      </c>
      <c r="N8472" s="22">
        <v>0</v>
      </c>
      <c r="O8472" s="138">
        <v>8463</v>
      </c>
      <c r="P8472" s="135">
        <v>0</v>
      </c>
      <c r="Q8472" s="102"/>
      <c r="R8472" s="22"/>
      <c r="Y8472" s="16"/>
      <c r="Z8472" s="16"/>
      <c r="AA8472" s="16"/>
    </row>
    <row r="8473" spans="13:27" ht="13.8" x14ac:dyDescent="0.3">
      <c r="M8473" s="116">
        <v>8464</v>
      </c>
      <c r="N8473" s="22">
        <v>0</v>
      </c>
      <c r="O8473" s="138">
        <v>8464</v>
      </c>
      <c r="P8473" s="135">
        <v>0</v>
      </c>
      <c r="Q8473" s="102"/>
      <c r="R8473" s="22"/>
      <c r="Y8473" s="16"/>
      <c r="Z8473" s="16"/>
      <c r="AA8473" s="16"/>
    </row>
    <row r="8474" spans="13:27" ht="13.8" x14ac:dyDescent="0.3">
      <c r="M8474" s="116">
        <v>8465</v>
      </c>
      <c r="N8474" s="22">
        <v>0</v>
      </c>
      <c r="O8474" s="138">
        <v>8465</v>
      </c>
      <c r="P8474" s="135">
        <v>0</v>
      </c>
      <c r="Q8474" s="102"/>
      <c r="R8474" s="22"/>
      <c r="Y8474" s="16"/>
      <c r="Z8474" s="16"/>
      <c r="AA8474" s="16"/>
    </row>
    <row r="8475" spans="13:27" ht="13.8" x14ac:dyDescent="0.3">
      <c r="M8475" s="116">
        <v>8466</v>
      </c>
      <c r="N8475" s="22">
        <v>0</v>
      </c>
      <c r="O8475" s="138">
        <v>8466</v>
      </c>
      <c r="P8475" s="135">
        <v>0</v>
      </c>
      <c r="Q8475" s="102"/>
      <c r="R8475" s="22"/>
      <c r="Y8475" s="16"/>
      <c r="Z8475" s="16"/>
      <c r="AA8475" s="16"/>
    </row>
    <row r="8476" spans="13:27" ht="13.8" x14ac:dyDescent="0.3">
      <c r="M8476" s="116">
        <v>8467</v>
      </c>
      <c r="N8476" s="22">
        <v>0</v>
      </c>
      <c r="O8476" s="138">
        <v>8467</v>
      </c>
      <c r="P8476" s="135">
        <v>0</v>
      </c>
      <c r="Q8476" s="102"/>
      <c r="R8476" s="22"/>
      <c r="Y8476" s="16"/>
      <c r="Z8476" s="16"/>
      <c r="AA8476" s="16"/>
    </row>
    <row r="8477" spans="13:27" ht="13.8" x14ac:dyDescent="0.3">
      <c r="M8477" s="116">
        <v>8468</v>
      </c>
      <c r="N8477" s="22">
        <v>0</v>
      </c>
      <c r="O8477" s="138">
        <v>8468</v>
      </c>
      <c r="P8477" s="135">
        <v>0</v>
      </c>
      <c r="Q8477" s="102"/>
      <c r="R8477" s="22"/>
      <c r="Y8477" s="16"/>
      <c r="Z8477" s="16"/>
      <c r="AA8477" s="16"/>
    </row>
    <row r="8478" spans="13:27" ht="13.8" x14ac:dyDescent="0.3">
      <c r="M8478" s="116">
        <v>8469</v>
      </c>
      <c r="N8478" s="22">
        <v>0</v>
      </c>
      <c r="O8478" s="138">
        <v>8469</v>
      </c>
      <c r="P8478" s="135">
        <v>0</v>
      </c>
      <c r="Q8478" s="102"/>
      <c r="R8478" s="22"/>
      <c r="Y8478" s="16"/>
      <c r="Z8478" s="16"/>
      <c r="AA8478" s="16"/>
    </row>
    <row r="8479" spans="13:27" ht="13.8" x14ac:dyDescent="0.3">
      <c r="M8479" s="116">
        <v>8470</v>
      </c>
      <c r="N8479" s="22">
        <v>0</v>
      </c>
      <c r="O8479" s="138">
        <v>8470</v>
      </c>
      <c r="P8479" s="135">
        <v>0</v>
      </c>
      <c r="Q8479" s="102"/>
      <c r="R8479" s="22"/>
      <c r="Y8479" s="16"/>
      <c r="Z8479" s="16"/>
      <c r="AA8479" s="16"/>
    </row>
    <row r="8480" spans="13:27" ht="13.8" x14ac:dyDescent="0.3">
      <c r="M8480" s="116">
        <v>8471</v>
      </c>
      <c r="N8480" s="22">
        <v>0</v>
      </c>
      <c r="O8480" s="138">
        <v>8471</v>
      </c>
      <c r="P8480" s="135">
        <v>0</v>
      </c>
      <c r="Q8480" s="102"/>
      <c r="R8480" s="22"/>
      <c r="Y8480" s="16"/>
      <c r="Z8480" s="16"/>
      <c r="AA8480" s="16"/>
    </row>
    <row r="8481" spans="13:27" ht="13.8" x14ac:dyDescent="0.3">
      <c r="M8481" s="116">
        <v>8472</v>
      </c>
      <c r="N8481" s="22">
        <v>0</v>
      </c>
      <c r="O8481" s="138">
        <v>8472</v>
      </c>
      <c r="P8481" s="135">
        <v>0</v>
      </c>
      <c r="Q8481" s="102"/>
      <c r="R8481" s="22"/>
      <c r="Y8481" s="16"/>
      <c r="Z8481" s="16"/>
      <c r="AA8481" s="16"/>
    </row>
    <row r="8482" spans="13:27" ht="13.8" x14ac:dyDescent="0.3">
      <c r="M8482" s="116">
        <v>8473</v>
      </c>
      <c r="N8482" s="22">
        <v>0</v>
      </c>
      <c r="O8482" s="138">
        <v>8473</v>
      </c>
      <c r="P8482" s="135">
        <v>0</v>
      </c>
      <c r="Q8482" s="102"/>
      <c r="R8482" s="22"/>
      <c r="Y8482" s="16"/>
      <c r="Z8482" s="16"/>
      <c r="AA8482" s="16"/>
    </row>
    <row r="8483" spans="13:27" ht="13.8" x14ac:dyDescent="0.3">
      <c r="M8483" s="116">
        <v>8474</v>
      </c>
      <c r="N8483" s="22">
        <v>0</v>
      </c>
      <c r="O8483" s="138">
        <v>8474</v>
      </c>
      <c r="P8483" s="135">
        <v>0</v>
      </c>
      <c r="Q8483" s="102"/>
      <c r="R8483" s="22"/>
      <c r="Y8483" s="16"/>
      <c r="Z8483" s="16"/>
      <c r="AA8483" s="16"/>
    </row>
    <row r="8484" spans="13:27" ht="13.8" x14ac:dyDescent="0.3">
      <c r="M8484" s="116">
        <v>8475</v>
      </c>
      <c r="N8484" s="22">
        <v>0</v>
      </c>
      <c r="O8484" s="138">
        <v>8475</v>
      </c>
      <c r="P8484" s="135">
        <v>0</v>
      </c>
      <c r="Q8484" s="102"/>
      <c r="R8484" s="22"/>
      <c r="Y8484" s="16"/>
      <c r="Z8484" s="16"/>
      <c r="AA8484" s="16"/>
    </row>
    <row r="8485" spans="13:27" ht="13.8" x14ac:dyDescent="0.3">
      <c r="M8485" s="116">
        <v>8476</v>
      </c>
      <c r="N8485" s="22">
        <v>0</v>
      </c>
      <c r="O8485" s="138">
        <v>8476</v>
      </c>
      <c r="P8485" s="135">
        <v>0</v>
      </c>
      <c r="Q8485" s="102"/>
      <c r="R8485" s="22"/>
      <c r="Y8485" s="16"/>
      <c r="Z8485" s="16"/>
      <c r="AA8485" s="16"/>
    </row>
    <row r="8486" spans="13:27" ht="13.8" x14ac:dyDescent="0.3">
      <c r="M8486" s="116">
        <v>8477</v>
      </c>
      <c r="N8486" s="22">
        <v>0</v>
      </c>
      <c r="O8486" s="138">
        <v>8477</v>
      </c>
      <c r="P8486" s="135">
        <v>0</v>
      </c>
      <c r="Q8486" s="102"/>
      <c r="R8486" s="22"/>
      <c r="Y8486" s="16"/>
      <c r="Z8486" s="16"/>
      <c r="AA8486" s="16"/>
    </row>
    <row r="8487" spans="13:27" ht="13.8" x14ac:dyDescent="0.3">
      <c r="M8487" s="116">
        <v>8478</v>
      </c>
      <c r="N8487" s="22">
        <v>0</v>
      </c>
      <c r="O8487" s="138">
        <v>8478</v>
      </c>
      <c r="P8487" s="135">
        <v>0</v>
      </c>
      <c r="Q8487" s="102"/>
      <c r="R8487" s="22"/>
      <c r="Y8487" s="16"/>
      <c r="Z8487" s="16"/>
      <c r="AA8487" s="16"/>
    </row>
    <row r="8488" spans="13:27" ht="13.8" x14ac:dyDescent="0.3">
      <c r="M8488" s="116">
        <v>8479</v>
      </c>
      <c r="N8488" s="22">
        <v>0</v>
      </c>
      <c r="O8488" s="138">
        <v>8479</v>
      </c>
      <c r="P8488" s="135">
        <v>0</v>
      </c>
      <c r="Q8488" s="102"/>
      <c r="R8488" s="22"/>
      <c r="Y8488" s="16"/>
      <c r="Z8488" s="16"/>
      <c r="AA8488" s="16"/>
    </row>
    <row r="8489" spans="13:27" ht="13.8" x14ac:dyDescent="0.3">
      <c r="M8489" s="116">
        <v>8480</v>
      </c>
      <c r="N8489" s="22">
        <v>0</v>
      </c>
      <c r="O8489" s="138">
        <v>8480</v>
      </c>
      <c r="P8489" s="135">
        <v>0</v>
      </c>
      <c r="Q8489" s="102"/>
      <c r="R8489" s="22"/>
      <c r="Y8489" s="16"/>
      <c r="Z8489" s="16"/>
      <c r="AA8489" s="16"/>
    </row>
    <row r="8490" spans="13:27" ht="13.8" x14ac:dyDescent="0.3">
      <c r="M8490" s="116">
        <v>8481</v>
      </c>
      <c r="N8490" s="22">
        <v>0</v>
      </c>
      <c r="O8490" s="138">
        <v>8481</v>
      </c>
      <c r="P8490" s="135">
        <v>0</v>
      </c>
      <c r="Q8490" s="102"/>
      <c r="R8490" s="22"/>
      <c r="Y8490" s="16"/>
      <c r="Z8490" s="16"/>
      <c r="AA8490" s="16"/>
    </row>
    <row r="8491" spans="13:27" ht="13.8" x14ac:dyDescent="0.3">
      <c r="M8491" s="116">
        <v>8482</v>
      </c>
      <c r="N8491" s="22">
        <v>0</v>
      </c>
      <c r="O8491" s="138">
        <v>8482</v>
      </c>
      <c r="P8491" s="135">
        <v>0</v>
      </c>
      <c r="Q8491" s="102"/>
      <c r="R8491" s="22"/>
      <c r="Y8491" s="16"/>
      <c r="Z8491" s="16"/>
      <c r="AA8491" s="16"/>
    </row>
    <row r="8492" spans="13:27" ht="13.8" x14ac:dyDescent="0.3">
      <c r="M8492" s="116">
        <v>8483</v>
      </c>
      <c r="N8492" s="22">
        <v>0</v>
      </c>
      <c r="O8492" s="138">
        <v>8483</v>
      </c>
      <c r="P8492" s="135">
        <v>0</v>
      </c>
      <c r="Q8492" s="102"/>
      <c r="R8492" s="22"/>
      <c r="Y8492" s="16"/>
      <c r="Z8492" s="16"/>
      <c r="AA8492" s="16"/>
    </row>
    <row r="8493" spans="13:27" ht="13.8" x14ac:dyDescent="0.3">
      <c r="M8493" s="116">
        <v>8484</v>
      </c>
      <c r="N8493" s="22">
        <v>0</v>
      </c>
      <c r="O8493" s="138">
        <v>8484</v>
      </c>
      <c r="P8493" s="135">
        <v>0</v>
      </c>
      <c r="Q8493" s="102"/>
      <c r="R8493" s="22"/>
      <c r="Y8493" s="16"/>
      <c r="Z8493" s="16"/>
      <c r="AA8493" s="16"/>
    </row>
    <row r="8494" spans="13:27" ht="13.8" x14ac:dyDescent="0.3">
      <c r="M8494" s="116">
        <v>8485</v>
      </c>
      <c r="N8494" s="22">
        <v>0</v>
      </c>
      <c r="O8494" s="138">
        <v>8485</v>
      </c>
      <c r="P8494" s="135">
        <v>0</v>
      </c>
      <c r="Q8494" s="102"/>
      <c r="R8494" s="22"/>
      <c r="Y8494" s="16"/>
      <c r="Z8494" s="16"/>
      <c r="AA8494" s="16"/>
    </row>
    <row r="8495" spans="13:27" ht="13.8" x14ac:dyDescent="0.3">
      <c r="M8495" s="116">
        <v>8486</v>
      </c>
      <c r="N8495" s="22">
        <v>0</v>
      </c>
      <c r="O8495" s="138">
        <v>8486</v>
      </c>
      <c r="P8495" s="135">
        <v>0</v>
      </c>
      <c r="Q8495" s="102"/>
      <c r="R8495" s="22"/>
      <c r="Y8495" s="16"/>
      <c r="Z8495" s="16"/>
      <c r="AA8495" s="16"/>
    </row>
    <row r="8496" spans="13:27" ht="13.8" x14ac:dyDescent="0.3">
      <c r="M8496" s="116">
        <v>8487</v>
      </c>
      <c r="N8496" s="22">
        <v>0</v>
      </c>
      <c r="O8496" s="138">
        <v>8487</v>
      </c>
      <c r="P8496" s="135">
        <v>0</v>
      </c>
      <c r="Q8496" s="102"/>
      <c r="R8496" s="22"/>
      <c r="Y8496" s="16"/>
      <c r="Z8496" s="16"/>
      <c r="AA8496" s="16"/>
    </row>
    <row r="8497" spans="13:27" ht="13.8" x14ac:dyDescent="0.3">
      <c r="M8497" s="116">
        <v>8488</v>
      </c>
      <c r="N8497" s="22">
        <v>0</v>
      </c>
      <c r="O8497" s="138">
        <v>8488</v>
      </c>
      <c r="P8497" s="135">
        <v>0</v>
      </c>
      <c r="Q8497" s="102"/>
      <c r="R8497" s="22"/>
      <c r="Y8497" s="16"/>
      <c r="Z8497" s="16"/>
      <c r="AA8497" s="16"/>
    </row>
    <row r="8498" spans="13:27" ht="13.8" x14ac:dyDescent="0.3">
      <c r="M8498" s="116">
        <v>8489</v>
      </c>
      <c r="N8498" s="22">
        <v>0</v>
      </c>
      <c r="O8498" s="138">
        <v>8489</v>
      </c>
      <c r="P8498" s="135">
        <v>0</v>
      </c>
      <c r="Q8498" s="102"/>
      <c r="R8498" s="22"/>
      <c r="Y8498" s="16"/>
      <c r="Z8498" s="16"/>
      <c r="AA8498" s="16"/>
    </row>
    <row r="8499" spans="13:27" ht="13.8" x14ac:dyDescent="0.3">
      <c r="M8499" s="116">
        <v>8490</v>
      </c>
      <c r="N8499" s="22">
        <v>0</v>
      </c>
      <c r="O8499" s="138">
        <v>8490</v>
      </c>
      <c r="P8499" s="135">
        <v>0</v>
      </c>
      <c r="Q8499" s="102"/>
      <c r="R8499" s="22"/>
      <c r="Y8499" s="16"/>
      <c r="Z8499" s="16"/>
      <c r="AA8499" s="16"/>
    </row>
    <row r="8500" spans="13:27" ht="13.8" x14ac:dyDescent="0.3">
      <c r="M8500" s="116">
        <v>8491</v>
      </c>
      <c r="N8500" s="22">
        <v>0</v>
      </c>
      <c r="O8500" s="138">
        <v>8491</v>
      </c>
      <c r="P8500" s="135">
        <v>0</v>
      </c>
      <c r="Q8500" s="102"/>
      <c r="R8500" s="22"/>
      <c r="Y8500" s="16"/>
      <c r="Z8500" s="16"/>
      <c r="AA8500" s="16"/>
    </row>
    <row r="8501" spans="13:27" ht="13.8" x14ac:dyDescent="0.3">
      <c r="M8501" s="116">
        <v>8492</v>
      </c>
      <c r="N8501" s="22">
        <v>0</v>
      </c>
      <c r="O8501" s="138">
        <v>8492</v>
      </c>
      <c r="P8501" s="135">
        <v>0</v>
      </c>
      <c r="Q8501" s="102"/>
      <c r="R8501" s="22"/>
      <c r="Y8501" s="16"/>
      <c r="Z8501" s="16"/>
      <c r="AA8501" s="16"/>
    </row>
    <row r="8502" spans="13:27" ht="13.8" x14ac:dyDescent="0.3">
      <c r="M8502" s="116">
        <v>8493</v>
      </c>
      <c r="N8502" s="22">
        <v>0</v>
      </c>
      <c r="O8502" s="138">
        <v>8493</v>
      </c>
      <c r="P8502" s="135">
        <v>0</v>
      </c>
      <c r="Q8502" s="102"/>
      <c r="R8502" s="22"/>
      <c r="Y8502" s="16"/>
      <c r="Z8502" s="16"/>
      <c r="AA8502" s="16"/>
    </row>
    <row r="8503" spans="13:27" ht="13.8" x14ac:dyDescent="0.3">
      <c r="M8503" s="116">
        <v>8494</v>
      </c>
      <c r="N8503" s="22">
        <v>0</v>
      </c>
      <c r="O8503" s="138">
        <v>8494</v>
      </c>
      <c r="P8503" s="135">
        <v>0</v>
      </c>
      <c r="Q8503" s="102"/>
      <c r="R8503" s="22"/>
      <c r="Y8503" s="16"/>
      <c r="Z8503" s="16"/>
      <c r="AA8503" s="16"/>
    </row>
    <row r="8504" spans="13:27" ht="13.8" x14ac:dyDescent="0.3">
      <c r="M8504" s="116">
        <v>8495</v>
      </c>
      <c r="N8504" s="22">
        <v>0</v>
      </c>
      <c r="O8504" s="138">
        <v>8495</v>
      </c>
      <c r="P8504" s="135">
        <v>0</v>
      </c>
      <c r="Q8504" s="102"/>
      <c r="R8504" s="22"/>
      <c r="Y8504" s="16"/>
      <c r="Z8504" s="16"/>
      <c r="AA8504" s="16"/>
    </row>
    <row r="8505" spans="13:27" ht="13.8" x14ac:dyDescent="0.3">
      <c r="M8505" s="116">
        <v>8496</v>
      </c>
      <c r="N8505" s="22">
        <v>0</v>
      </c>
      <c r="O8505" s="138">
        <v>8496</v>
      </c>
      <c r="P8505" s="135">
        <v>0</v>
      </c>
      <c r="Q8505" s="102"/>
      <c r="R8505" s="22"/>
      <c r="Y8505" s="16"/>
      <c r="Z8505" s="16"/>
      <c r="AA8505" s="16"/>
    </row>
    <row r="8506" spans="13:27" ht="13.8" x14ac:dyDescent="0.3">
      <c r="M8506" s="116">
        <v>8497</v>
      </c>
      <c r="N8506" s="22">
        <v>0</v>
      </c>
      <c r="O8506" s="138">
        <v>8497</v>
      </c>
      <c r="P8506" s="135">
        <v>0</v>
      </c>
      <c r="Q8506" s="102"/>
      <c r="R8506" s="22"/>
      <c r="Y8506" s="16"/>
      <c r="Z8506" s="16"/>
      <c r="AA8506" s="16"/>
    </row>
    <row r="8507" spans="13:27" ht="13.8" x14ac:dyDescent="0.3">
      <c r="M8507" s="116">
        <v>8498</v>
      </c>
      <c r="N8507" s="22">
        <v>0</v>
      </c>
      <c r="O8507" s="138">
        <v>8498</v>
      </c>
      <c r="P8507" s="135">
        <v>0</v>
      </c>
      <c r="Q8507" s="102"/>
      <c r="R8507" s="22"/>
      <c r="Y8507" s="16"/>
      <c r="Z8507" s="16"/>
      <c r="AA8507" s="16"/>
    </row>
    <row r="8508" spans="13:27" ht="13.8" x14ac:dyDescent="0.3">
      <c r="M8508" s="116">
        <v>8499</v>
      </c>
      <c r="N8508" s="22">
        <v>0</v>
      </c>
      <c r="O8508" s="138">
        <v>8499</v>
      </c>
      <c r="P8508" s="135">
        <v>0</v>
      </c>
      <c r="Q8508" s="102"/>
      <c r="R8508" s="22"/>
      <c r="Y8508" s="16"/>
      <c r="Z8508" s="16"/>
      <c r="AA8508" s="16"/>
    </row>
    <row r="8509" spans="13:27" ht="13.8" x14ac:dyDescent="0.3">
      <c r="M8509" s="116">
        <v>8500</v>
      </c>
      <c r="N8509" s="22">
        <v>0</v>
      </c>
      <c r="O8509" s="138">
        <v>8500</v>
      </c>
      <c r="P8509" s="135">
        <v>0</v>
      </c>
      <c r="Q8509" s="102"/>
      <c r="R8509" s="22"/>
      <c r="Y8509" s="16"/>
      <c r="Z8509" s="16"/>
      <c r="AA8509" s="16"/>
    </row>
    <row r="8510" spans="13:27" ht="13.8" x14ac:dyDescent="0.3">
      <c r="M8510" s="116">
        <v>8501</v>
      </c>
      <c r="N8510" s="22">
        <v>0</v>
      </c>
      <c r="O8510" s="138">
        <v>8501</v>
      </c>
      <c r="P8510" s="135">
        <v>0</v>
      </c>
      <c r="Q8510" s="102"/>
      <c r="R8510" s="22"/>
      <c r="Y8510" s="16"/>
      <c r="Z8510" s="16"/>
      <c r="AA8510" s="16"/>
    </row>
    <row r="8511" spans="13:27" ht="13.8" x14ac:dyDescent="0.3">
      <c r="M8511" s="116">
        <v>8502</v>
      </c>
      <c r="N8511" s="22">
        <v>0</v>
      </c>
      <c r="O8511" s="138">
        <v>8502</v>
      </c>
      <c r="P8511" s="135">
        <v>0</v>
      </c>
      <c r="Q8511" s="102"/>
      <c r="R8511" s="22"/>
      <c r="Y8511" s="16"/>
      <c r="Z8511" s="16"/>
      <c r="AA8511" s="16"/>
    </row>
    <row r="8512" spans="13:27" ht="13.8" x14ac:dyDescent="0.3">
      <c r="M8512" s="116">
        <v>8503</v>
      </c>
      <c r="N8512" s="22">
        <v>0</v>
      </c>
      <c r="O8512" s="138">
        <v>8503</v>
      </c>
      <c r="P8512" s="135">
        <v>0</v>
      </c>
      <c r="Q8512" s="102"/>
      <c r="R8512" s="22"/>
      <c r="Y8512" s="16"/>
      <c r="Z8512" s="16"/>
      <c r="AA8512" s="16"/>
    </row>
    <row r="8513" spans="13:27" ht="13.8" x14ac:dyDescent="0.3">
      <c r="M8513" s="116">
        <v>8504</v>
      </c>
      <c r="N8513" s="22">
        <v>0</v>
      </c>
      <c r="O8513" s="138">
        <v>8504</v>
      </c>
      <c r="P8513" s="135">
        <v>0</v>
      </c>
      <c r="Q8513" s="102"/>
      <c r="R8513" s="22"/>
      <c r="Y8513" s="16"/>
      <c r="Z8513" s="16"/>
      <c r="AA8513" s="16"/>
    </row>
    <row r="8514" spans="13:27" ht="13.8" x14ac:dyDescent="0.3">
      <c r="M8514" s="116">
        <v>8505</v>
      </c>
      <c r="N8514" s="22">
        <v>0</v>
      </c>
      <c r="O8514" s="138">
        <v>8505</v>
      </c>
      <c r="P8514" s="135">
        <v>0</v>
      </c>
      <c r="Q8514" s="102"/>
      <c r="R8514" s="22"/>
      <c r="Y8514" s="16"/>
      <c r="Z8514" s="16"/>
      <c r="AA8514" s="16"/>
    </row>
    <row r="8515" spans="13:27" ht="13.8" x14ac:dyDescent="0.3">
      <c r="M8515" s="116">
        <v>8506</v>
      </c>
      <c r="N8515" s="22">
        <v>0</v>
      </c>
      <c r="O8515" s="138">
        <v>8506</v>
      </c>
      <c r="P8515" s="135">
        <v>0</v>
      </c>
      <c r="Q8515" s="102"/>
      <c r="R8515" s="22"/>
      <c r="Y8515" s="16"/>
      <c r="Z8515" s="16"/>
      <c r="AA8515" s="16"/>
    </row>
    <row r="8516" spans="13:27" ht="13.8" x14ac:dyDescent="0.3">
      <c r="M8516" s="116">
        <v>8507</v>
      </c>
      <c r="N8516" s="22">
        <v>0</v>
      </c>
      <c r="O8516" s="138">
        <v>8507</v>
      </c>
      <c r="P8516" s="135">
        <v>0</v>
      </c>
      <c r="Q8516" s="102"/>
      <c r="R8516" s="22"/>
      <c r="Y8516" s="16"/>
      <c r="Z8516" s="16"/>
      <c r="AA8516" s="16"/>
    </row>
    <row r="8517" spans="13:27" ht="13.8" x14ac:dyDescent="0.3">
      <c r="M8517" s="116">
        <v>8508</v>
      </c>
      <c r="N8517" s="22">
        <v>0</v>
      </c>
      <c r="O8517" s="138">
        <v>8508</v>
      </c>
      <c r="P8517" s="135">
        <v>0</v>
      </c>
      <c r="Q8517" s="102"/>
      <c r="R8517" s="22"/>
      <c r="Y8517" s="16"/>
      <c r="Z8517" s="16"/>
      <c r="AA8517" s="16"/>
    </row>
    <row r="8518" spans="13:27" ht="13.8" x14ac:dyDescent="0.3">
      <c r="M8518" s="116">
        <v>8509</v>
      </c>
      <c r="N8518" s="22">
        <v>0</v>
      </c>
      <c r="O8518" s="138">
        <v>8509</v>
      </c>
      <c r="P8518" s="135">
        <v>0</v>
      </c>
      <c r="Q8518" s="102"/>
      <c r="R8518" s="22"/>
      <c r="Y8518" s="16"/>
      <c r="Z8518" s="16"/>
      <c r="AA8518" s="16"/>
    </row>
    <row r="8519" spans="13:27" ht="13.8" x14ac:dyDescent="0.3">
      <c r="M8519" s="116">
        <v>8510</v>
      </c>
      <c r="N8519" s="22">
        <v>0</v>
      </c>
      <c r="O8519" s="138">
        <v>8510</v>
      </c>
      <c r="P8519" s="135">
        <v>0</v>
      </c>
      <c r="Q8519" s="102"/>
      <c r="R8519" s="22"/>
      <c r="Y8519" s="16"/>
      <c r="Z8519" s="16"/>
      <c r="AA8519" s="16"/>
    </row>
    <row r="8520" spans="13:27" ht="13.8" x14ac:dyDescent="0.3">
      <c r="M8520" s="116">
        <v>8511</v>
      </c>
      <c r="N8520" s="22">
        <v>0</v>
      </c>
      <c r="O8520" s="138">
        <v>8511</v>
      </c>
      <c r="P8520" s="135">
        <v>0</v>
      </c>
      <c r="Q8520" s="102"/>
      <c r="R8520" s="22"/>
      <c r="Y8520" s="16"/>
      <c r="Z8520" s="16"/>
      <c r="AA8520" s="16"/>
    </row>
    <row r="8521" spans="13:27" ht="13.8" x14ac:dyDescent="0.3">
      <c r="M8521" s="116">
        <v>8512</v>
      </c>
      <c r="N8521" s="22">
        <v>0</v>
      </c>
      <c r="O8521" s="138">
        <v>8512</v>
      </c>
      <c r="P8521" s="135">
        <v>0</v>
      </c>
      <c r="Q8521" s="102"/>
      <c r="R8521" s="22"/>
      <c r="Y8521" s="16"/>
      <c r="Z8521" s="16"/>
      <c r="AA8521" s="16"/>
    </row>
    <row r="8522" spans="13:27" ht="13.8" x14ac:dyDescent="0.3">
      <c r="M8522" s="116">
        <v>8513</v>
      </c>
      <c r="N8522" s="22">
        <v>0</v>
      </c>
      <c r="O8522" s="138">
        <v>8513</v>
      </c>
      <c r="P8522" s="135">
        <v>0</v>
      </c>
      <c r="Q8522" s="102"/>
      <c r="R8522" s="22"/>
      <c r="Y8522" s="16"/>
      <c r="Z8522" s="16"/>
      <c r="AA8522" s="16"/>
    </row>
    <row r="8523" spans="13:27" ht="13.8" x14ac:dyDescent="0.3">
      <c r="M8523" s="116">
        <v>8514</v>
      </c>
      <c r="N8523" s="22">
        <v>0</v>
      </c>
      <c r="O8523" s="138">
        <v>8514</v>
      </c>
      <c r="P8523" s="135">
        <v>0</v>
      </c>
      <c r="Q8523" s="102"/>
      <c r="R8523" s="22"/>
      <c r="Y8523" s="16"/>
      <c r="Z8523" s="16"/>
      <c r="AA8523" s="16"/>
    </row>
    <row r="8524" spans="13:27" ht="13.8" x14ac:dyDescent="0.3">
      <c r="M8524" s="116">
        <v>8515</v>
      </c>
      <c r="N8524" s="22">
        <v>0</v>
      </c>
      <c r="O8524" s="138">
        <v>8515</v>
      </c>
      <c r="P8524" s="135">
        <v>0</v>
      </c>
      <c r="Q8524" s="102"/>
      <c r="R8524" s="22"/>
      <c r="Y8524" s="16"/>
      <c r="Z8524" s="16"/>
      <c r="AA8524" s="16"/>
    </row>
    <row r="8525" spans="13:27" ht="13.8" x14ac:dyDescent="0.3">
      <c r="M8525" s="116">
        <v>8516</v>
      </c>
      <c r="N8525" s="22">
        <v>0</v>
      </c>
      <c r="O8525" s="138">
        <v>8516</v>
      </c>
      <c r="P8525" s="135">
        <v>0</v>
      </c>
      <c r="Q8525" s="102"/>
      <c r="R8525" s="22"/>
      <c r="Y8525" s="16"/>
      <c r="Z8525" s="16"/>
      <c r="AA8525" s="16"/>
    </row>
    <row r="8526" spans="13:27" ht="13.8" x14ac:dyDescent="0.3">
      <c r="M8526" s="116">
        <v>8517</v>
      </c>
      <c r="N8526" s="22">
        <v>0</v>
      </c>
      <c r="O8526" s="138">
        <v>8517</v>
      </c>
      <c r="P8526" s="135">
        <v>0</v>
      </c>
      <c r="Q8526" s="102"/>
      <c r="R8526" s="22"/>
      <c r="Y8526" s="16"/>
      <c r="Z8526" s="16"/>
      <c r="AA8526" s="16"/>
    </row>
    <row r="8527" spans="13:27" ht="13.8" x14ac:dyDescent="0.3">
      <c r="M8527" s="116">
        <v>8518</v>
      </c>
      <c r="N8527" s="22">
        <v>0</v>
      </c>
      <c r="O8527" s="138">
        <v>8518</v>
      </c>
      <c r="P8527" s="135">
        <v>0</v>
      </c>
      <c r="Q8527" s="102"/>
      <c r="R8527" s="22"/>
      <c r="Y8527" s="16"/>
      <c r="Z8527" s="16"/>
      <c r="AA8527" s="16"/>
    </row>
    <row r="8528" spans="13:27" ht="13.8" x14ac:dyDescent="0.3">
      <c r="M8528" s="116">
        <v>8519</v>
      </c>
      <c r="N8528" s="22">
        <v>0</v>
      </c>
      <c r="O8528" s="138">
        <v>8519</v>
      </c>
      <c r="P8528" s="135">
        <v>0</v>
      </c>
      <c r="Q8528" s="102"/>
      <c r="R8528" s="22"/>
      <c r="Y8528" s="16"/>
      <c r="Z8528" s="16"/>
      <c r="AA8528" s="16"/>
    </row>
    <row r="8529" spans="13:27" ht="13.8" x14ac:dyDescent="0.3">
      <c r="M8529" s="116">
        <v>8520</v>
      </c>
      <c r="N8529" s="22">
        <v>0</v>
      </c>
      <c r="O8529" s="138">
        <v>8520</v>
      </c>
      <c r="P8529" s="135">
        <v>0</v>
      </c>
      <c r="Q8529" s="102"/>
      <c r="R8529" s="22"/>
      <c r="Y8529" s="16"/>
      <c r="Z8529" s="16"/>
      <c r="AA8529" s="16"/>
    </row>
    <row r="8530" spans="13:27" ht="13.8" x14ac:dyDescent="0.3">
      <c r="M8530" s="116">
        <v>8521</v>
      </c>
      <c r="N8530" s="22">
        <v>0</v>
      </c>
      <c r="O8530" s="138">
        <v>8521</v>
      </c>
      <c r="P8530" s="135">
        <v>0</v>
      </c>
      <c r="Q8530" s="102"/>
      <c r="R8530" s="22"/>
      <c r="Y8530" s="16"/>
      <c r="Z8530" s="16"/>
      <c r="AA8530" s="16"/>
    </row>
    <row r="8531" spans="13:27" ht="13.8" x14ac:dyDescent="0.3">
      <c r="M8531" s="116">
        <v>8522</v>
      </c>
      <c r="N8531" s="22">
        <v>0</v>
      </c>
      <c r="O8531" s="138">
        <v>8522</v>
      </c>
      <c r="P8531" s="135">
        <v>0</v>
      </c>
      <c r="Q8531" s="102"/>
      <c r="R8531" s="22"/>
      <c r="Y8531" s="16"/>
      <c r="Z8531" s="16"/>
      <c r="AA8531" s="16"/>
    </row>
    <row r="8532" spans="13:27" ht="13.8" x14ac:dyDescent="0.3">
      <c r="M8532" s="116">
        <v>8523</v>
      </c>
      <c r="N8532" s="22">
        <v>0</v>
      </c>
      <c r="O8532" s="138">
        <v>8523</v>
      </c>
      <c r="P8532" s="135">
        <v>0</v>
      </c>
      <c r="Q8532" s="102"/>
      <c r="R8532" s="22"/>
      <c r="Y8532" s="16"/>
      <c r="Z8532" s="16"/>
      <c r="AA8532" s="16"/>
    </row>
    <row r="8533" spans="13:27" ht="13.8" x14ac:dyDescent="0.3">
      <c r="M8533" s="116">
        <v>8524</v>
      </c>
      <c r="N8533" s="22">
        <v>0</v>
      </c>
      <c r="O8533" s="138">
        <v>8524</v>
      </c>
      <c r="P8533" s="135">
        <v>0</v>
      </c>
      <c r="Q8533" s="102"/>
      <c r="R8533" s="22"/>
      <c r="Y8533" s="16"/>
      <c r="Z8533" s="16"/>
      <c r="AA8533" s="16"/>
    </row>
    <row r="8534" spans="13:27" ht="13.8" x14ac:dyDescent="0.3">
      <c r="M8534" s="116">
        <v>8525</v>
      </c>
      <c r="N8534" s="22">
        <v>0</v>
      </c>
      <c r="O8534" s="138">
        <v>8525</v>
      </c>
      <c r="P8534" s="135">
        <v>0</v>
      </c>
      <c r="Q8534" s="102"/>
      <c r="R8534" s="22"/>
      <c r="Y8534" s="16"/>
      <c r="Z8534" s="16"/>
      <c r="AA8534" s="16"/>
    </row>
    <row r="8535" spans="13:27" ht="13.8" x14ac:dyDescent="0.3">
      <c r="M8535" s="116">
        <v>8526</v>
      </c>
      <c r="N8535" s="22">
        <v>0</v>
      </c>
      <c r="O8535" s="138">
        <v>8526</v>
      </c>
      <c r="P8535" s="135">
        <v>0</v>
      </c>
      <c r="Q8535" s="102"/>
      <c r="R8535" s="22"/>
      <c r="Y8535" s="16"/>
      <c r="Z8535" s="16"/>
      <c r="AA8535" s="16"/>
    </row>
    <row r="8536" spans="13:27" ht="13.8" x14ac:dyDescent="0.3">
      <c r="M8536" s="116">
        <v>8527</v>
      </c>
      <c r="N8536" s="22">
        <v>0</v>
      </c>
      <c r="O8536" s="138">
        <v>8527</v>
      </c>
      <c r="P8536" s="135">
        <v>0</v>
      </c>
      <c r="Q8536" s="102"/>
      <c r="R8536" s="22"/>
      <c r="Y8536" s="16"/>
      <c r="Z8536" s="16"/>
      <c r="AA8536" s="16"/>
    </row>
    <row r="8537" spans="13:27" ht="13.8" x14ac:dyDescent="0.3">
      <c r="M8537" s="116">
        <v>8528</v>
      </c>
      <c r="N8537" s="22">
        <v>0</v>
      </c>
      <c r="O8537" s="138">
        <v>8528</v>
      </c>
      <c r="P8537" s="135">
        <v>0</v>
      </c>
      <c r="Q8537" s="102"/>
      <c r="R8537" s="22"/>
      <c r="Y8537" s="16"/>
      <c r="Z8537" s="16"/>
      <c r="AA8537" s="16"/>
    </row>
    <row r="8538" spans="13:27" ht="13.8" x14ac:dyDescent="0.3">
      <c r="M8538" s="116">
        <v>8529</v>
      </c>
      <c r="N8538" s="22">
        <v>0</v>
      </c>
      <c r="O8538" s="138">
        <v>8529</v>
      </c>
      <c r="P8538" s="135">
        <v>0</v>
      </c>
      <c r="Q8538" s="102"/>
      <c r="R8538" s="22"/>
      <c r="Y8538" s="16"/>
      <c r="Z8538" s="16"/>
      <c r="AA8538" s="16"/>
    </row>
    <row r="8539" spans="13:27" ht="13.8" x14ac:dyDescent="0.3">
      <c r="M8539" s="116">
        <v>8530</v>
      </c>
      <c r="N8539" s="22">
        <v>0</v>
      </c>
      <c r="O8539" s="138">
        <v>8530</v>
      </c>
      <c r="P8539" s="135">
        <v>0</v>
      </c>
      <c r="Q8539" s="102"/>
      <c r="R8539" s="22"/>
      <c r="Y8539" s="16"/>
      <c r="Z8539" s="16"/>
      <c r="AA8539" s="16"/>
    </row>
    <row r="8540" spans="13:27" ht="13.8" x14ac:dyDescent="0.3">
      <c r="M8540" s="116">
        <v>8531</v>
      </c>
      <c r="N8540" s="22">
        <v>0</v>
      </c>
      <c r="O8540" s="138">
        <v>8531</v>
      </c>
      <c r="P8540" s="135">
        <v>0</v>
      </c>
      <c r="Q8540" s="102"/>
      <c r="R8540" s="22"/>
      <c r="Y8540" s="16"/>
      <c r="Z8540" s="16"/>
      <c r="AA8540" s="16"/>
    </row>
    <row r="8541" spans="13:27" ht="13.8" x14ac:dyDescent="0.3">
      <c r="M8541" s="116">
        <v>8532</v>
      </c>
      <c r="N8541" s="22">
        <v>0</v>
      </c>
      <c r="O8541" s="138">
        <v>8532</v>
      </c>
      <c r="P8541" s="135">
        <v>0</v>
      </c>
      <c r="Q8541" s="102"/>
      <c r="R8541" s="22"/>
      <c r="Y8541" s="16"/>
      <c r="Z8541" s="16"/>
      <c r="AA8541" s="16"/>
    </row>
    <row r="8542" spans="13:27" ht="13.8" x14ac:dyDescent="0.3">
      <c r="M8542" s="116">
        <v>8533</v>
      </c>
      <c r="N8542" s="22">
        <v>0</v>
      </c>
      <c r="O8542" s="138">
        <v>8533</v>
      </c>
      <c r="P8542" s="135">
        <v>0</v>
      </c>
      <c r="Q8542" s="102"/>
      <c r="R8542" s="22"/>
      <c r="Y8542" s="16"/>
      <c r="Z8542" s="16"/>
      <c r="AA8542" s="16"/>
    </row>
    <row r="8543" spans="13:27" ht="13.8" x14ac:dyDescent="0.3">
      <c r="M8543" s="116">
        <v>8534</v>
      </c>
      <c r="N8543" s="22">
        <v>0</v>
      </c>
      <c r="O8543" s="138">
        <v>8534</v>
      </c>
      <c r="P8543" s="135">
        <v>0</v>
      </c>
      <c r="Q8543" s="102"/>
      <c r="R8543" s="22"/>
      <c r="Y8543" s="16"/>
      <c r="Z8543" s="16"/>
      <c r="AA8543" s="16"/>
    </row>
    <row r="8544" spans="13:27" ht="13.8" x14ac:dyDescent="0.3">
      <c r="M8544" s="116">
        <v>8535</v>
      </c>
      <c r="N8544" s="22">
        <v>0</v>
      </c>
      <c r="O8544" s="138">
        <v>8535</v>
      </c>
      <c r="P8544" s="135">
        <v>0</v>
      </c>
      <c r="Q8544" s="102"/>
      <c r="R8544" s="22"/>
      <c r="Y8544" s="16"/>
      <c r="Z8544" s="16"/>
      <c r="AA8544" s="16"/>
    </row>
    <row r="8545" spans="13:27" ht="13.8" x14ac:dyDescent="0.3">
      <c r="M8545" s="116">
        <v>8536</v>
      </c>
      <c r="N8545" s="22">
        <v>0</v>
      </c>
      <c r="O8545" s="138">
        <v>8536</v>
      </c>
      <c r="P8545" s="135">
        <v>0</v>
      </c>
      <c r="Q8545" s="102"/>
      <c r="R8545" s="22"/>
      <c r="Y8545" s="16"/>
      <c r="Z8545" s="16"/>
      <c r="AA8545" s="16"/>
    </row>
    <row r="8546" spans="13:27" ht="13.8" x14ac:dyDescent="0.3">
      <c r="M8546" s="116">
        <v>8537</v>
      </c>
      <c r="N8546" s="22">
        <v>0</v>
      </c>
      <c r="O8546" s="138">
        <v>8537</v>
      </c>
      <c r="P8546" s="135">
        <v>0</v>
      </c>
      <c r="Q8546" s="102"/>
      <c r="R8546" s="22"/>
      <c r="Y8546" s="16"/>
      <c r="Z8546" s="16"/>
      <c r="AA8546" s="16"/>
    </row>
    <row r="8547" spans="13:27" ht="13.8" x14ac:dyDescent="0.3">
      <c r="M8547" s="116">
        <v>8538</v>
      </c>
      <c r="N8547" s="22">
        <v>0</v>
      </c>
      <c r="O8547" s="138">
        <v>8538</v>
      </c>
      <c r="P8547" s="135">
        <v>0</v>
      </c>
      <c r="Q8547" s="102"/>
      <c r="R8547" s="22"/>
      <c r="Y8547" s="16"/>
      <c r="Z8547" s="16"/>
      <c r="AA8547" s="16"/>
    </row>
    <row r="8548" spans="13:27" ht="13.8" x14ac:dyDescent="0.3">
      <c r="M8548" s="116">
        <v>8539</v>
      </c>
      <c r="N8548" s="22">
        <v>0</v>
      </c>
      <c r="O8548" s="138">
        <v>8539</v>
      </c>
      <c r="P8548" s="135">
        <v>0</v>
      </c>
      <c r="Q8548" s="102"/>
      <c r="R8548" s="22"/>
      <c r="Y8548" s="16"/>
      <c r="Z8548" s="16"/>
      <c r="AA8548" s="16"/>
    </row>
    <row r="8549" spans="13:27" ht="13.8" x14ac:dyDescent="0.3">
      <c r="M8549" s="116">
        <v>8540</v>
      </c>
      <c r="N8549" s="22">
        <v>0</v>
      </c>
      <c r="O8549" s="138">
        <v>8540</v>
      </c>
      <c r="P8549" s="135">
        <v>0</v>
      </c>
      <c r="Q8549" s="102"/>
      <c r="R8549" s="22"/>
      <c r="Y8549" s="16"/>
      <c r="Z8549" s="16"/>
      <c r="AA8549" s="16"/>
    </row>
    <row r="8550" spans="13:27" ht="13.8" x14ac:dyDescent="0.3">
      <c r="M8550" s="116">
        <v>8541</v>
      </c>
      <c r="N8550" s="22">
        <v>0</v>
      </c>
      <c r="O8550" s="138">
        <v>8541</v>
      </c>
      <c r="P8550" s="135">
        <v>0</v>
      </c>
      <c r="Q8550" s="102"/>
      <c r="R8550" s="22"/>
      <c r="Y8550" s="16"/>
      <c r="Z8550" s="16"/>
      <c r="AA8550" s="16"/>
    </row>
    <row r="8551" spans="13:27" ht="13.8" x14ac:dyDescent="0.3">
      <c r="M8551" s="116">
        <v>8542</v>
      </c>
      <c r="N8551" s="22">
        <v>0</v>
      </c>
      <c r="O8551" s="138">
        <v>8542</v>
      </c>
      <c r="P8551" s="135">
        <v>0</v>
      </c>
      <c r="Q8551" s="102"/>
      <c r="R8551" s="22"/>
      <c r="Y8551" s="16"/>
      <c r="Z8551" s="16"/>
      <c r="AA8551" s="16"/>
    </row>
    <row r="8552" spans="13:27" ht="13.8" x14ac:dyDescent="0.3">
      <c r="M8552" s="116">
        <v>8543</v>
      </c>
      <c r="N8552" s="22">
        <v>0</v>
      </c>
      <c r="O8552" s="138">
        <v>8543</v>
      </c>
      <c r="P8552" s="135">
        <v>0</v>
      </c>
      <c r="Q8552" s="102"/>
      <c r="R8552" s="22"/>
      <c r="Y8552" s="16"/>
      <c r="Z8552" s="16"/>
      <c r="AA8552" s="16"/>
    </row>
    <row r="8553" spans="13:27" ht="13.8" x14ac:dyDescent="0.3">
      <c r="M8553" s="116">
        <v>8544</v>
      </c>
      <c r="N8553" s="22">
        <v>0</v>
      </c>
      <c r="O8553" s="138">
        <v>8544</v>
      </c>
      <c r="P8553" s="135">
        <v>0</v>
      </c>
      <c r="Q8553" s="102"/>
      <c r="R8553" s="22"/>
      <c r="Y8553" s="16"/>
      <c r="Z8553" s="16"/>
      <c r="AA8553" s="16"/>
    </row>
    <row r="8554" spans="13:27" ht="13.8" x14ac:dyDescent="0.3">
      <c r="M8554" s="116">
        <v>8545</v>
      </c>
      <c r="N8554" s="22">
        <v>0</v>
      </c>
      <c r="O8554" s="138">
        <v>8545</v>
      </c>
      <c r="P8554" s="135">
        <v>0</v>
      </c>
      <c r="Q8554" s="102"/>
      <c r="R8554" s="22"/>
      <c r="Y8554" s="16"/>
      <c r="Z8554" s="16"/>
      <c r="AA8554" s="16"/>
    </row>
    <row r="8555" spans="13:27" ht="13.8" x14ac:dyDescent="0.3">
      <c r="M8555" s="116">
        <v>8546</v>
      </c>
      <c r="N8555" s="22">
        <v>0</v>
      </c>
      <c r="O8555" s="138">
        <v>8546</v>
      </c>
      <c r="P8555" s="135">
        <v>0</v>
      </c>
      <c r="Q8555" s="102"/>
      <c r="R8555" s="22"/>
      <c r="Y8555" s="16"/>
      <c r="Z8555" s="16"/>
      <c r="AA8555" s="16"/>
    </row>
    <row r="8556" spans="13:27" ht="13.8" x14ac:dyDescent="0.3">
      <c r="M8556" s="116">
        <v>8547</v>
      </c>
      <c r="N8556" s="22">
        <v>0</v>
      </c>
      <c r="O8556" s="138">
        <v>8547</v>
      </c>
      <c r="P8556" s="135">
        <v>0</v>
      </c>
      <c r="Q8556" s="102"/>
      <c r="R8556" s="22"/>
      <c r="Y8556" s="16"/>
      <c r="Z8556" s="16"/>
      <c r="AA8556" s="16"/>
    </row>
    <row r="8557" spans="13:27" ht="13.8" x14ac:dyDescent="0.3">
      <c r="M8557" s="116">
        <v>8548</v>
      </c>
      <c r="N8557" s="22">
        <v>0</v>
      </c>
      <c r="O8557" s="138">
        <v>8548</v>
      </c>
      <c r="P8557" s="135">
        <v>0</v>
      </c>
      <c r="Q8557" s="102"/>
      <c r="R8557" s="22"/>
      <c r="Y8557" s="16"/>
      <c r="Z8557" s="16"/>
      <c r="AA8557" s="16"/>
    </row>
    <row r="8558" spans="13:27" ht="13.8" x14ac:dyDescent="0.3">
      <c r="M8558" s="116">
        <v>8549</v>
      </c>
      <c r="N8558" s="22">
        <v>0</v>
      </c>
      <c r="O8558" s="138">
        <v>8549</v>
      </c>
      <c r="P8558" s="135">
        <v>0</v>
      </c>
      <c r="Q8558" s="102"/>
      <c r="R8558" s="22"/>
      <c r="Y8558" s="16"/>
      <c r="Z8558" s="16"/>
      <c r="AA8558" s="16"/>
    </row>
    <row r="8559" spans="13:27" ht="13.8" x14ac:dyDescent="0.3">
      <c r="M8559" s="116">
        <v>8550</v>
      </c>
      <c r="N8559" s="22">
        <v>0</v>
      </c>
      <c r="O8559" s="138">
        <v>8550</v>
      </c>
      <c r="P8559" s="135">
        <v>0</v>
      </c>
      <c r="Q8559" s="102"/>
      <c r="R8559" s="22"/>
      <c r="Y8559" s="16"/>
      <c r="Z8559" s="16"/>
      <c r="AA8559" s="16"/>
    </row>
    <row r="8560" spans="13:27" ht="13.8" x14ac:dyDescent="0.3">
      <c r="M8560" s="116">
        <v>8551</v>
      </c>
      <c r="N8560" s="22">
        <v>0</v>
      </c>
      <c r="O8560" s="138">
        <v>8551</v>
      </c>
      <c r="P8560" s="135">
        <v>0</v>
      </c>
      <c r="Q8560" s="102"/>
      <c r="R8560" s="22"/>
      <c r="Y8560" s="16"/>
      <c r="Z8560" s="16"/>
      <c r="AA8560" s="16"/>
    </row>
    <row r="8561" spans="13:27" ht="13.8" x14ac:dyDescent="0.3">
      <c r="M8561" s="116">
        <v>8552</v>
      </c>
      <c r="N8561" s="22">
        <v>0</v>
      </c>
      <c r="O8561" s="138">
        <v>8552</v>
      </c>
      <c r="P8561" s="135">
        <v>0</v>
      </c>
      <c r="Q8561" s="102"/>
      <c r="R8561" s="22"/>
      <c r="Y8561" s="16"/>
      <c r="Z8561" s="16"/>
      <c r="AA8561" s="16"/>
    </row>
    <row r="8562" spans="13:27" ht="13.8" x14ac:dyDescent="0.3">
      <c r="M8562" s="116">
        <v>8553</v>
      </c>
      <c r="N8562" s="22">
        <v>0</v>
      </c>
      <c r="O8562" s="138">
        <v>8553</v>
      </c>
      <c r="P8562" s="135">
        <v>0</v>
      </c>
      <c r="Q8562" s="102"/>
      <c r="R8562" s="22"/>
      <c r="Y8562" s="16"/>
      <c r="Z8562" s="16"/>
      <c r="AA8562" s="16"/>
    </row>
    <row r="8563" spans="13:27" ht="13.8" x14ac:dyDescent="0.3">
      <c r="M8563" s="116">
        <v>8554</v>
      </c>
      <c r="N8563" s="22">
        <v>0</v>
      </c>
      <c r="O8563" s="138">
        <v>8554</v>
      </c>
      <c r="P8563" s="135">
        <v>0</v>
      </c>
      <c r="Q8563" s="102"/>
      <c r="R8563" s="22"/>
      <c r="Y8563" s="16"/>
      <c r="Z8563" s="16"/>
      <c r="AA8563" s="16"/>
    </row>
    <row r="8564" spans="13:27" ht="13.8" x14ac:dyDescent="0.3">
      <c r="M8564" s="116">
        <v>8555</v>
      </c>
      <c r="N8564" s="22">
        <v>0</v>
      </c>
      <c r="O8564" s="138">
        <v>8555</v>
      </c>
      <c r="P8564" s="135">
        <v>0</v>
      </c>
      <c r="Q8564" s="102"/>
      <c r="R8564" s="22"/>
      <c r="Y8564" s="16"/>
      <c r="Z8564" s="16"/>
      <c r="AA8564" s="16"/>
    </row>
    <row r="8565" spans="13:27" ht="13.8" x14ac:dyDescent="0.3">
      <c r="M8565" s="116">
        <v>8556</v>
      </c>
      <c r="N8565" s="22">
        <v>0</v>
      </c>
      <c r="O8565" s="138">
        <v>8556</v>
      </c>
      <c r="P8565" s="135">
        <v>0</v>
      </c>
      <c r="Q8565" s="102"/>
      <c r="R8565" s="22"/>
      <c r="Y8565" s="16"/>
      <c r="Z8565" s="16"/>
      <c r="AA8565" s="16"/>
    </row>
    <row r="8566" spans="13:27" ht="13.8" x14ac:dyDescent="0.3">
      <c r="M8566" s="116">
        <v>8557</v>
      </c>
      <c r="N8566" s="22">
        <v>0</v>
      </c>
      <c r="O8566" s="138">
        <v>8557</v>
      </c>
      <c r="P8566" s="135">
        <v>0</v>
      </c>
      <c r="Q8566" s="102"/>
      <c r="R8566" s="22"/>
      <c r="Y8566" s="16"/>
      <c r="Z8566" s="16"/>
      <c r="AA8566" s="16"/>
    </row>
    <row r="8567" spans="13:27" ht="13.8" x14ac:dyDescent="0.3">
      <c r="M8567" s="116">
        <v>8558</v>
      </c>
      <c r="N8567" s="22">
        <v>0</v>
      </c>
      <c r="O8567" s="138">
        <v>8558</v>
      </c>
      <c r="P8567" s="135">
        <v>0</v>
      </c>
      <c r="Q8567" s="102"/>
      <c r="R8567" s="22"/>
      <c r="Y8567" s="16"/>
      <c r="Z8567" s="16"/>
      <c r="AA8567" s="16"/>
    </row>
    <row r="8568" spans="13:27" ht="13.8" x14ac:dyDescent="0.3">
      <c r="M8568" s="116">
        <v>8559</v>
      </c>
      <c r="N8568" s="22">
        <v>0</v>
      </c>
      <c r="O8568" s="138">
        <v>8559</v>
      </c>
      <c r="P8568" s="135">
        <v>0</v>
      </c>
      <c r="Q8568" s="102"/>
      <c r="R8568" s="22"/>
      <c r="Y8568" s="16"/>
      <c r="Z8568" s="16"/>
      <c r="AA8568" s="16"/>
    </row>
    <row r="8569" spans="13:27" ht="13.8" x14ac:dyDescent="0.3">
      <c r="M8569" s="116">
        <v>8560</v>
      </c>
      <c r="N8569" s="22">
        <v>0</v>
      </c>
      <c r="O8569" s="138">
        <v>8560</v>
      </c>
      <c r="P8569" s="135">
        <v>0</v>
      </c>
      <c r="Q8569" s="102"/>
      <c r="R8569" s="22"/>
      <c r="Y8569" s="16"/>
      <c r="Z8569" s="16"/>
      <c r="AA8569" s="16"/>
    </row>
    <row r="8570" spans="13:27" ht="13.8" x14ac:dyDescent="0.3">
      <c r="M8570" s="116">
        <v>8561</v>
      </c>
      <c r="N8570" s="22">
        <v>0</v>
      </c>
      <c r="O8570" s="138">
        <v>8561</v>
      </c>
      <c r="P8570" s="135">
        <v>0</v>
      </c>
      <c r="Q8570" s="102"/>
      <c r="R8570" s="22"/>
      <c r="Y8570" s="16"/>
      <c r="Z8570" s="16"/>
      <c r="AA8570" s="16"/>
    </row>
    <row r="8571" spans="13:27" ht="13.8" x14ac:dyDescent="0.3">
      <c r="M8571" s="116">
        <v>8562</v>
      </c>
      <c r="N8571" s="22">
        <v>0</v>
      </c>
      <c r="O8571" s="138">
        <v>8562</v>
      </c>
      <c r="P8571" s="135">
        <v>0</v>
      </c>
      <c r="Q8571" s="102"/>
      <c r="R8571" s="22"/>
      <c r="Y8571" s="16"/>
      <c r="Z8571" s="16"/>
      <c r="AA8571" s="16"/>
    </row>
    <row r="8572" spans="13:27" ht="13.8" x14ac:dyDescent="0.3">
      <c r="M8572" s="116">
        <v>8563</v>
      </c>
      <c r="N8572" s="22">
        <v>0</v>
      </c>
      <c r="O8572" s="138">
        <v>8563</v>
      </c>
      <c r="P8572" s="135">
        <v>0</v>
      </c>
      <c r="Q8572" s="102"/>
      <c r="R8572" s="22"/>
      <c r="Y8572" s="16"/>
      <c r="Z8572" s="16"/>
      <c r="AA8572" s="16"/>
    </row>
    <row r="8573" spans="13:27" ht="13.8" x14ac:dyDescent="0.3">
      <c r="M8573" s="116">
        <v>8564</v>
      </c>
      <c r="N8573" s="22">
        <v>0</v>
      </c>
      <c r="O8573" s="138">
        <v>8564</v>
      </c>
      <c r="P8573" s="135">
        <v>0</v>
      </c>
      <c r="Q8573" s="102"/>
      <c r="R8573" s="22"/>
      <c r="Y8573" s="16"/>
      <c r="Z8573" s="16"/>
      <c r="AA8573" s="16"/>
    </row>
    <row r="8574" spans="13:27" ht="13.8" x14ac:dyDescent="0.3">
      <c r="M8574" s="116">
        <v>8565</v>
      </c>
      <c r="N8574" s="22">
        <v>0</v>
      </c>
      <c r="O8574" s="138">
        <v>8565</v>
      </c>
      <c r="P8574" s="135">
        <v>0</v>
      </c>
      <c r="Q8574" s="102"/>
      <c r="R8574" s="22"/>
      <c r="Y8574" s="16"/>
      <c r="Z8574" s="16"/>
      <c r="AA8574" s="16"/>
    </row>
    <row r="8575" spans="13:27" ht="13.8" x14ac:dyDescent="0.3">
      <c r="M8575" s="116">
        <v>8566</v>
      </c>
      <c r="N8575" s="22">
        <v>0</v>
      </c>
      <c r="O8575" s="138">
        <v>8566</v>
      </c>
      <c r="P8575" s="135">
        <v>0</v>
      </c>
      <c r="Q8575" s="102"/>
      <c r="R8575" s="22"/>
      <c r="Y8575" s="16"/>
      <c r="Z8575" s="16"/>
      <c r="AA8575" s="16"/>
    </row>
    <row r="8576" spans="13:27" ht="13.8" x14ac:dyDescent="0.3">
      <c r="M8576" s="116">
        <v>8567</v>
      </c>
      <c r="N8576" s="22">
        <v>0</v>
      </c>
      <c r="O8576" s="138">
        <v>8567</v>
      </c>
      <c r="P8576" s="135">
        <v>0</v>
      </c>
      <c r="Q8576" s="102"/>
      <c r="R8576" s="22"/>
      <c r="Y8576" s="16"/>
      <c r="Z8576" s="16"/>
      <c r="AA8576" s="16"/>
    </row>
    <row r="8577" spans="13:27" ht="13.8" x14ac:dyDescent="0.3">
      <c r="M8577" s="116">
        <v>8568</v>
      </c>
      <c r="N8577" s="22">
        <v>0</v>
      </c>
      <c r="O8577" s="138">
        <v>8568</v>
      </c>
      <c r="P8577" s="135">
        <v>0</v>
      </c>
      <c r="Q8577" s="102"/>
      <c r="R8577" s="22"/>
      <c r="Y8577" s="16"/>
      <c r="Z8577" s="16"/>
      <c r="AA8577" s="16"/>
    </row>
    <row r="8578" spans="13:27" ht="13.8" x14ac:dyDescent="0.3">
      <c r="M8578" s="116">
        <v>8569</v>
      </c>
      <c r="N8578" s="22">
        <v>0</v>
      </c>
      <c r="O8578" s="138">
        <v>8569</v>
      </c>
      <c r="P8578" s="135">
        <v>0</v>
      </c>
      <c r="Q8578" s="102"/>
      <c r="R8578" s="22"/>
      <c r="Y8578" s="16"/>
      <c r="Z8578" s="16"/>
      <c r="AA8578" s="16"/>
    </row>
    <row r="8579" spans="13:27" ht="13.8" x14ac:dyDescent="0.3">
      <c r="M8579" s="116">
        <v>8570</v>
      </c>
      <c r="N8579" s="22">
        <v>0</v>
      </c>
      <c r="O8579" s="138">
        <v>8570</v>
      </c>
      <c r="P8579" s="135">
        <v>0</v>
      </c>
      <c r="Q8579" s="102"/>
      <c r="R8579" s="22"/>
      <c r="Y8579" s="16"/>
      <c r="Z8579" s="16"/>
      <c r="AA8579" s="16"/>
    </row>
    <row r="8580" spans="13:27" ht="13.8" x14ac:dyDescent="0.3">
      <c r="M8580" s="116">
        <v>8571</v>
      </c>
      <c r="N8580" s="22">
        <v>0</v>
      </c>
      <c r="O8580" s="138">
        <v>8571</v>
      </c>
      <c r="P8580" s="135">
        <v>0</v>
      </c>
      <c r="Q8580" s="102"/>
      <c r="R8580" s="22"/>
      <c r="Y8580" s="16"/>
      <c r="Z8580" s="16"/>
      <c r="AA8580" s="16"/>
    </row>
    <row r="8581" spans="13:27" ht="13.8" x14ac:dyDescent="0.3">
      <c r="M8581" s="116">
        <v>8572</v>
      </c>
      <c r="N8581" s="22">
        <v>0</v>
      </c>
      <c r="O8581" s="138">
        <v>8572</v>
      </c>
      <c r="P8581" s="135">
        <v>0</v>
      </c>
      <c r="Q8581" s="102"/>
      <c r="R8581" s="22"/>
      <c r="Y8581" s="16"/>
      <c r="Z8581" s="16"/>
      <c r="AA8581" s="16"/>
    </row>
    <row r="8582" spans="13:27" ht="13.8" x14ac:dyDescent="0.3">
      <c r="M8582" s="116">
        <v>8573</v>
      </c>
      <c r="N8582" s="22">
        <v>0</v>
      </c>
      <c r="O8582" s="138">
        <v>8573</v>
      </c>
      <c r="P8582" s="135">
        <v>0</v>
      </c>
      <c r="Q8582" s="102"/>
      <c r="R8582" s="22"/>
      <c r="Y8582" s="16"/>
      <c r="Z8582" s="16"/>
      <c r="AA8582" s="16"/>
    </row>
    <row r="8583" spans="13:27" ht="13.8" x14ac:dyDescent="0.3">
      <c r="M8583" s="116">
        <v>8574</v>
      </c>
      <c r="N8583" s="22">
        <v>0</v>
      </c>
      <c r="O8583" s="138">
        <v>8574</v>
      </c>
      <c r="P8583" s="135">
        <v>0</v>
      </c>
      <c r="Q8583" s="102"/>
      <c r="R8583" s="22"/>
      <c r="Y8583" s="16"/>
      <c r="Z8583" s="16"/>
      <c r="AA8583" s="16"/>
    </row>
    <row r="8584" spans="13:27" ht="13.8" x14ac:dyDescent="0.3">
      <c r="M8584" s="116">
        <v>8575</v>
      </c>
      <c r="N8584" s="22">
        <v>0</v>
      </c>
      <c r="O8584" s="138">
        <v>8575</v>
      </c>
      <c r="P8584" s="135">
        <v>0</v>
      </c>
      <c r="Q8584" s="102"/>
      <c r="R8584" s="22"/>
      <c r="Y8584" s="16"/>
      <c r="Z8584" s="16"/>
      <c r="AA8584" s="16"/>
    </row>
    <row r="8585" spans="13:27" ht="13.8" x14ac:dyDescent="0.3">
      <c r="M8585" s="116">
        <v>8576</v>
      </c>
      <c r="N8585" s="22">
        <v>0</v>
      </c>
      <c r="O8585" s="138">
        <v>8576</v>
      </c>
      <c r="P8585" s="135">
        <v>0</v>
      </c>
      <c r="Q8585" s="102"/>
      <c r="R8585" s="22"/>
      <c r="Y8585" s="16"/>
      <c r="Z8585" s="16"/>
      <c r="AA8585" s="16"/>
    </row>
    <row r="8586" spans="13:27" ht="13.8" x14ac:dyDescent="0.3">
      <c r="M8586" s="116">
        <v>8577</v>
      </c>
      <c r="N8586" s="22">
        <v>0</v>
      </c>
      <c r="O8586" s="138">
        <v>8577</v>
      </c>
      <c r="P8586" s="135">
        <v>0</v>
      </c>
      <c r="Q8586" s="102"/>
      <c r="R8586" s="22"/>
      <c r="Y8586" s="16"/>
      <c r="Z8586" s="16"/>
      <c r="AA8586" s="16"/>
    </row>
    <row r="8587" spans="13:27" ht="13.8" x14ac:dyDescent="0.3">
      <c r="M8587" s="116">
        <v>8578</v>
      </c>
      <c r="N8587" s="22">
        <v>0</v>
      </c>
      <c r="O8587" s="138">
        <v>8578</v>
      </c>
      <c r="P8587" s="135">
        <v>0</v>
      </c>
      <c r="Q8587" s="102"/>
      <c r="R8587" s="22"/>
      <c r="Y8587" s="16"/>
      <c r="Z8587" s="16"/>
      <c r="AA8587" s="16"/>
    </row>
    <row r="8588" spans="13:27" ht="13.8" x14ac:dyDescent="0.3">
      <c r="M8588" s="116">
        <v>8579</v>
      </c>
      <c r="N8588" s="22">
        <v>0</v>
      </c>
      <c r="O8588" s="138">
        <v>8579</v>
      </c>
      <c r="P8588" s="135">
        <v>0</v>
      </c>
      <c r="Q8588" s="102"/>
      <c r="R8588" s="22"/>
      <c r="Y8588" s="16"/>
      <c r="Z8588" s="16"/>
      <c r="AA8588" s="16"/>
    </row>
    <row r="8589" spans="13:27" ht="13.8" x14ac:dyDescent="0.3">
      <c r="M8589" s="116">
        <v>8580</v>
      </c>
      <c r="N8589" s="22">
        <v>0</v>
      </c>
      <c r="O8589" s="138">
        <v>8580</v>
      </c>
      <c r="P8589" s="135">
        <v>0</v>
      </c>
      <c r="Q8589" s="102"/>
      <c r="R8589" s="22"/>
      <c r="Y8589" s="16"/>
      <c r="Z8589" s="16"/>
      <c r="AA8589" s="16"/>
    </row>
    <row r="8590" spans="13:27" ht="13.8" x14ac:dyDescent="0.3">
      <c r="M8590" s="116">
        <v>8581</v>
      </c>
      <c r="N8590" s="22">
        <v>0</v>
      </c>
      <c r="O8590" s="138">
        <v>8581</v>
      </c>
      <c r="P8590" s="135">
        <v>0</v>
      </c>
      <c r="Q8590" s="102"/>
      <c r="R8590" s="22"/>
      <c r="Y8590" s="16"/>
      <c r="Z8590" s="16"/>
      <c r="AA8590" s="16"/>
    </row>
    <row r="8591" spans="13:27" ht="13.8" x14ac:dyDescent="0.3">
      <c r="M8591" s="116">
        <v>8582</v>
      </c>
      <c r="N8591" s="22">
        <v>0</v>
      </c>
      <c r="O8591" s="138">
        <v>8582</v>
      </c>
      <c r="P8591" s="135">
        <v>0</v>
      </c>
      <c r="Q8591" s="102"/>
      <c r="R8591" s="22"/>
      <c r="Y8591" s="16"/>
      <c r="Z8591" s="16"/>
      <c r="AA8591" s="16"/>
    </row>
    <row r="8592" spans="13:27" ht="13.8" x14ac:dyDescent="0.3">
      <c r="M8592" s="116">
        <v>8583</v>
      </c>
      <c r="N8592" s="22">
        <v>0</v>
      </c>
      <c r="O8592" s="138">
        <v>8583</v>
      </c>
      <c r="P8592" s="135">
        <v>0</v>
      </c>
      <c r="Q8592" s="102"/>
      <c r="R8592" s="22"/>
      <c r="Y8592" s="16"/>
      <c r="Z8592" s="16"/>
      <c r="AA8592" s="16"/>
    </row>
    <row r="8593" spans="13:27" ht="13.8" x14ac:dyDescent="0.3">
      <c r="M8593" s="116">
        <v>8584</v>
      </c>
      <c r="N8593" s="22">
        <v>0</v>
      </c>
      <c r="O8593" s="138">
        <v>8584</v>
      </c>
      <c r="P8593" s="135">
        <v>0</v>
      </c>
      <c r="Q8593" s="102"/>
      <c r="R8593" s="22"/>
      <c r="Y8593" s="16"/>
      <c r="Z8593" s="16"/>
      <c r="AA8593" s="16"/>
    </row>
    <row r="8594" spans="13:27" ht="13.8" x14ac:dyDescent="0.3">
      <c r="M8594" s="116">
        <v>8585</v>
      </c>
      <c r="N8594" s="22">
        <v>0</v>
      </c>
      <c r="O8594" s="138">
        <v>8585</v>
      </c>
      <c r="P8594" s="135">
        <v>0</v>
      </c>
      <c r="Q8594" s="102"/>
      <c r="R8594" s="22"/>
      <c r="Y8594" s="16"/>
      <c r="Z8594" s="16"/>
      <c r="AA8594" s="16"/>
    </row>
    <row r="8595" spans="13:27" ht="13.8" x14ac:dyDescent="0.3">
      <c r="M8595" s="116">
        <v>8586</v>
      </c>
      <c r="N8595" s="22">
        <v>0</v>
      </c>
      <c r="O8595" s="138">
        <v>8586</v>
      </c>
      <c r="P8595" s="135">
        <v>0</v>
      </c>
      <c r="Q8595" s="102"/>
      <c r="R8595" s="22"/>
      <c r="Y8595" s="16"/>
      <c r="Z8595" s="16"/>
      <c r="AA8595" s="16"/>
    </row>
    <row r="8596" spans="13:27" ht="13.8" x14ac:dyDescent="0.3">
      <c r="M8596" s="116">
        <v>8587</v>
      </c>
      <c r="N8596" s="22">
        <v>0</v>
      </c>
      <c r="O8596" s="138">
        <v>8587</v>
      </c>
      <c r="P8596" s="135">
        <v>0</v>
      </c>
      <c r="Q8596" s="102"/>
      <c r="R8596" s="22"/>
      <c r="Y8596" s="16"/>
      <c r="Z8596" s="16"/>
      <c r="AA8596" s="16"/>
    </row>
    <row r="8597" spans="13:27" ht="13.8" x14ac:dyDescent="0.3">
      <c r="M8597" s="116">
        <v>8588</v>
      </c>
      <c r="N8597" s="22">
        <v>0</v>
      </c>
      <c r="O8597" s="138">
        <v>8588</v>
      </c>
      <c r="P8597" s="135">
        <v>0</v>
      </c>
      <c r="Q8597" s="102"/>
      <c r="R8597" s="22"/>
      <c r="Y8597" s="16"/>
      <c r="Z8597" s="16"/>
      <c r="AA8597" s="16"/>
    </row>
    <row r="8598" spans="13:27" ht="13.8" x14ac:dyDescent="0.3">
      <c r="M8598" s="116">
        <v>8589</v>
      </c>
      <c r="N8598" s="22">
        <v>0</v>
      </c>
      <c r="O8598" s="138">
        <v>8589</v>
      </c>
      <c r="P8598" s="135">
        <v>0</v>
      </c>
      <c r="Q8598" s="102"/>
      <c r="R8598" s="22"/>
      <c r="Y8598" s="16"/>
      <c r="Z8598" s="16"/>
      <c r="AA8598" s="16"/>
    </row>
    <row r="8599" spans="13:27" ht="13.8" x14ac:dyDescent="0.3">
      <c r="M8599" s="116">
        <v>8590</v>
      </c>
      <c r="N8599" s="22">
        <v>0</v>
      </c>
      <c r="O8599" s="138">
        <v>8590</v>
      </c>
      <c r="P8599" s="135">
        <v>0</v>
      </c>
      <c r="Q8599" s="102"/>
      <c r="R8599" s="22"/>
      <c r="Y8599" s="16"/>
      <c r="Z8599" s="16"/>
      <c r="AA8599" s="16"/>
    </row>
    <row r="8600" spans="13:27" ht="13.8" x14ac:dyDescent="0.3">
      <c r="M8600" s="116">
        <v>8591</v>
      </c>
      <c r="N8600" s="22">
        <v>0</v>
      </c>
      <c r="O8600" s="138">
        <v>8591</v>
      </c>
      <c r="P8600" s="135">
        <v>0</v>
      </c>
      <c r="Q8600" s="102"/>
      <c r="R8600" s="22"/>
      <c r="Y8600" s="16"/>
      <c r="Z8600" s="16"/>
      <c r="AA8600" s="16"/>
    </row>
    <row r="8601" spans="13:27" ht="13.8" x14ac:dyDescent="0.3">
      <c r="M8601" s="116">
        <v>8592</v>
      </c>
      <c r="N8601" s="22">
        <v>0</v>
      </c>
      <c r="O8601" s="138">
        <v>8592</v>
      </c>
      <c r="P8601" s="135">
        <v>0</v>
      </c>
      <c r="Q8601" s="102"/>
      <c r="R8601" s="22"/>
      <c r="Y8601" s="16"/>
      <c r="Z8601" s="16"/>
      <c r="AA8601" s="16"/>
    </row>
    <row r="8602" spans="13:27" ht="13.8" x14ac:dyDescent="0.3">
      <c r="M8602" s="116">
        <v>8593</v>
      </c>
      <c r="N8602" s="22">
        <v>0</v>
      </c>
      <c r="O8602" s="138">
        <v>8593</v>
      </c>
      <c r="P8602" s="135">
        <v>0</v>
      </c>
      <c r="Q8602" s="102"/>
      <c r="R8602" s="22"/>
      <c r="Y8602" s="16"/>
      <c r="Z8602" s="16"/>
      <c r="AA8602" s="16"/>
    </row>
    <row r="8603" spans="13:27" ht="13.8" x14ac:dyDescent="0.3">
      <c r="M8603" s="116">
        <v>8594</v>
      </c>
      <c r="N8603" s="22">
        <v>0</v>
      </c>
      <c r="O8603" s="138">
        <v>8594</v>
      </c>
      <c r="P8603" s="135">
        <v>0</v>
      </c>
      <c r="Q8603" s="102"/>
      <c r="R8603" s="22"/>
      <c r="Y8603" s="16"/>
      <c r="Z8603" s="16"/>
      <c r="AA8603" s="16"/>
    </row>
    <row r="8604" spans="13:27" ht="13.8" x14ac:dyDescent="0.3">
      <c r="M8604" s="116">
        <v>8595</v>
      </c>
      <c r="N8604" s="22">
        <v>0</v>
      </c>
      <c r="O8604" s="138">
        <v>8595</v>
      </c>
      <c r="P8604" s="135">
        <v>0</v>
      </c>
      <c r="Q8604" s="102"/>
      <c r="R8604" s="22"/>
      <c r="Y8604" s="16"/>
      <c r="Z8604" s="16"/>
      <c r="AA8604" s="16"/>
    </row>
    <row r="8605" spans="13:27" ht="13.8" x14ac:dyDescent="0.3">
      <c r="M8605" s="116">
        <v>8596</v>
      </c>
      <c r="N8605" s="22">
        <v>0</v>
      </c>
      <c r="O8605" s="138">
        <v>8596</v>
      </c>
      <c r="P8605" s="135">
        <v>0</v>
      </c>
      <c r="Q8605" s="102"/>
      <c r="R8605" s="22"/>
      <c r="Y8605" s="16"/>
      <c r="Z8605" s="16"/>
      <c r="AA8605" s="16"/>
    </row>
    <row r="8606" spans="13:27" ht="13.8" x14ac:dyDescent="0.3">
      <c r="M8606" s="116">
        <v>8597</v>
      </c>
      <c r="N8606" s="22">
        <v>0</v>
      </c>
      <c r="O8606" s="138">
        <v>8597</v>
      </c>
      <c r="P8606" s="135">
        <v>0</v>
      </c>
      <c r="Q8606" s="102"/>
      <c r="R8606" s="22"/>
      <c r="Y8606" s="16"/>
      <c r="Z8606" s="16"/>
      <c r="AA8606" s="16"/>
    </row>
    <row r="8607" spans="13:27" ht="13.8" x14ac:dyDescent="0.3">
      <c r="M8607" s="116">
        <v>8598</v>
      </c>
      <c r="N8607" s="22">
        <v>0</v>
      </c>
      <c r="O8607" s="138">
        <v>8598</v>
      </c>
      <c r="P8607" s="135">
        <v>0</v>
      </c>
      <c r="Q8607" s="102"/>
      <c r="R8607" s="22"/>
      <c r="Y8607" s="16"/>
      <c r="Z8607" s="16"/>
      <c r="AA8607" s="16"/>
    </row>
    <row r="8608" spans="13:27" ht="13.8" x14ac:dyDescent="0.3">
      <c r="M8608" s="116">
        <v>8599</v>
      </c>
      <c r="N8608" s="22">
        <v>0</v>
      </c>
      <c r="O8608" s="138">
        <v>8599</v>
      </c>
      <c r="P8608" s="135">
        <v>0</v>
      </c>
      <c r="Q8608" s="102"/>
      <c r="R8608" s="22"/>
      <c r="Y8608" s="16"/>
      <c r="Z8608" s="16"/>
      <c r="AA8608" s="16"/>
    </row>
    <row r="8609" spans="13:27" ht="13.8" x14ac:dyDescent="0.3">
      <c r="M8609" s="116">
        <v>8600</v>
      </c>
      <c r="N8609" s="22">
        <v>0</v>
      </c>
      <c r="O8609" s="138">
        <v>8600</v>
      </c>
      <c r="P8609" s="135">
        <v>0</v>
      </c>
      <c r="Q8609" s="102"/>
      <c r="R8609" s="22"/>
      <c r="Y8609" s="16"/>
      <c r="Z8609" s="16"/>
      <c r="AA8609" s="16"/>
    </row>
    <row r="8610" spans="13:27" ht="13.8" x14ac:dyDescent="0.3">
      <c r="M8610" s="116">
        <v>8601</v>
      </c>
      <c r="N8610" s="22">
        <v>0</v>
      </c>
      <c r="O8610" s="138">
        <v>8601</v>
      </c>
      <c r="P8610" s="135">
        <v>0</v>
      </c>
      <c r="Q8610" s="102"/>
      <c r="R8610" s="22"/>
      <c r="Y8610" s="16"/>
      <c r="Z8610" s="16"/>
      <c r="AA8610" s="16"/>
    </row>
    <row r="8611" spans="13:27" ht="13.8" x14ac:dyDescent="0.3">
      <c r="M8611" s="116">
        <v>8602</v>
      </c>
      <c r="N8611" s="22">
        <v>0</v>
      </c>
      <c r="O8611" s="138">
        <v>8602</v>
      </c>
      <c r="P8611" s="135">
        <v>0</v>
      </c>
      <c r="Q8611" s="102"/>
      <c r="R8611" s="22"/>
      <c r="Y8611" s="16"/>
      <c r="Z8611" s="16"/>
      <c r="AA8611" s="16"/>
    </row>
    <row r="8612" spans="13:27" ht="13.8" x14ac:dyDescent="0.3">
      <c r="M8612" s="116">
        <v>8603</v>
      </c>
      <c r="N8612" s="22">
        <v>0</v>
      </c>
      <c r="O8612" s="138">
        <v>8603</v>
      </c>
      <c r="P8612" s="135">
        <v>0</v>
      </c>
      <c r="Q8612" s="102"/>
      <c r="R8612" s="22"/>
      <c r="Y8612" s="16"/>
      <c r="Z8612" s="16"/>
      <c r="AA8612" s="16"/>
    </row>
    <row r="8613" spans="13:27" ht="13.8" x14ac:dyDescent="0.3">
      <c r="M8613" s="116">
        <v>8604</v>
      </c>
      <c r="N8613" s="22">
        <v>0</v>
      </c>
      <c r="O8613" s="138">
        <v>8604</v>
      </c>
      <c r="P8613" s="135">
        <v>0</v>
      </c>
      <c r="Q8613" s="102"/>
      <c r="R8613" s="22"/>
      <c r="Y8613" s="16"/>
      <c r="Z8613" s="16"/>
      <c r="AA8613" s="16"/>
    </row>
    <row r="8614" spans="13:27" ht="13.8" x14ac:dyDescent="0.3">
      <c r="M8614" s="116">
        <v>8605</v>
      </c>
      <c r="N8614" s="22">
        <v>0</v>
      </c>
      <c r="O8614" s="138">
        <v>8605</v>
      </c>
      <c r="P8614" s="135">
        <v>0</v>
      </c>
      <c r="Q8614" s="102"/>
      <c r="R8614" s="22"/>
      <c r="Y8614" s="16"/>
      <c r="Z8614" s="16"/>
      <c r="AA8614" s="16"/>
    </row>
    <row r="8615" spans="13:27" ht="13.8" x14ac:dyDescent="0.3">
      <c r="M8615" s="116">
        <v>8606</v>
      </c>
      <c r="N8615" s="22">
        <v>0</v>
      </c>
      <c r="O8615" s="138">
        <v>8606</v>
      </c>
      <c r="P8615" s="135">
        <v>0</v>
      </c>
      <c r="Q8615" s="102"/>
      <c r="R8615" s="22"/>
      <c r="Y8615" s="16"/>
      <c r="Z8615" s="16"/>
      <c r="AA8615" s="16"/>
    </row>
    <row r="8616" spans="13:27" ht="13.8" x14ac:dyDescent="0.3">
      <c r="M8616" s="116">
        <v>8607</v>
      </c>
      <c r="N8616" s="22">
        <v>0</v>
      </c>
      <c r="O8616" s="138">
        <v>8607</v>
      </c>
      <c r="P8616" s="135">
        <v>0</v>
      </c>
      <c r="Q8616" s="102"/>
      <c r="R8616" s="22"/>
      <c r="Y8616" s="16"/>
      <c r="Z8616" s="16"/>
      <c r="AA8616" s="16"/>
    </row>
    <row r="8617" spans="13:27" ht="13.8" x14ac:dyDescent="0.3">
      <c r="M8617" s="116">
        <v>8608</v>
      </c>
      <c r="N8617" s="22">
        <v>0</v>
      </c>
      <c r="O8617" s="138">
        <v>8608</v>
      </c>
      <c r="P8617" s="135">
        <v>0</v>
      </c>
      <c r="Q8617" s="102"/>
      <c r="R8617" s="22"/>
      <c r="Y8617" s="16"/>
      <c r="Z8617" s="16"/>
      <c r="AA8617" s="16"/>
    </row>
    <row r="8618" spans="13:27" ht="13.8" x14ac:dyDescent="0.3">
      <c r="M8618" s="116">
        <v>8609</v>
      </c>
      <c r="N8618" s="22">
        <v>0</v>
      </c>
      <c r="O8618" s="138">
        <v>8609</v>
      </c>
      <c r="P8618" s="135">
        <v>0</v>
      </c>
      <c r="Q8618" s="102"/>
      <c r="R8618" s="22"/>
      <c r="Y8618" s="16"/>
      <c r="Z8618" s="16"/>
      <c r="AA8618" s="16"/>
    </row>
    <row r="8619" spans="13:27" ht="13.8" x14ac:dyDescent="0.3">
      <c r="M8619" s="116">
        <v>8610</v>
      </c>
      <c r="N8619" s="22">
        <v>0</v>
      </c>
      <c r="O8619" s="138">
        <v>8610</v>
      </c>
      <c r="P8619" s="135">
        <v>0</v>
      </c>
      <c r="Q8619" s="102"/>
      <c r="R8619" s="22"/>
      <c r="Y8619" s="16"/>
      <c r="Z8619" s="16"/>
      <c r="AA8619" s="16"/>
    </row>
    <row r="8620" spans="13:27" ht="13.8" x14ac:dyDescent="0.3">
      <c r="M8620" s="116">
        <v>8611</v>
      </c>
      <c r="N8620" s="22">
        <v>0</v>
      </c>
      <c r="O8620" s="138">
        <v>8611</v>
      </c>
      <c r="P8620" s="135">
        <v>0</v>
      </c>
      <c r="Q8620" s="102"/>
      <c r="R8620" s="22"/>
      <c r="Y8620" s="16"/>
      <c r="Z8620" s="16"/>
      <c r="AA8620" s="16"/>
    </row>
    <row r="8621" spans="13:27" ht="13.8" x14ac:dyDescent="0.3">
      <c r="M8621" s="116">
        <v>8612</v>
      </c>
      <c r="N8621" s="22">
        <v>0</v>
      </c>
      <c r="O8621" s="138">
        <v>8612</v>
      </c>
      <c r="P8621" s="135">
        <v>0</v>
      </c>
      <c r="Q8621" s="102"/>
      <c r="R8621" s="22"/>
      <c r="Y8621" s="16"/>
      <c r="Z8621" s="16"/>
      <c r="AA8621" s="16"/>
    </row>
    <row r="8622" spans="13:27" ht="13.8" x14ac:dyDescent="0.3">
      <c r="M8622" s="116">
        <v>8613</v>
      </c>
      <c r="N8622" s="22">
        <v>0</v>
      </c>
      <c r="O8622" s="138">
        <v>8613</v>
      </c>
      <c r="P8622" s="135">
        <v>0</v>
      </c>
      <c r="Q8622" s="102"/>
      <c r="R8622" s="22"/>
      <c r="Y8622" s="16"/>
      <c r="Z8622" s="16"/>
      <c r="AA8622" s="16"/>
    </row>
    <row r="8623" spans="13:27" ht="13.8" x14ac:dyDescent="0.3">
      <c r="M8623" s="116">
        <v>8614</v>
      </c>
      <c r="N8623" s="22">
        <v>0</v>
      </c>
      <c r="O8623" s="138">
        <v>8614</v>
      </c>
      <c r="P8623" s="135">
        <v>0</v>
      </c>
      <c r="Q8623" s="102"/>
      <c r="R8623" s="22"/>
      <c r="Y8623" s="16"/>
      <c r="Z8623" s="16"/>
      <c r="AA8623" s="16"/>
    </row>
    <row r="8624" spans="13:27" ht="13.8" x14ac:dyDescent="0.3">
      <c r="M8624" s="116">
        <v>8615</v>
      </c>
      <c r="N8624" s="22">
        <v>0</v>
      </c>
      <c r="O8624" s="138">
        <v>8615</v>
      </c>
      <c r="P8624" s="135">
        <v>0</v>
      </c>
      <c r="Q8624" s="102"/>
      <c r="R8624" s="22"/>
      <c r="Y8624" s="16"/>
      <c r="Z8624" s="16"/>
      <c r="AA8624" s="16"/>
    </row>
    <row r="8625" spans="13:27" ht="13.8" x14ac:dyDescent="0.3">
      <c r="M8625" s="116">
        <v>8616</v>
      </c>
      <c r="N8625" s="22">
        <v>0</v>
      </c>
      <c r="O8625" s="138">
        <v>8616</v>
      </c>
      <c r="P8625" s="135">
        <v>0</v>
      </c>
      <c r="Q8625" s="102"/>
      <c r="R8625" s="22"/>
      <c r="Y8625" s="16"/>
      <c r="Z8625" s="16"/>
      <c r="AA8625" s="16"/>
    </row>
    <row r="8626" spans="13:27" ht="13.8" x14ac:dyDescent="0.3">
      <c r="M8626" s="116">
        <v>8617</v>
      </c>
      <c r="N8626" s="22">
        <v>0</v>
      </c>
      <c r="O8626" s="138">
        <v>8617</v>
      </c>
      <c r="P8626" s="135">
        <v>0</v>
      </c>
      <c r="Q8626" s="102"/>
      <c r="R8626" s="22"/>
      <c r="Y8626" s="16"/>
      <c r="Z8626" s="16"/>
      <c r="AA8626" s="16"/>
    </row>
    <row r="8627" spans="13:27" ht="13.8" x14ac:dyDescent="0.3">
      <c r="M8627" s="116">
        <v>8618</v>
      </c>
      <c r="N8627" s="22">
        <v>0</v>
      </c>
      <c r="O8627" s="138">
        <v>8618</v>
      </c>
      <c r="P8627" s="135">
        <v>0</v>
      </c>
      <c r="Q8627" s="102"/>
      <c r="R8627" s="22"/>
      <c r="Y8627" s="16"/>
      <c r="Z8627" s="16"/>
      <c r="AA8627" s="16"/>
    </row>
    <row r="8628" spans="13:27" ht="13.8" x14ac:dyDescent="0.3">
      <c r="M8628" s="116">
        <v>8619</v>
      </c>
      <c r="N8628" s="22">
        <v>0</v>
      </c>
      <c r="O8628" s="138">
        <v>8619</v>
      </c>
      <c r="P8628" s="135">
        <v>0</v>
      </c>
      <c r="Q8628" s="102"/>
      <c r="R8628" s="22"/>
      <c r="Y8628" s="16"/>
      <c r="Z8628" s="16"/>
      <c r="AA8628" s="16"/>
    </row>
    <row r="8629" spans="13:27" ht="13.8" x14ac:dyDescent="0.3">
      <c r="M8629" s="116">
        <v>8620</v>
      </c>
      <c r="N8629" s="22">
        <v>0</v>
      </c>
      <c r="O8629" s="138">
        <v>8620</v>
      </c>
      <c r="P8629" s="135">
        <v>0</v>
      </c>
      <c r="Q8629" s="102"/>
      <c r="R8629" s="22"/>
      <c r="Y8629" s="16"/>
      <c r="Z8629" s="16"/>
      <c r="AA8629" s="16"/>
    </row>
    <row r="8630" spans="13:27" ht="13.8" x14ac:dyDescent="0.3">
      <c r="M8630" s="116">
        <v>8621</v>
      </c>
      <c r="N8630" s="22">
        <v>0</v>
      </c>
      <c r="O8630" s="138">
        <v>8621</v>
      </c>
      <c r="P8630" s="135">
        <v>0</v>
      </c>
      <c r="Q8630" s="102"/>
      <c r="R8630" s="22"/>
      <c r="Y8630" s="16"/>
      <c r="Z8630" s="16"/>
      <c r="AA8630" s="16"/>
    </row>
    <row r="8631" spans="13:27" ht="13.8" x14ac:dyDescent="0.3">
      <c r="M8631" s="116">
        <v>8622</v>
      </c>
      <c r="N8631" s="22">
        <v>0</v>
      </c>
      <c r="O8631" s="138">
        <v>8622</v>
      </c>
      <c r="P8631" s="135">
        <v>0</v>
      </c>
      <c r="Q8631" s="102"/>
      <c r="R8631" s="22"/>
      <c r="Y8631" s="16"/>
      <c r="Z8631" s="16"/>
      <c r="AA8631" s="16"/>
    </row>
    <row r="8632" spans="13:27" ht="13.8" x14ac:dyDescent="0.3">
      <c r="M8632" s="116">
        <v>8623</v>
      </c>
      <c r="N8632" s="22">
        <v>0</v>
      </c>
      <c r="O8632" s="138">
        <v>8623</v>
      </c>
      <c r="P8632" s="135">
        <v>0</v>
      </c>
      <c r="Q8632" s="102"/>
      <c r="R8632" s="22"/>
      <c r="Y8632" s="16"/>
      <c r="Z8632" s="16"/>
      <c r="AA8632" s="16"/>
    </row>
    <row r="8633" spans="13:27" ht="13.8" x14ac:dyDescent="0.3">
      <c r="M8633" s="116">
        <v>8624</v>
      </c>
      <c r="N8633" s="22">
        <v>0</v>
      </c>
      <c r="O8633" s="138">
        <v>8624</v>
      </c>
      <c r="P8633" s="135">
        <v>0</v>
      </c>
      <c r="Q8633" s="102"/>
      <c r="R8633" s="22"/>
      <c r="Y8633" s="16"/>
      <c r="Z8633" s="16"/>
      <c r="AA8633" s="16"/>
    </row>
    <row r="8634" spans="13:27" ht="13.8" x14ac:dyDescent="0.3">
      <c r="M8634" s="116">
        <v>8625</v>
      </c>
      <c r="N8634" s="22">
        <v>0</v>
      </c>
      <c r="O8634" s="138">
        <v>8625</v>
      </c>
      <c r="P8634" s="135">
        <v>0</v>
      </c>
      <c r="Q8634" s="102"/>
      <c r="R8634" s="22"/>
      <c r="Y8634" s="16"/>
      <c r="Z8634" s="16"/>
      <c r="AA8634" s="16"/>
    </row>
    <row r="8635" spans="13:27" ht="13.8" x14ac:dyDescent="0.3">
      <c r="M8635" s="116">
        <v>8626</v>
      </c>
      <c r="N8635" s="22">
        <v>0</v>
      </c>
      <c r="O8635" s="138">
        <v>8626</v>
      </c>
      <c r="P8635" s="135">
        <v>0</v>
      </c>
      <c r="Q8635" s="102"/>
      <c r="R8635" s="22"/>
      <c r="Y8635" s="16"/>
      <c r="Z8635" s="16"/>
      <c r="AA8635" s="16"/>
    </row>
    <row r="8636" spans="13:27" ht="13.8" x14ac:dyDescent="0.3">
      <c r="M8636" s="116">
        <v>8627</v>
      </c>
      <c r="N8636" s="22">
        <v>0</v>
      </c>
      <c r="O8636" s="138">
        <v>8627</v>
      </c>
      <c r="P8636" s="135">
        <v>0</v>
      </c>
      <c r="Q8636" s="102"/>
      <c r="R8636" s="22"/>
      <c r="Y8636" s="16"/>
      <c r="Z8636" s="16"/>
      <c r="AA8636" s="16"/>
    </row>
    <row r="8637" spans="13:27" ht="13.8" x14ac:dyDescent="0.3">
      <c r="M8637" s="116">
        <v>8628</v>
      </c>
      <c r="N8637" s="22">
        <v>0</v>
      </c>
      <c r="O8637" s="138">
        <v>8628</v>
      </c>
      <c r="P8637" s="135">
        <v>0</v>
      </c>
      <c r="Q8637" s="102"/>
      <c r="R8637" s="22"/>
      <c r="Y8637" s="16"/>
      <c r="Z8637" s="16"/>
      <c r="AA8637" s="16"/>
    </row>
    <row r="8638" spans="13:27" ht="13.8" x14ac:dyDescent="0.3">
      <c r="M8638" s="116">
        <v>8629</v>
      </c>
      <c r="N8638" s="22">
        <v>0</v>
      </c>
      <c r="O8638" s="138">
        <v>8629</v>
      </c>
      <c r="P8638" s="135">
        <v>0</v>
      </c>
      <c r="Q8638" s="102"/>
      <c r="R8638" s="22"/>
      <c r="Y8638" s="16"/>
      <c r="Z8638" s="16"/>
      <c r="AA8638" s="16"/>
    </row>
    <row r="8639" spans="13:27" ht="13.8" x14ac:dyDescent="0.3">
      <c r="M8639" s="116">
        <v>8630</v>
      </c>
      <c r="N8639" s="22">
        <v>0</v>
      </c>
      <c r="O8639" s="138">
        <v>8630</v>
      </c>
      <c r="P8639" s="135">
        <v>0</v>
      </c>
      <c r="Q8639" s="102"/>
      <c r="R8639" s="22"/>
      <c r="Y8639" s="16"/>
      <c r="Z8639" s="16"/>
      <c r="AA8639" s="16"/>
    </row>
    <row r="8640" spans="13:27" ht="13.8" x14ac:dyDescent="0.3">
      <c r="M8640" s="116">
        <v>8631</v>
      </c>
      <c r="N8640" s="22">
        <v>0</v>
      </c>
      <c r="O8640" s="138">
        <v>8631</v>
      </c>
      <c r="P8640" s="135">
        <v>0</v>
      </c>
      <c r="Q8640" s="102"/>
      <c r="R8640" s="22"/>
      <c r="Y8640" s="16"/>
      <c r="Z8640" s="16"/>
      <c r="AA8640" s="16"/>
    </row>
    <row r="8641" spans="13:27" ht="13.8" x14ac:dyDescent="0.3">
      <c r="M8641" s="116">
        <v>8632</v>
      </c>
      <c r="N8641" s="22">
        <v>0</v>
      </c>
      <c r="O8641" s="138">
        <v>8632</v>
      </c>
      <c r="P8641" s="135">
        <v>0</v>
      </c>
      <c r="Q8641" s="102"/>
      <c r="R8641" s="22"/>
      <c r="Y8641" s="16"/>
      <c r="Z8641" s="16"/>
      <c r="AA8641" s="16"/>
    </row>
    <row r="8642" spans="13:27" ht="13.8" x14ac:dyDescent="0.3">
      <c r="M8642" s="116">
        <v>8633</v>
      </c>
      <c r="N8642" s="22">
        <v>0</v>
      </c>
      <c r="O8642" s="138">
        <v>8633</v>
      </c>
      <c r="P8642" s="135">
        <v>0</v>
      </c>
      <c r="Q8642" s="102"/>
      <c r="R8642" s="22"/>
      <c r="Y8642" s="16"/>
      <c r="Z8642" s="16"/>
      <c r="AA8642" s="16"/>
    </row>
    <row r="8643" spans="13:27" ht="13.8" x14ac:dyDescent="0.3">
      <c r="M8643" s="116">
        <v>8634</v>
      </c>
      <c r="N8643" s="22">
        <v>0</v>
      </c>
      <c r="O8643" s="138">
        <v>8634</v>
      </c>
      <c r="P8643" s="135">
        <v>0</v>
      </c>
      <c r="Q8643" s="102"/>
      <c r="R8643" s="22"/>
      <c r="Y8643" s="16"/>
      <c r="Z8643" s="16"/>
      <c r="AA8643" s="16"/>
    </row>
    <row r="8644" spans="13:27" ht="13.8" x14ac:dyDescent="0.3">
      <c r="M8644" s="116">
        <v>8635</v>
      </c>
      <c r="N8644" s="22">
        <v>0</v>
      </c>
      <c r="O8644" s="138">
        <v>8635</v>
      </c>
      <c r="P8644" s="135">
        <v>0</v>
      </c>
      <c r="Q8644" s="102"/>
      <c r="R8644" s="22"/>
      <c r="Y8644" s="16"/>
      <c r="Z8644" s="16"/>
      <c r="AA8644" s="16"/>
    </row>
    <row r="8645" spans="13:27" ht="13.8" x14ac:dyDescent="0.3">
      <c r="M8645" s="116">
        <v>8636</v>
      </c>
      <c r="N8645" s="22">
        <v>0</v>
      </c>
      <c r="O8645" s="138">
        <v>8636</v>
      </c>
      <c r="P8645" s="135">
        <v>0</v>
      </c>
      <c r="Q8645" s="102"/>
      <c r="R8645" s="22"/>
      <c r="Y8645" s="16"/>
      <c r="Z8645" s="16"/>
      <c r="AA8645" s="16"/>
    </row>
    <row r="8646" spans="13:27" ht="13.8" x14ac:dyDescent="0.3">
      <c r="M8646" s="116">
        <v>8637</v>
      </c>
      <c r="N8646" s="22">
        <v>0</v>
      </c>
      <c r="O8646" s="138">
        <v>8637</v>
      </c>
      <c r="P8646" s="135">
        <v>0</v>
      </c>
      <c r="Q8646" s="102"/>
      <c r="R8646" s="22"/>
      <c r="Y8646" s="16"/>
      <c r="Z8646" s="16"/>
      <c r="AA8646" s="16"/>
    </row>
    <row r="8647" spans="13:27" ht="13.8" x14ac:dyDescent="0.3">
      <c r="M8647" s="116">
        <v>8638</v>
      </c>
      <c r="N8647" s="22">
        <v>0</v>
      </c>
      <c r="O8647" s="138">
        <v>8638</v>
      </c>
      <c r="P8647" s="135">
        <v>0</v>
      </c>
      <c r="Q8647" s="102"/>
      <c r="R8647" s="22"/>
      <c r="Y8647" s="16"/>
      <c r="Z8647" s="16"/>
      <c r="AA8647" s="16"/>
    </row>
    <row r="8648" spans="13:27" ht="13.8" x14ac:dyDescent="0.3">
      <c r="M8648" s="116">
        <v>8639</v>
      </c>
      <c r="N8648" s="22">
        <v>0</v>
      </c>
      <c r="O8648" s="138">
        <v>8639</v>
      </c>
      <c r="P8648" s="135">
        <v>0</v>
      </c>
      <c r="Q8648" s="102"/>
      <c r="R8648" s="22"/>
      <c r="Y8648" s="16"/>
      <c r="Z8648" s="16"/>
      <c r="AA8648" s="16"/>
    </row>
    <row r="8649" spans="13:27" ht="13.8" x14ac:dyDescent="0.3">
      <c r="M8649" s="116">
        <v>8640</v>
      </c>
      <c r="N8649" s="22">
        <v>0</v>
      </c>
      <c r="O8649" s="138">
        <v>8640</v>
      </c>
      <c r="P8649" s="135">
        <v>0</v>
      </c>
      <c r="Q8649" s="102"/>
      <c r="R8649" s="22"/>
      <c r="Y8649" s="16"/>
      <c r="Z8649" s="16"/>
      <c r="AA8649" s="16"/>
    </row>
    <row r="8650" spans="13:27" ht="13.8" x14ac:dyDescent="0.3">
      <c r="M8650" s="116">
        <v>8641</v>
      </c>
      <c r="N8650" s="22">
        <v>0</v>
      </c>
      <c r="O8650" s="138">
        <v>8641</v>
      </c>
      <c r="P8650" s="135">
        <v>0</v>
      </c>
      <c r="Q8650" s="102"/>
      <c r="R8650" s="22"/>
      <c r="Y8650" s="16"/>
      <c r="Z8650" s="16"/>
      <c r="AA8650" s="16"/>
    </row>
    <row r="8651" spans="13:27" ht="13.8" x14ac:dyDescent="0.3">
      <c r="M8651" s="116">
        <v>8642</v>
      </c>
      <c r="N8651" s="22">
        <v>0</v>
      </c>
      <c r="O8651" s="138">
        <v>8642</v>
      </c>
      <c r="P8651" s="135">
        <v>0</v>
      </c>
      <c r="Q8651" s="102"/>
      <c r="R8651" s="22"/>
      <c r="Y8651" s="16"/>
      <c r="Z8651" s="16"/>
      <c r="AA8651" s="16"/>
    </row>
    <row r="8652" spans="13:27" ht="13.8" x14ac:dyDescent="0.3">
      <c r="M8652" s="116">
        <v>8643</v>
      </c>
      <c r="N8652" s="22">
        <v>0</v>
      </c>
      <c r="O8652" s="138">
        <v>8643</v>
      </c>
      <c r="P8652" s="135">
        <v>0</v>
      </c>
      <c r="Q8652" s="102"/>
      <c r="R8652" s="22"/>
      <c r="Y8652" s="16"/>
      <c r="Z8652" s="16"/>
      <c r="AA8652" s="16"/>
    </row>
    <row r="8653" spans="13:27" ht="13.8" x14ac:dyDescent="0.3">
      <c r="M8653" s="116">
        <v>8644</v>
      </c>
      <c r="N8653" s="22">
        <v>0</v>
      </c>
      <c r="O8653" s="138">
        <v>8644</v>
      </c>
      <c r="P8653" s="135">
        <v>0</v>
      </c>
      <c r="Q8653" s="102"/>
      <c r="R8653" s="22"/>
      <c r="Y8653" s="16"/>
      <c r="Z8653" s="16"/>
      <c r="AA8653" s="16"/>
    </row>
    <row r="8654" spans="13:27" ht="13.8" x14ac:dyDescent="0.3">
      <c r="M8654" s="116">
        <v>8645</v>
      </c>
      <c r="N8654" s="22">
        <v>0</v>
      </c>
      <c r="O8654" s="138">
        <v>8645</v>
      </c>
      <c r="P8654" s="135">
        <v>0</v>
      </c>
      <c r="Q8654" s="102"/>
      <c r="R8654" s="22"/>
      <c r="Y8654" s="16"/>
      <c r="Z8654" s="16"/>
      <c r="AA8654" s="16"/>
    </row>
    <row r="8655" spans="13:27" ht="13.8" x14ac:dyDescent="0.3">
      <c r="M8655" s="116">
        <v>8646</v>
      </c>
      <c r="N8655" s="22">
        <v>0</v>
      </c>
      <c r="O8655" s="138">
        <v>8646</v>
      </c>
      <c r="P8655" s="135">
        <v>0</v>
      </c>
      <c r="Q8655" s="102"/>
      <c r="R8655" s="22"/>
      <c r="Y8655" s="16"/>
      <c r="Z8655" s="16"/>
      <c r="AA8655" s="16"/>
    </row>
    <row r="8656" spans="13:27" ht="13.8" x14ac:dyDescent="0.3">
      <c r="M8656" s="116">
        <v>8647</v>
      </c>
      <c r="N8656" s="22">
        <v>0</v>
      </c>
      <c r="O8656" s="138">
        <v>8647</v>
      </c>
      <c r="P8656" s="135">
        <v>0</v>
      </c>
      <c r="Q8656" s="102"/>
      <c r="R8656" s="22"/>
      <c r="Y8656" s="16"/>
      <c r="Z8656" s="16"/>
      <c r="AA8656" s="16"/>
    </row>
    <row r="8657" spans="13:27" ht="13.8" x14ac:dyDescent="0.3">
      <c r="M8657" s="116">
        <v>8648</v>
      </c>
      <c r="N8657" s="22">
        <v>0</v>
      </c>
      <c r="O8657" s="138">
        <v>8648</v>
      </c>
      <c r="P8657" s="135">
        <v>0</v>
      </c>
      <c r="Q8657" s="102"/>
      <c r="R8657" s="22"/>
      <c r="Y8657" s="16"/>
      <c r="Z8657" s="16"/>
      <c r="AA8657" s="16"/>
    </row>
    <row r="8658" spans="13:27" ht="13.8" x14ac:dyDescent="0.3">
      <c r="M8658" s="116">
        <v>8649</v>
      </c>
      <c r="N8658" s="22">
        <v>0</v>
      </c>
      <c r="O8658" s="138">
        <v>8649</v>
      </c>
      <c r="P8658" s="135">
        <v>0</v>
      </c>
      <c r="Q8658" s="102"/>
      <c r="R8658" s="22"/>
      <c r="Y8658" s="16"/>
      <c r="Z8658" s="16"/>
      <c r="AA8658" s="16"/>
    </row>
    <row r="8659" spans="13:27" ht="13.8" x14ac:dyDescent="0.3">
      <c r="M8659" s="116">
        <v>8650</v>
      </c>
      <c r="N8659" s="22">
        <v>0</v>
      </c>
      <c r="O8659" s="138">
        <v>8650</v>
      </c>
      <c r="P8659" s="135">
        <v>0</v>
      </c>
      <c r="Q8659" s="102"/>
      <c r="R8659" s="22"/>
      <c r="Y8659" s="16"/>
      <c r="Z8659" s="16"/>
      <c r="AA8659" s="16"/>
    </row>
    <row r="8660" spans="13:27" ht="13.8" x14ac:dyDescent="0.3">
      <c r="M8660" s="116">
        <v>8651</v>
      </c>
      <c r="N8660" s="22">
        <v>0</v>
      </c>
      <c r="O8660" s="138">
        <v>8651</v>
      </c>
      <c r="P8660" s="135">
        <v>0</v>
      </c>
      <c r="Q8660" s="102"/>
      <c r="R8660" s="22"/>
      <c r="Y8660" s="16"/>
      <c r="Z8660" s="16"/>
      <c r="AA8660" s="16"/>
    </row>
    <row r="8661" spans="13:27" ht="13.8" x14ac:dyDescent="0.3">
      <c r="M8661" s="116">
        <v>8652</v>
      </c>
      <c r="N8661" s="22">
        <v>0</v>
      </c>
      <c r="O8661" s="138">
        <v>8652</v>
      </c>
      <c r="P8661" s="135">
        <v>0</v>
      </c>
      <c r="Q8661" s="102"/>
      <c r="R8661" s="22"/>
      <c r="Y8661" s="16"/>
      <c r="Z8661" s="16"/>
      <c r="AA8661" s="16"/>
    </row>
    <row r="8662" spans="13:27" ht="13.8" x14ac:dyDescent="0.3">
      <c r="M8662" s="116">
        <v>8653</v>
      </c>
      <c r="N8662" s="22">
        <v>0</v>
      </c>
      <c r="O8662" s="138">
        <v>8653</v>
      </c>
      <c r="P8662" s="135">
        <v>0</v>
      </c>
      <c r="Q8662" s="102"/>
      <c r="R8662" s="22"/>
      <c r="Y8662" s="16"/>
      <c r="Z8662" s="16"/>
      <c r="AA8662" s="16"/>
    </row>
    <row r="8663" spans="13:27" ht="13.8" x14ac:dyDescent="0.3">
      <c r="M8663" s="116">
        <v>8654</v>
      </c>
      <c r="N8663" s="22">
        <v>0</v>
      </c>
      <c r="O8663" s="138">
        <v>8654</v>
      </c>
      <c r="P8663" s="135">
        <v>0</v>
      </c>
      <c r="Q8663" s="102"/>
      <c r="R8663" s="22"/>
      <c r="Y8663" s="16"/>
      <c r="Z8663" s="16"/>
      <c r="AA8663" s="16"/>
    </row>
    <row r="8664" spans="13:27" ht="13.8" x14ac:dyDescent="0.3">
      <c r="M8664" s="116">
        <v>8655</v>
      </c>
      <c r="N8664" s="22">
        <v>0</v>
      </c>
      <c r="O8664" s="138">
        <v>8655</v>
      </c>
      <c r="P8664" s="135">
        <v>0</v>
      </c>
      <c r="Q8664" s="102"/>
      <c r="R8664" s="22"/>
      <c r="Y8664" s="16"/>
      <c r="Z8664" s="16"/>
      <c r="AA8664" s="16"/>
    </row>
    <row r="8665" spans="13:27" ht="13.8" x14ac:dyDescent="0.3">
      <c r="M8665" s="116">
        <v>8656</v>
      </c>
      <c r="N8665" s="22">
        <v>0</v>
      </c>
      <c r="O8665" s="138">
        <v>8656</v>
      </c>
      <c r="P8665" s="135">
        <v>0</v>
      </c>
      <c r="Q8665" s="102"/>
      <c r="R8665" s="22"/>
      <c r="Y8665" s="16"/>
      <c r="Z8665" s="16"/>
      <c r="AA8665" s="16"/>
    </row>
    <row r="8666" spans="13:27" ht="13.8" x14ac:dyDescent="0.3">
      <c r="M8666" s="116">
        <v>8657</v>
      </c>
      <c r="N8666" s="22">
        <v>0</v>
      </c>
      <c r="O8666" s="138">
        <v>8657</v>
      </c>
      <c r="P8666" s="135">
        <v>0</v>
      </c>
      <c r="Q8666" s="102"/>
      <c r="R8666" s="22"/>
      <c r="Y8666" s="16"/>
      <c r="Z8666" s="16"/>
      <c r="AA8666" s="16"/>
    </row>
    <row r="8667" spans="13:27" ht="13.8" x14ac:dyDescent="0.3">
      <c r="M8667" s="116">
        <v>8658</v>
      </c>
      <c r="N8667" s="22">
        <v>0</v>
      </c>
      <c r="O8667" s="138">
        <v>8658</v>
      </c>
      <c r="P8667" s="135">
        <v>0</v>
      </c>
      <c r="Q8667" s="102"/>
      <c r="R8667" s="22"/>
      <c r="Y8667" s="16"/>
      <c r="Z8667" s="16"/>
      <c r="AA8667" s="16"/>
    </row>
    <row r="8668" spans="13:27" ht="13.8" x14ac:dyDescent="0.3">
      <c r="M8668" s="116">
        <v>8659</v>
      </c>
      <c r="N8668" s="22">
        <v>0</v>
      </c>
      <c r="O8668" s="138">
        <v>8659</v>
      </c>
      <c r="P8668" s="135">
        <v>0</v>
      </c>
      <c r="Q8668" s="102"/>
      <c r="R8668" s="22"/>
      <c r="Y8668" s="16"/>
      <c r="Z8668" s="16"/>
      <c r="AA8668" s="16"/>
    </row>
    <row r="8669" spans="13:27" ht="13.8" x14ac:dyDescent="0.3">
      <c r="M8669" s="116">
        <v>8660</v>
      </c>
      <c r="N8669" s="22">
        <v>0</v>
      </c>
      <c r="O8669" s="138">
        <v>8660</v>
      </c>
      <c r="P8669" s="135">
        <v>0</v>
      </c>
      <c r="Q8669" s="102"/>
      <c r="R8669" s="22"/>
      <c r="Y8669" s="16"/>
      <c r="Z8669" s="16"/>
      <c r="AA8669" s="16"/>
    </row>
    <row r="8670" spans="13:27" ht="13.8" x14ac:dyDescent="0.3">
      <c r="M8670" s="116">
        <v>8661</v>
      </c>
      <c r="N8670" s="22">
        <v>0</v>
      </c>
      <c r="O8670" s="138">
        <v>8661</v>
      </c>
      <c r="P8670" s="135">
        <v>0</v>
      </c>
      <c r="Q8670" s="102"/>
      <c r="R8670" s="22"/>
      <c r="Y8670" s="16"/>
      <c r="Z8670" s="16"/>
      <c r="AA8670" s="16"/>
    </row>
    <row r="8671" spans="13:27" ht="13.8" x14ac:dyDescent="0.3">
      <c r="M8671" s="116">
        <v>8662</v>
      </c>
      <c r="N8671" s="22">
        <v>0</v>
      </c>
      <c r="O8671" s="138">
        <v>8662</v>
      </c>
      <c r="P8671" s="135">
        <v>0</v>
      </c>
      <c r="Q8671" s="102"/>
      <c r="R8671" s="22"/>
      <c r="Y8671" s="16"/>
      <c r="Z8671" s="16"/>
      <c r="AA8671" s="16"/>
    </row>
    <row r="8672" spans="13:27" ht="13.8" x14ac:dyDescent="0.3">
      <c r="M8672" s="116">
        <v>8663</v>
      </c>
      <c r="N8672" s="22">
        <v>0</v>
      </c>
      <c r="O8672" s="138">
        <v>8663</v>
      </c>
      <c r="P8672" s="135">
        <v>0</v>
      </c>
      <c r="Q8672" s="102"/>
      <c r="R8672" s="22"/>
      <c r="Y8672" s="16"/>
      <c r="Z8672" s="16"/>
      <c r="AA8672" s="16"/>
    </row>
    <row r="8673" spans="13:27" ht="13.8" x14ac:dyDescent="0.3">
      <c r="M8673" s="116">
        <v>8664</v>
      </c>
      <c r="N8673" s="22">
        <v>0</v>
      </c>
      <c r="O8673" s="138">
        <v>8664</v>
      </c>
      <c r="P8673" s="135">
        <v>0</v>
      </c>
      <c r="Q8673" s="102"/>
      <c r="R8673" s="22"/>
      <c r="Y8673" s="16"/>
      <c r="Z8673" s="16"/>
      <c r="AA8673" s="16"/>
    </row>
    <row r="8674" spans="13:27" ht="13.8" x14ac:dyDescent="0.3">
      <c r="M8674" s="116">
        <v>8665</v>
      </c>
      <c r="N8674" s="22">
        <v>0</v>
      </c>
      <c r="O8674" s="138">
        <v>8665</v>
      </c>
      <c r="P8674" s="135">
        <v>0</v>
      </c>
      <c r="Q8674" s="102"/>
      <c r="R8674" s="22"/>
      <c r="Y8674" s="16"/>
      <c r="Z8674" s="16"/>
      <c r="AA8674" s="16"/>
    </row>
    <row r="8675" spans="13:27" ht="13.8" x14ac:dyDescent="0.3">
      <c r="M8675" s="116">
        <v>8666</v>
      </c>
      <c r="N8675" s="22">
        <v>0</v>
      </c>
      <c r="O8675" s="138">
        <v>8666</v>
      </c>
      <c r="P8675" s="135">
        <v>0</v>
      </c>
      <c r="Q8675" s="102"/>
      <c r="R8675" s="22"/>
      <c r="Y8675" s="16"/>
      <c r="Z8675" s="16"/>
      <c r="AA8675" s="16"/>
    </row>
    <row r="8676" spans="13:27" ht="13.8" x14ac:dyDescent="0.3">
      <c r="M8676" s="116">
        <v>8667</v>
      </c>
      <c r="N8676" s="22">
        <v>0</v>
      </c>
      <c r="O8676" s="138">
        <v>8667</v>
      </c>
      <c r="P8676" s="135">
        <v>0</v>
      </c>
      <c r="Q8676" s="102"/>
      <c r="R8676" s="22"/>
      <c r="Y8676" s="16"/>
      <c r="Z8676" s="16"/>
      <c r="AA8676" s="16"/>
    </row>
    <row r="8677" spans="13:27" ht="13.8" x14ac:dyDescent="0.3">
      <c r="M8677" s="116">
        <v>8668</v>
      </c>
      <c r="N8677" s="22">
        <v>0</v>
      </c>
      <c r="O8677" s="138">
        <v>8668</v>
      </c>
      <c r="P8677" s="135">
        <v>0</v>
      </c>
      <c r="Q8677" s="102"/>
      <c r="R8677" s="22"/>
      <c r="Y8677" s="16"/>
      <c r="Z8677" s="16"/>
      <c r="AA8677" s="16"/>
    </row>
    <row r="8678" spans="13:27" ht="13.8" x14ac:dyDescent="0.3">
      <c r="M8678" s="116">
        <v>8669</v>
      </c>
      <c r="N8678" s="22">
        <v>0</v>
      </c>
      <c r="O8678" s="138">
        <v>8669</v>
      </c>
      <c r="P8678" s="135">
        <v>0</v>
      </c>
      <c r="Q8678" s="102"/>
      <c r="R8678" s="22"/>
      <c r="Y8678" s="16"/>
      <c r="Z8678" s="16"/>
      <c r="AA8678" s="16"/>
    </row>
    <row r="8679" spans="13:27" ht="13.8" x14ac:dyDescent="0.3">
      <c r="M8679" s="116">
        <v>8670</v>
      </c>
      <c r="N8679" s="22">
        <v>0</v>
      </c>
      <c r="O8679" s="138">
        <v>8670</v>
      </c>
      <c r="P8679" s="135">
        <v>0</v>
      </c>
      <c r="Q8679" s="102"/>
      <c r="R8679" s="22"/>
      <c r="Y8679" s="16"/>
      <c r="Z8679" s="16"/>
      <c r="AA8679" s="16"/>
    </row>
    <row r="8680" spans="13:27" ht="13.8" x14ac:dyDescent="0.3">
      <c r="M8680" s="116">
        <v>8671</v>
      </c>
      <c r="N8680" s="22">
        <v>0</v>
      </c>
      <c r="O8680" s="138">
        <v>8671</v>
      </c>
      <c r="P8680" s="135">
        <v>0</v>
      </c>
      <c r="Q8680" s="102"/>
      <c r="R8680" s="22"/>
      <c r="Y8680" s="16"/>
      <c r="Z8680" s="16"/>
      <c r="AA8680" s="16"/>
    </row>
    <row r="8681" spans="13:27" ht="13.8" x14ac:dyDescent="0.3">
      <c r="M8681" s="116">
        <v>8672</v>
      </c>
      <c r="N8681" s="22">
        <v>0</v>
      </c>
      <c r="O8681" s="138">
        <v>8672</v>
      </c>
      <c r="P8681" s="135">
        <v>0</v>
      </c>
      <c r="Q8681" s="102"/>
      <c r="R8681" s="22"/>
      <c r="Y8681" s="16"/>
      <c r="Z8681" s="16"/>
      <c r="AA8681" s="16"/>
    </row>
    <row r="8682" spans="13:27" ht="13.8" x14ac:dyDescent="0.3">
      <c r="M8682" s="116">
        <v>8673</v>
      </c>
      <c r="N8682" s="22">
        <v>0</v>
      </c>
      <c r="O8682" s="138">
        <v>8673</v>
      </c>
      <c r="P8682" s="135">
        <v>0</v>
      </c>
      <c r="Q8682" s="102"/>
      <c r="R8682" s="22"/>
      <c r="Y8682" s="16"/>
      <c r="Z8682" s="16"/>
      <c r="AA8682" s="16"/>
    </row>
    <row r="8683" spans="13:27" ht="13.8" x14ac:dyDescent="0.3">
      <c r="M8683" s="116">
        <v>8674</v>
      </c>
      <c r="N8683" s="22">
        <v>0</v>
      </c>
      <c r="O8683" s="138">
        <v>8674</v>
      </c>
      <c r="P8683" s="135">
        <v>0</v>
      </c>
      <c r="Q8683" s="102"/>
      <c r="R8683" s="22"/>
      <c r="Y8683" s="16"/>
      <c r="Z8683" s="16"/>
      <c r="AA8683" s="16"/>
    </row>
    <row r="8684" spans="13:27" ht="13.8" x14ac:dyDescent="0.3">
      <c r="M8684" s="116">
        <v>8675</v>
      </c>
      <c r="N8684" s="22">
        <v>0</v>
      </c>
      <c r="O8684" s="138">
        <v>8675</v>
      </c>
      <c r="P8684" s="135">
        <v>0</v>
      </c>
      <c r="Q8684" s="102"/>
      <c r="R8684" s="22"/>
      <c r="Y8684" s="16"/>
      <c r="Z8684" s="16"/>
      <c r="AA8684" s="16"/>
    </row>
    <row r="8685" spans="13:27" ht="13.8" x14ac:dyDescent="0.3">
      <c r="M8685" s="116">
        <v>8676</v>
      </c>
      <c r="N8685" s="22">
        <v>0</v>
      </c>
      <c r="O8685" s="138">
        <v>8676</v>
      </c>
      <c r="P8685" s="135">
        <v>0</v>
      </c>
      <c r="Q8685" s="102"/>
      <c r="R8685" s="22"/>
      <c r="Y8685" s="16"/>
      <c r="Z8685" s="16"/>
      <c r="AA8685" s="16"/>
    </row>
    <row r="8686" spans="13:27" ht="13.8" x14ac:dyDescent="0.3">
      <c r="M8686" s="116">
        <v>8677</v>
      </c>
      <c r="N8686" s="22">
        <v>0</v>
      </c>
      <c r="O8686" s="138">
        <v>8677</v>
      </c>
      <c r="P8686" s="135">
        <v>0</v>
      </c>
      <c r="Q8686" s="102"/>
      <c r="R8686" s="22"/>
      <c r="Y8686" s="16"/>
      <c r="Z8686" s="16"/>
      <c r="AA8686" s="16"/>
    </row>
    <row r="8687" spans="13:27" ht="13.8" x14ac:dyDescent="0.3">
      <c r="M8687" s="116">
        <v>8678</v>
      </c>
      <c r="N8687" s="22">
        <v>0</v>
      </c>
      <c r="O8687" s="138">
        <v>8678</v>
      </c>
      <c r="P8687" s="135">
        <v>0</v>
      </c>
      <c r="Q8687" s="102"/>
      <c r="R8687" s="22"/>
      <c r="Y8687" s="16"/>
      <c r="Z8687" s="16"/>
      <c r="AA8687" s="16"/>
    </row>
    <row r="8688" spans="13:27" ht="13.8" x14ac:dyDescent="0.3">
      <c r="M8688" s="116">
        <v>8679</v>
      </c>
      <c r="N8688" s="22">
        <v>0</v>
      </c>
      <c r="O8688" s="138">
        <v>8679</v>
      </c>
      <c r="P8688" s="135">
        <v>0</v>
      </c>
      <c r="Q8688" s="102"/>
      <c r="R8688" s="22"/>
      <c r="Y8688" s="16"/>
      <c r="Z8688" s="16"/>
      <c r="AA8688" s="16"/>
    </row>
    <row r="8689" spans="13:27" ht="13.8" x14ac:dyDescent="0.3">
      <c r="M8689" s="116">
        <v>8680</v>
      </c>
      <c r="N8689" s="22">
        <v>0</v>
      </c>
      <c r="O8689" s="138">
        <v>8680</v>
      </c>
      <c r="P8689" s="135">
        <v>0</v>
      </c>
      <c r="Q8689" s="102"/>
      <c r="R8689" s="22"/>
      <c r="Y8689" s="16"/>
      <c r="Z8689" s="16"/>
      <c r="AA8689" s="16"/>
    </row>
    <row r="8690" spans="13:27" ht="13.8" x14ac:dyDescent="0.3">
      <c r="M8690" s="116">
        <v>8681</v>
      </c>
      <c r="N8690" s="22">
        <v>0</v>
      </c>
      <c r="O8690" s="138">
        <v>8681</v>
      </c>
      <c r="P8690" s="135">
        <v>0</v>
      </c>
      <c r="Q8690" s="102"/>
      <c r="R8690" s="22"/>
      <c r="Y8690" s="16"/>
      <c r="Z8690" s="16"/>
      <c r="AA8690" s="16"/>
    </row>
    <row r="8691" spans="13:27" ht="13.8" x14ac:dyDescent="0.3">
      <c r="M8691" s="116">
        <v>8682</v>
      </c>
      <c r="N8691" s="22">
        <v>0</v>
      </c>
      <c r="O8691" s="138">
        <v>8682</v>
      </c>
      <c r="P8691" s="135">
        <v>0</v>
      </c>
      <c r="Q8691" s="102"/>
      <c r="R8691" s="22"/>
      <c r="Y8691" s="16"/>
      <c r="Z8691" s="16"/>
      <c r="AA8691" s="16"/>
    </row>
    <row r="8692" spans="13:27" ht="13.8" x14ac:dyDescent="0.3">
      <c r="M8692" s="116">
        <v>8683</v>
      </c>
      <c r="N8692" s="22">
        <v>0</v>
      </c>
      <c r="O8692" s="138">
        <v>8683</v>
      </c>
      <c r="P8692" s="135">
        <v>0</v>
      </c>
      <c r="Q8692" s="102"/>
      <c r="R8692" s="22"/>
      <c r="Y8692" s="16"/>
      <c r="Z8692" s="16"/>
      <c r="AA8692" s="16"/>
    </row>
    <row r="8693" spans="13:27" ht="13.8" x14ac:dyDescent="0.3">
      <c r="M8693" s="116">
        <v>8684</v>
      </c>
      <c r="N8693" s="22">
        <v>0</v>
      </c>
      <c r="O8693" s="138">
        <v>8684</v>
      </c>
      <c r="P8693" s="135">
        <v>0</v>
      </c>
      <c r="Q8693" s="102"/>
      <c r="R8693" s="22"/>
      <c r="Y8693" s="16"/>
      <c r="Z8693" s="16"/>
      <c r="AA8693" s="16"/>
    </row>
    <row r="8694" spans="13:27" ht="13.8" x14ac:dyDescent="0.3">
      <c r="M8694" s="116">
        <v>8685</v>
      </c>
      <c r="N8694" s="22">
        <v>0</v>
      </c>
      <c r="O8694" s="138">
        <v>8685</v>
      </c>
      <c r="P8694" s="135">
        <v>0</v>
      </c>
      <c r="Q8694" s="102"/>
      <c r="R8694" s="22"/>
      <c r="Y8694" s="16"/>
      <c r="Z8694" s="16"/>
      <c r="AA8694" s="16"/>
    </row>
    <row r="8695" spans="13:27" ht="13.8" x14ac:dyDescent="0.3">
      <c r="M8695" s="116">
        <v>8686</v>
      </c>
      <c r="N8695" s="22">
        <v>0</v>
      </c>
      <c r="O8695" s="138">
        <v>8686</v>
      </c>
      <c r="P8695" s="135">
        <v>0</v>
      </c>
      <c r="Q8695" s="102"/>
      <c r="R8695" s="22"/>
      <c r="Y8695" s="16"/>
      <c r="Z8695" s="16"/>
      <c r="AA8695" s="16"/>
    </row>
    <row r="8696" spans="13:27" ht="13.8" x14ac:dyDescent="0.3">
      <c r="M8696" s="116">
        <v>8687</v>
      </c>
      <c r="N8696" s="22">
        <v>0</v>
      </c>
      <c r="O8696" s="138">
        <v>8687</v>
      </c>
      <c r="P8696" s="135">
        <v>0</v>
      </c>
      <c r="Q8696" s="102"/>
      <c r="R8696" s="22"/>
      <c r="Y8696" s="16"/>
      <c r="Z8696" s="16"/>
      <c r="AA8696" s="16"/>
    </row>
    <row r="8697" spans="13:27" ht="13.8" x14ac:dyDescent="0.3">
      <c r="M8697" s="116">
        <v>8688</v>
      </c>
      <c r="N8697" s="22">
        <v>0</v>
      </c>
      <c r="O8697" s="138">
        <v>8688</v>
      </c>
      <c r="P8697" s="135">
        <v>0</v>
      </c>
      <c r="Q8697" s="102"/>
      <c r="R8697" s="22"/>
      <c r="Y8697" s="16"/>
      <c r="Z8697" s="16"/>
      <c r="AA8697" s="16"/>
    </row>
    <row r="8698" spans="13:27" ht="13.8" x14ac:dyDescent="0.3">
      <c r="M8698" s="116">
        <v>8689</v>
      </c>
      <c r="N8698" s="22">
        <v>0</v>
      </c>
      <c r="O8698" s="138">
        <v>8689</v>
      </c>
      <c r="P8698" s="135">
        <v>0</v>
      </c>
      <c r="Q8698" s="102"/>
      <c r="R8698" s="22"/>
      <c r="Y8698" s="16"/>
      <c r="Z8698" s="16"/>
      <c r="AA8698" s="16"/>
    </row>
    <row r="8699" spans="13:27" ht="13.8" x14ac:dyDescent="0.3">
      <c r="M8699" s="116">
        <v>8690</v>
      </c>
      <c r="N8699" s="22">
        <v>0</v>
      </c>
      <c r="O8699" s="138">
        <v>8690</v>
      </c>
      <c r="P8699" s="135">
        <v>0</v>
      </c>
      <c r="Q8699" s="102"/>
      <c r="R8699" s="22"/>
      <c r="Y8699" s="16"/>
      <c r="Z8699" s="16"/>
      <c r="AA8699" s="16"/>
    </row>
    <row r="8700" spans="13:27" ht="13.8" x14ac:dyDescent="0.3">
      <c r="M8700" s="116">
        <v>8691</v>
      </c>
      <c r="N8700" s="22">
        <v>0</v>
      </c>
      <c r="O8700" s="138">
        <v>8691</v>
      </c>
      <c r="P8700" s="135">
        <v>0</v>
      </c>
      <c r="Q8700" s="102"/>
      <c r="R8700" s="22"/>
      <c r="Y8700" s="16"/>
      <c r="Z8700" s="16"/>
      <c r="AA8700" s="16"/>
    </row>
    <row r="8701" spans="13:27" ht="13.8" x14ac:dyDescent="0.3">
      <c r="M8701" s="116">
        <v>8692</v>
      </c>
      <c r="N8701" s="22">
        <v>0</v>
      </c>
      <c r="O8701" s="138">
        <v>8692</v>
      </c>
      <c r="P8701" s="135">
        <v>0</v>
      </c>
      <c r="Q8701" s="102"/>
      <c r="R8701" s="22"/>
      <c r="Y8701" s="16"/>
      <c r="Z8701" s="16"/>
      <c r="AA8701" s="16"/>
    </row>
    <row r="8702" spans="13:27" ht="13.8" x14ac:dyDescent="0.3">
      <c r="M8702" s="116">
        <v>8693</v>
      </c>
      <c r="N8702" s="22">
        <v>0</v>
      </c>
      <c r="O8702" s="138">
        <v>8693</v>
      </c>
      <c r="P8702" s="135">
        <v>0</v>
      </c>
      <c r="Q8702" s="102"/>
      <c r="R8702" s="22"/>
      <c r="Y8702" s="16"/>
      <c r="Z8702" s="16"/>
      <c r="AA8702" s="16"/>
    </row>
    <row r="8703" spans="13:27" ht="13.8" x14ac:dyDescent="0.3">
      <c r="M8703" s="116">
        <v>8694</v>
      </c>
      <c r="N8703" s="22">
        <v>0</v>
      </c>
      <c r="O8703" s="138">
        <v>8694</v>
      </c>
      <c r="P8703" s="135">
        <v>0</v>
      </c>
      <c r="Q8703" s="102"/>
      <c r="R8703" s="22"/>
      <c r="Y8703" s="16"/>
      <c r="Z8703" s="16"/>
      <c r="AA8703" s="16"/>
    </row>
    <row r="8704" spans="13:27" ht="13.8" x14ac:dyDescent="0.3">
      <c r="M8704" s="116">
        <v>8695</v>
      </c>
      <c r="N8704" s="22">
        <v>0</v>
      </c>
      <c r="O8704" s="138">
        <v>8695</v>
      </c>
      <c r="P8704" s="135">
        <v>0</v>
      </c>
      <c r="Q8704" s="102"/>
      <c r="R8704" s="22"/>
      <c r="Y8704" s="16"/>
      <c r="Z8704" s="16"/>
      <c r="AA8704" s="16"/>
    </row>
    <row r="8705" spans="13:27" ht="13.8" x14ac:dyDescent="0.3">
      <c r="M8705" s="116">
        <v>8696</v>
      </c>
      <c r="N8705" s="22">
        <v>0</v>
      </c>
      <c r="O8705" s="138">
        <v>8696</v>
      </c>
      <c r="P8705" s="135">
        <v>0</v>
      </c>
      <c r="Q8705" s="102"/>
      <c r="R8705" s="22"/>
      <c r="Y8705" s="16"/>
      <c r="Z8705" s="16"/>
      <c r="AA8705" s="16"/>
    </row>
    <row r="8706" spans="13:27" ht="13.8" x14ac:dyDescent="0.3">
      <c r="M8706" s="116">
        <v>8697</v>
      </c>
      <c r="N8706" s="22">
        <v>0</v>
      </c>
      <c r="O8706" s="138">
        <v>8697</v>
      </c>
      <c r="P8706" s="135">
        <v>0</v>
      </c>
      <c r="Q8706" s="102"/>
      <c r="R8706" s="22"/>
      <c r="Y8706" s="16"/>
      <c r="Z8706" s="16"/>
      <c r="AA8706" s="16"/>
    </row>
    <row r="8707" spans="13:27" ht="13.8" x14ac:dyDescent="0.3">
      <c r="M8707" s="116">
        <v>8698</v>
      </c>
      <c r="N8707" s="22">
        <v>0</v>
      </c>
      <c r="O8707" s="138">
        <v>8698</v>
      </c>
      <c r="P8707" s="135">
        <v>0</v>
      </c>
      <c r="Q8707" s="102"/>
      <c r="R8707" s="22"/>
      <c r="Y8707" s="16"/>
      <c r="Z8707" s="16"/>
      <c r="AA8707" s="16"/>
    </row>
    <row r="8708" spans="13:27" ht="13.8" x14ac:dyDescent="0.3">
      <c r="M8708" s="116">
        <v>8699</v>
      </c>
      <c r="N8708" s="22">
        <v>0</v>
      </c>
      <c r="O8708" s="138">
        <v>8699</v>
      </c>
      <c r="P8708" s="135">
        <v>0</v>
      </c>
      <c r="Q8708" s="102"/>
      <c r="R8708" s="22"/>
      <c r="Y8708" s="16"/>
      <c r="Z8708" s="16"/>
      <c r="AA8708" s="16"/>
    </row>
    <row r="8709" spans="13:27" ht="13.8" x14ac:dyDescent="0.3">
      <c r="M8709" s="116">
        <v>8700</v>
      </c>
      <c r="N8709" s="22">
        <v>0</v>
      </c>
      <c r="O8709" s="138">
        <v>8700</v>
      </c>
      <c r="P8709" s="135">
        <v>0</v>
      </c>
      <c r="Q8709" s="102"/>
      <c r="R8709" s="22"/>
      <c r="Y8709" s="16"/>
      <c r="Z8709" s="16"/>
      <c r="AA8709" s="16"/>
    </row>
    <row r="8710" spans="13:27" ht="13.8" x14ac:dyDescent="0.3">
      <c r="M8710" s="116">
        <v>8701</v>
      </c>
      <c r="N8710" s="22">
        <v>0</v>
      </c>
      <c r="O8710" s="138">
        <v>8701</v>
      </c>
      <c r="P8710" s="135">
        <v>0</v>
      </c>
      <c r="Q8710" s="102"/>
      <c r="R8710" s="22"/>
      <c r="Y8710" s="16"/>
      <c r="Z8710" s="16"/>
      <c r="AA8710" s="16"/>
    </row>
    <row r="8711" spans="13:27" ht="13.8" x14ac:dyDescent="0.3">
      <c r="M8711" s="116">
        <v>8702</v>
      </c>
      <c r="N8711" s="22">
        <v>0</v>
      </c>
      <c r="O8711" s="138">
        <v>8702</v>
      </c>
      <c r="P8711" s="135">
        <v>0</v>
      </c>
      <c r="Q8711" s="102"/>
      <c r="R8711" s="22"/>
      <c r="Y8711" s="16"/>
      <c r="Z8711" s="16"/>
      <c r="AA8711" s="16"/>
    </row>
    <row r="8712" spans="13:27" ht="13.8" x14ac:dyDescent="0.3">
      <c r="M8712" s="116">
        <v>8703</v>
      </c>
      <c r="N8712" s="22">
        <v>0</v>
      </c>
      <c r="O8712" s="138">
        <v>8703</v>
      </c>
      <c r="P8712" s="135">
        <v>0</v>
      </c>
      <c r="Q8712" s="102"/>
      <c r="R8712" s="22"/>
      <c r="Y8712" s="16"/>
      <c r="Z8712" s="16"/>
      <c r="AA8712" s="16"/>
    </row>
    <row r="8713" spans="13:27" ht="13.8" x14ac:dyDescent="0.3">
      <c r="M8713" s="116">
        <v>8704</v>
      </c>
      <c r="N8713" s="22">
        <v>0</v>
      </c>
      <c r="O8713" s="138">
        <v>8704</v>
      </c>
      <c r="P8713" s="135">
        <v>0</v>
      </c>
      <c r="Q8713" s="102"/>
      <c r="R8713" s="22"/>
      <c r="Y8713" s="16"/>
      <c r="Z8713" s="16"/>
      <c r="AA8713" s="16"/>
    </row>
    <row r="8714" spans="13:27" ht="13.8" x14ac:dyDescent="0.3">
      <c r="M8714" s="116">
        <v>8705</v>
      </c>
      <c r="N8714" s="22">
        <v>0</v>
      </c>
      <c r="O8714" s="138">
        <v>8705</v>
      </c>
      <c r="P8714" s="135">
        <v>0</v>
      </c>
      <c r="Q8714" s="102"/>
      <c r="R8714" s="22"/>
      <c r="Y8714" s="16"/>
      <c r="Z8714" s="16"/>
      <c r="AA8714" s="16"/>
    </row>
    <row r="8715" spans="13:27" ht="13.8" x14ac:dyDescent="0.3">
      <c r="M8715" s="116">
        <v>8706</v>
      </c>
      <c r="N8715" s="22">
        <v>0</v>
      </c>
      <c r="O8715" s="138">
        <v>8706</v>
      </c>
      <c r="P8715" s="135">
        <v>0</v>
      </c>
      <c r="Q8715" s="102"/>
      <c r="R8715" s="22"/>
      <c r="Y8715" s="16"/>
      <c r="Z8715" s="16"/>
      <c r="AA8715" s="16"/>
    </row>
    <row r="8716" spans="13:27" ht="13.8" x14ac:dyDescent="0.3">
      <c r="M8716" s="116">
        <v>8707</v>
      </c>
      <c r="N8716" s="22">
        <v>0</v>
      </c>
      <c r="O8716" s="138">
        <v>8707</v>
      </c>
      <c r="P8716" s="135">
        <v>0</v>
      </c>
      <c r="Q8716" s="102"/>
      <c r="R8716" s="22"/>
      <c r="Y8716" s="16"/>
      <c r="Z8716" s="16"/>
      <c r="AA8716" s="16"/>
    </row>
    <row r="8717" spans="13:27" ht="13.8" x14ac:dyDescent="0.3">
      <c r="M8717" s="116">
        <v>8708</v>
      </c>
      <c r="N8717" s="22">
        <v>0</v>
      </c>
      <c r="O8717" s="138">
        <v>8708</v>
      </c>
      <c r="P8717" s="135">
        <v>0</v>
      </c>
      <c r="Q8717" s="102"/>
      <c r="R8717" s="22"/>
      <c r="Y8717" s="16"/>
      <c r="Z8717" s="16"/>
      <c r="AA8717" s="16"/>
    </row>
    <row r="8718" spans="13:27" ht="13.8" x14ac:dyDescent="0.3">
      <c r="M8718" s="116">
        <v>8709</v>
      </c>
      <c r="N8718" s="22">
        <v>0</v>
      </c>
      <c r="O8718" s="138">
        <v>8709</v>
      </c>
      <c r="P8718" s="135">
        <v>0</v>
      </c>
      <c r="Q8718" s="102"/>
      <c r="R8718" s="22"/>
      <c r="Y8718" s="16"/>
      <c r="Z8718" s="16"/>
      <c r="AA8718" s="16"/>
    </row>
    <row r="8719" spans="13:27" ht="13.8" x14ac:dyDescent="0.3">
      <c r="M8719" s="116">
        <v>8710</v>
      </c>
      <c r="N8719" s="22">
        <v>0</v>
      </c>
      <c r="O8719" s="138">
        <v>8710</v>
      </c>
      <c r="P8719" s="135">
        <v>0</v>
      </c>
      <c r="Q8719" s="102"/>
      <c r="R8719" s="22"/>
      <c r="Y8719" s="16"/>
      <c r="Z8719" s="16"/>
      <c r="AA8719" s="16"/>
    </row>
    <row r="8720" spans="13:27" ht="13.8" x14ac:dyDescent="0.3">
      <c r="M8720" s="116">
        <v>8711</v>
      </c>
      <c r="N8720" s="22">
        <v>0</v>
      </c>
      <c r="O8720" s="138">
        <v>8711</v>
      </c>
      <c r="P8720" s="135">
        <v>0</v>
      </c>
      <c r="Q8720" s="102"/>
      <c r="R8720" s="22"/>
      <c r="Y8720" s="16"/>
      <c r="Z8720" s="16"/>
      <c r="AA8720" s="16"/>
    </row>
    <row r="8721" spans="13:27" ht="13.8" x14ac:dyDescent="0.3">
      <c r="M8721" s="116">
        <v>8712</v>
      </c>
      <c r="N8721" s="22">
        <v>0</v>
      </c>
      <c r="O8721" s="138">
        <v>8712</v>
      </c>
      <c r="P8721" s="135">
        <v>0</v>
      </c>
      <c r="Q8721" s="102"/>
      <c r="R8721" s="22"/>
      <c r="Y8721" s="16"/>
      <c r="Z8721" s="16"/>
      <c r="AA8721" s="16"/>
    </row>
    <row r="8722" spans="13:27" ht="13.8" x14ac:dyDescent="0.3">
      <c r="M8722" s="116">
        <v>8713</v>
      </c>
      <c r="N8722" s="22">
        <v>0</v>
      </c>
      <c r="O8722" s="138">
        <v>8713</v>
      </c>
      <c r="P8722" s="135">
        <v>0</v>
      </c>
      <c r="Q8722" s="102"/>
      <c r="R8722" s="22"/>
      <c r="Y8722" s="16"/>
      <c r="Z8722" s="16"/>
      <c r="AA8722" s="16"/>
    </row>
    <row r="8723" spans="13:27" ht="13.8" x14ac:dyDescent="0.3">
      <c r="M8723" s="116">
        <v>8714</v>
      </c>
      <c r="N8723" s="22">
        <v>0</v>
      </c>
      <c r="O8723" s="138">
        <v>8714</v>
      </c>
      <c r="P8723" s="135">
        <v>0</v>
      </c>
      <c r="Q8723" s="102"/>
      <c r="R8723" s="22"/>
      <c r="Y8723" s="16"/>
      <c r="Z8723" s="16"/>
      <c r="AA8723" s="16"/>
    </row>
    <row r="8724" spans="13:27" ht="13.8" x14ac:dyDescent="0.3">
      <c r="M8724" s="116">
        <v>8715</v>
      </c>
      <c r="N8724" s="22">
        <v>0</v>
      </c>
      <c r="O8724" s="138">
        <v>8715</v>
      </c>
      <c r="P8724" s="135">
        <v>0</v>
      </c>
      <c r="Q8724" s="102"/>
      <c r="R8724" s="22"/>
      <c r="Y8724" s="16"/>
      <c r="Z8724" s="16"/>
      <c r="AA8724" s="16"/>
    </row>
    <row r="8725" spans="13:27" ht="13.8" x14ac:dyDescent="0.3">
      <c r="M8725" s="116">
        <v>8716</v>
      </c>
      <c r="N8725" s="22">
        <v>0</v>
      </c>
      <c r="O8725" s="138">
        <v>8716</v>
      </c>
      <c r="P8725" s="135">
        <v>0</v>
      </c>
      <c r="Q8725" s="102"/>
      <c r="R8725" s="22"/>
      <c r="Y8725" s="16"/>
      <c r="Z8725" s="16"/>
      <c r="AA8725" s="16"/>
    </row>
    <row r="8726" spans="13:27" ht="13.8" x14ac:dyDescent="0.3">
      <c r="M8726" s="116">
        <v>8717</v>
      </c>
      <c r="N8726" s="22">
        <v>0</v>
      </c>
      <c r="O8726" s="138">
        <v>8717</v>
      </c>
      <c r="P8726" s="135">
        <v>0</v>
      </c>
      <c r="Q8726" s="102"/>
      <c r="R8726" s="22"/>
      <c r="Y8726" s="16"/>
      <c r="Z8726" s="16"/>
      <c r="AA8726" s="16"/>
    </row>
    <row r="8727" spans="13:27" ht="13.8" x14ac:dyDescent="0.3">
      <c r="M8727" s="116">
        <v>8718</v>
      </c>
      <c r="N8727" s="22">
        <v>0</v>
      </c>
      <c r="O8727" s="138">
        <v>8718</v>
      </c>
      <c r="P8727" s="135">
        <v>0</v>
      </c>
      <c r="Q8727" s="102"/>
      <c r="R8727" s="22"/>
      <c r="Y8727" s="16"/>
      <c r="Z8727" s="16"/>
      <c r="AA8727" s="16"/>
    </row>
    <row r="8728" spans="13:27" ht="13.8" x14ac:dyDescent="0.3">
      <c r="M8728" s="116">
        <v>8719</v>
      </c>
      <c r="N8728" s="22">
        <v>0</v>
      </c>
      <c r="O8728" s="138">
        <v>8719</v>
      </c>
      <c r="P8728" s="135">
        <v>0</v>
      </c>
      <c r="Q8728" s="102"/>
      <c r="R8728" s="22"/>
      <c r="Y8728" s="16"/>
      <c r="Z8728" s="16"/>
      <c r="AA8728" s="16"/>
    </row>
    <row r="8729" spans="13:27" ht="13.8" x14ac:dyDescent="0.3">
      <c r="M8729" s="116">
        <v>8720</v>
      </c>
      <c r="N8729" s="22">
        <v>0</v>
      </c>
      <c r="O8729" s="138">
        <v>8720</v>
      </c>
      <c r="P8729" s="135">
        <v>0</v>
      </c>
      <c r="Q8729" s="102"/>
      <c r="R8729" s="22"/>
      <c r="Y8729" s="16"/>
      <c r="Z8729" s="16"/>
      <c r="AA8729" s="16"/>
    </row>
    <row r="8730" spans="13:27" ht="13.8" x14ac:dyDescent="0.3">
      <c r="M8730" s="116">
        <v>8721</v>
      </c>
      <c r="N8730" s="22">
        <v>0</v>
      </c>
      <c r="O8730" s="138">
        <v>8721</v>
      </c>
      <c r="P8730" s="135">
        <v>0</v>
      </c>
      <c r="Q8730" s="102"/>
      <c r="R8730" s="22"/>
      <c r="Y8730" s="16"/>
      <c r="Z8730" s="16"/>
      <c r="AA8730" s="16"/>
    </row>
    <row r="8731" spans="13:27" ht="13.8" x14ac:dyDescent="0.3">
      <c r="M8731" s="116">
        <v>8722</v>
      </c>
      <c r="N8731" s="22">
        <v>0</v>
      </c>
      <c r="O8731" s="138">
        <v>8722</v>
      </c>
      <c r="P8731" s="135">
        <v>0</v>
      </c>
      <c r="Q8731" s="102"/>
      <c r="R8731" s="22"/>
      <c r="Y8731" s="16"/>
      <c r="Z8731" s="16"/>
      <c r="AA8731" s="16"/>
    </row>
    <row r="8732" spans="13:27" ht="13.8" x14ac:dyDescent="0.3">
      <c r="M8732" s="116">
        <v>8723</v>
      </c>
      <c r="N8732" s="22">
        <v>0</v>
      </c>
      <c r="O8732" s="138">
        <v>8723</v>
      </c>
      <c r="P8732" s="135">
        <v>0</v>
      </c>
      <c r="Q8732" s="102"/>
      <c r="R8732" s="22"/>
      <c r="Y8732" s="16"/>
      <c r="Z8732" s="16"/>
      <c r="AA8732" s="16"/>
    </row>
    <row r="8733" spans="13:27" ht="13.8" x14ac:dyDescent="0.3">
      <c r="M8733" s="116">
        <v>8724</v>
      </c>
      <c r="N8733" s="22">
        <v>0</v>
      </c>
      <c r="O8733" s="138">
        <v>8724</v>
      </c>
      <c r="P8733" s="135">
        <v>0</v>
      </c>
      <c r="Q8733" s="102"/>
      <c r="R8733" s="22"/>
      <c r="Y8733" s="16"/>
      <c r="Z8733" s="16"/>
      <c r="AA8733" s="16"/>
    </row>
    <row r="8734" spans="13:27" ht="13.8" x14ac:dyDescent="0.3">
      <c r="M8734" s="116">
        <v>8725</v>
      </c>
      <c r="N8734" s="22">
        <v>0</v>
      </c>
      <c r="O8734" s="138">
        <v>8725</v>
      </c>
      <c r="P8734" s="135">
        <v>0</v>
      </c>
      <c r="Q8734" s="102"/>
      <c r="R8734" s="22"/>
      <c r="Y8734" s="16"/>
      <c r="Z8734" s="16"/>
      <c r="AA8734" s="16"/>
    </row>
    <row r="8735" spans="13:27" ht="13.8" x14ac:dyDescent="0.3">
      <c r="M8735" s="116">
        <v>8726</v>
      </c>
      <c r="N8735" s="22">
        <v>0</v>
      </c>
      <c r="O8735" s="138">
        <v>8726</v>
      </c>
      <c r="P8735" s="135">
        <v>0</v>
      </c>
      <c r="Q8735" s="102"/>
      <c r="R8735" s="22"/>
      <c r="Y8735" s="16"/>
      <c r="Z8735" s="16"/>
      <c r="AA8735" s="16"/>
    </row>
    <row r="8736" spans="13:27" ht="13.8" x14ac:dyDescent="0.3">
      <c r="M8736" s="116">
        <v>8727</v>
      </c>
      <c r="N8736" s="22">
        <v>0</v>
      </c>
      <c r="O8736" s="138">
        <v>8727</v>
      </c>
      <c r="P8736" s="135">
        <v>0</v>
      </c>
      <c r="Q8736" s="102"/>
      <c r="R8736" s="22"/>
      <c r="Y8736" s="16"/>
      <c r="Z8736" s="16"/>
      <c r="AA8736" s="16"/>
    </row>
    <row r="8737" spans="13:27" ht="13.8" x14ac:dyDescent="0.3">
      <c r="M8737" s="116">
        <v>8728</v>
      </c>
      <c r="N8737" s="22">
        <v>0</v>
      </c>
      <c r="O8737" s="138">
        <v>8728</v>
      </c>
      <c r="P8737" s="135">
        <v>0</v>
      </c>
      <c r="Q8737" s="102"/>
      <c r="R8737" s="22"/>
      <c r="Y8737" s="16"/>
      <c r="Z8737" s="16"/>
      <c r="AA8737" s="16"/>
    </row>
    <row r="8738" spans="13:27" ht="13.8" x14ac:dyDescent="0.3">
      <c r="M8738" s="116">
        <v>8729</v>
      </c>
      <c r="N8738" s="22">
        <v>0</v>
      </c>
      <c r="O8738" s="138">
        <v>8729</v>
      </c>
      <c r="P8738" s="135">
        <v>0</v>
      </c>
      <c r="Q8738" s="102"/>
      <c r="R8738" s="22"/>
      <c r="Y8738" s="16"/>
      <c r="Z8738" s="16"/>
      <c r="AA8738" s="16"/>
    </row>
    <row r="8739" spans="13:27" ht="13.8" x14ac:dyDescent="0.3">
      <c r="M8739" s="116">
        <v>8730</v>
      </c>
      <c r="N8739" s="22">
        <v>0</v>
      </c>
      <c r="O8739" s="138">
        <v>8730</v>
      </c>
      <c r="P8739" s="135">
        <v>0</v>
      </c>
      <c r="Q8739" s="102"/>
      <c r="R8739" s="22"/>
      <c r="Y8739" s="16"/>
      <c r="Z8739" s="16"/>
      <c r="AA8739" s="16"/>
    </row>
    <row r="8740" spans="13:27" ht="13.8" x14ac:dyDescent="0.3">
      <c r="M8740" s="116">
        <v>8731</v>
      </c>
      <c r="N8740" s="22">
        <v>0</v>
      </c>
      <c r="O8740" s="138">
        <v>8731</v>
      </c>
      <c r="P8740" s="135">
        <v>0</v>
      </c>
      <c r="Q8740" s="102"/>
      <c r="R8740" s="22"/>
      <c r="Y8740" s="16"/>
      <c r="Z8740" s="16"/>
      <c r="AA8740" s="16"/>
    </row>
    <row r="8741" spans="13:27" ht="13.8" x14ac:dyDescent="0.3">
      <c r="M8741" s="116">
        <v>8732</v>
      </c>
      <c r="N8741" s="22">
        <v>0</v>
      </c>
      <c r="O8741" s="138">
        <v>8732</v>
      </c>
      <c r="P8741" s="135">
        <v>0</v>
      </c>
      <c r="Q8741" s="102"/>
      <c r="R8741" s="22"/>
      <c r="Y8741" s="16"/>
      <c r="Z8741" s="16"/>
      <c r="AA8741" s="16"/>
    </row>
    <row r="8742" spans="13:27" ht="13.8" x14ac:dyDescent="0.3">
      <c r="M8742" s="116">
        <v>8733</v>
      </c>
      <c r="N8742" s="22">
        <v>0</v>
      </c>
      <c r="O8742" s="138">
        <v>8733</v>
      </c>
      <c r="P8742" s="135">
        <v>0</v>
      </c>
      <c r="Q8742" s="102"/>
      <c r="R8742" s="22"/>
      <c r="Y8742" s="16"/>
      <c r="Z8742" s="16"/>
      <c r="AA8742" s="16"/>
    </row>
    <row r="8743" spans="13:27" ht="13.8" x14ac:dyDescent="0.3">
      <c r="M8743" s="116">
        <v>8734</v>
      </c>
      <c r="N8743" s="22">
        <v>0</v>
      </c>
      <c r="O8743" s="138">
        <v>8734</v>
      </c>
      <c r="P8743" s="135">
        <v>0</v>
      </c>
      <c r="Q8743" s="102"/>
      <c r="R8743" s="22"/>
      <c r="Y8743" s="16"/>
      <c r="Z8743" s="16"/>
      <c r="AA8743" s="16"/>
    </row>
    <row r="8744" spans="13:27" ht="13.8" x14ac:dyDescent="0.3">
      <c r="M8744" s="116">
        <v>8735</v>
      </c>
      <c r="N8744" s="22">
        <v>0</v>
      </c>
      <c r="O8744" s="138">
        <v>8735</v>
      </c>
      <c r="P8744" s="135">
        <v>0</v>
      </c>
      <c r="Q8744" s="102"/>
      <c r="R8744" s="22"/>
      <c r="Y8744" s="16"/>
      <c r="Z8744" s="16"/>
      <c r="AA8744" s="16"/>
    </row>
    <row r="8745" spans="13:27" ht="13.8" x14ac:dyDescent="0.3">
      <c r="M8745" s="116">
        <v>8736</v>
      </c>
      <c r="N8745" s="22">
        <v>0</v>
      </c>
      <c r="O8745" s="138">
        <v>8736</v>
      </c>
      <c r="P8745" s="135">
        <v>0</v>
      </c>
      <c r="Q8745" s="102"/>
      <c r="R8745" s="22"/>
      <c r="Y8745" s="16"/>
      <c r="Z8745" s="16"/>
      <c r="AA8745" s="16"/>
    </row>
    <row r="8746" spans="13:27" ht="13.8" x14ac:dyDescent="0.3">
      <c r="M8746" s="116">
        <v>8737</v>
      </c>
      <c r="N8746" s="22">
        <v>0</v>
      </c>
      <c r="O8746" s="138">
        <v>8737</v>
      </c>
      <c r="P8746" s="135">
        <v>0</v>
      </c>
      <c r="Q8746" s="102"/>
      <c r="R8746" s="22"/>
      <c r="Y8746" s="16"/>
      <c r="Z8746" s="16"/>
      <c r="AA8746" s="16"/>
    </row>
    <row r="8747" spans="13:27" ht="13.8" x14ac:dyDescent="0.3">
      <c r="M8747" s="116">
        <v>8738</v>
      </c>
      <c r="N8747" s="22">
        <v>0</v>
      </c>
      <c r="O8747" s="138">
        <v>8738</v>
      </c>
      <c r="P8747" s="135">
        <v>0</v>
      </c>
      <c r="Q8747" s="102"/>
      <c r="R8747" s="22"/>
      <c r="Y8747" s="16"/>
      <c r="Z8747" s="16"/>
      <c r="AA8747" s="16"/>
    </row>
    <row r="8748" spans="13:27" ht="13.8" x14ac:dyDescent="0.3">
      <c r="M8748" s="116">
        <v>8739</v>
      </c>
      <c r="N8748" s="22">
        <v>0</v>
      </c>
      <c r="O8748" s="138">
        <v>8739</v>
      </c>
      <c r="P8748" s="135">
        <v>0</v>
      </c>
      <c r="Q8748" s="102"/>
      <c r="R8748" s="22"/>
      <c r="Y8748" s="16"/>
      <c r="Z8748" s="16"/>
      <c r="AA8748" s="16"/>
    </row>
    <row r="8749" spans="13:27" ht="13.8" x14ac:dyDescent="0.3">
      <c r="M8749" s="116">
        <v>8740</v>
      </c>
      <c r="N8749" s="22">
        <v>0</v>
      </c>
      <c r="O8749" s="138">
        <v>8740</v>
      </c>
      <c r="P8749" s="135">
        <v>0</v>
      </c>
      <c r="Q8749" s="102"/>
      <c r="R8749" s="22"/>
      <c r="Y8749" s="16"/>
      <c r="Z8749" s="16"/>
      <c r="AA8749" s="16"/>
    </row>
    <row r="8750" spans="13:27" ht="13.8" x14ac:dyDescent="0.3">
      <c r="M8750" s="116">
        <v>8741</v>
      </c>
      <c r="N8750" s="22">
        <v>0</v>
      </c>
      <c r="O8750" s="138">
        <v>8741</v>
      </c>
      <c r="P8750" s="135">
        <v>0</v>
      </c>
      <c r="Q8750" s="102"/>
      <c r="R8750" s="22"/>
      <c r="Y8750" s="16"/>
      <c r="Z8750" s="16"/>
      <c r="AA8750" s="16"/>
    </row>
    <row r="8751" spans="13:27" ht="13.8" x14ac:dyDescent="0.3">
      <c r="M8751" s="116">
        <v>8742</v>
      </c>
      <c r="N8751" s="22">
        <v>0</v>
      </c>
      <c r="O8751" s="138">
        <v>8742</v>
      </c>
      <c r="P8751" s="135">
        <v>0</v>
      </c>
      <c r="Q8751" s="102"/>
      <c r="R8751" s="22"/>
      <c r="Y8751" s="16"/>
      <c r="Z8751" s="16"/>
      <c r="AA8751" s="16"/>
    </row>
    <row r="8752" spans="13:27" ht="13.8" x14ac:dyDescent="0.3">
      <c r="M8752" s="116">
        <v>8743</v>
      </c>
      <c r="N8752" s="22">
        <v>0</v>
      </c>
      <c r="O8752" s="138">
        <v>8743</v>
      </c>
      <c r="P8752" s="135">
        <v>0</v>
      </c>
      <c r="Q8752" s="102"/>
      <c r="R8752" s="22"/>
      <c r="Y8752" s="16"/>
      <c r="Z8752" s="16"/>
      <c r="AA8752" s="16"/>
    </row>
    <row r="8753" spans="13:27" ht="13.8" x14ac:dyDescent="0.3">
      <c r="M8753" s="116">
        <v>8744</v>
      </c>
      <c r="N8753" s="22">
        <v>0</v>
      </c>
      <c r="O8753" s="138">
        <v>8744</v>
      </c>
      <c r="P8753" s="135">
        <v>0</v>
      </c>
      <c r="Q8753" s="102"/>
      <c r="R8753" s="22"/>
      <c r="Y8753" s="16"/>
      <c r="Z8753" s="16"/>
      <c r="AA8753" s="16"/>
    </row>
    <row r="8754" spans="13:27" ht="13.8" x14ac:dyDescent="0.3">
      <c r="M8754" s="116">
        <v>8745</v>
      </c>
      <c r="N8754" s="22">
        <v>0</v>
      </c>
      <c r="O8754" s="138">
        <v>8745</v>
      </c>
      <c r="P8754" s="135">
        <v>0</v>
      </c>
      <c r="Q8754" s="102"/>
      <c r="R8754" s="22"/>
      <c r="Y8754" s="16"/>
      <c r="Z8754" s="16"/>
      <c r="AA8754" s="16"/>
    </row>
    <row r="8755" spans="13:27" ht="13.8" x14ac:dyDescent="0.3">
      <c r="M8755" s="116">
        <v>8746</v>
      </c>
      <c r="N8755" s="22">
        <v>0</v>
      </c>
      <c r="O8755" s="138">
        <v>8746</v>
      </c>
      <c r="P8755" s="135">
        <v>0</v>
      </c>
      <c r="Q8755" s="102"/>
      <c r="R8755" s="22"/>
      <c r="Y8755" s="16"/>
      <c r="Z8755" s="16"/>
      <c r="AA8755" s="16"/>
    </row>
    <row r="8756" spans="13:27" ht="13.8" x14ac:dyDescent="0.3">
      <c r="M8756" s="116">
        <v>8747</v>
      </c>
      <c r="N8756" s="22">
        <v>0</v>
      </c>
      <c r="O8756" s="138">
        <v>8747</v>
      </c>
      <c r="P8756" s="135">
        <v>0</v>
      </c>
      <c r="Q8756" s="102"/>
      <c r="R8756" s="22"/>
      <c r="Y8756" s="16"/>
      <c r="Z8756" s="16"/>
      <c r="AA8756" s="16"/>
    </row>
    <row r="8757" spans="13:27" ht="13.8" x14ac:dyDescent="0.3">
      <c r="M8757" s="116">
        <v>8748</v>
      </c>
      <c r="N8757" s="22">
        <v>0</v>
      </c>
      <c r="O8757" s="138">
        <v>8748</v>
      </c>
      <c r="P8757" s="135">
        <v>0</v>
      </c>
      <c r="Q8757" s="102"/>
      <c r="R8757" s="22"/>
      <c r="Y8757" s="16"/>
      <c r="Z8757" s="16"/>
      <c r="AA8757" s="16"/>
    </row>
    <row r="8758" spans="13:27" ht="13.8" x14ac:dyDescent="0.3">
      <c r="M8758" s="116">
        <v>8749</v>
      </c>
      <c r="N8758" s="22">
        <v>0</v>
      </c>
      <c r="O8758" s="138">
        <v>8749</v>
      </c>
      <c r="P8758" s="135">
        <v>0</v>
      </c>
      <c r="Q8758" s="102"/>
      <c r="R8758" s="22"/>
      <c r="Y8758" s="16"/>
      <c r="Z8758" s="16"/>
      <c r="AA8758" s="16"/>
    </row>
    <row r="8759" spans="13:27" ht="13.8" x14ac:dyDescent="0.3">
      <c r="M8759" s="116">
        <v>8750</v>
      </c>
      <c r="N8759" s="22">
        <v>0</v>
      </c>
      <c r="O8759" s="138">
        <v>8750</v>
      </c>
      <c r="P8759" s="135">
        <v>0</v>
      </c>
      <c r="Q8759" s="102"/>
      <c r="R8759" s="22"/>
      <c r="Y8759" s="16"/>
      <c r="Z8759" s="16"/>
      <c r="AA8759" s="16"/>
    </row>
    <row r="8760" spans="13:27" ht="13.8" x14ac:dyDescent="0.3">
      <c r="M8760" s="116">
        <v>8751</v>
      </c>
      <c r="N8760" s="22">
        <v>0</v>
      </c>
      <c r="O8760" s="138">
        <v>8751</v>
      </c>
      <c r="P8760" s="135">
        <v>0</v>
      </c>
      <c r="Q8760" s="102"/>
      <c r="R8760" s="22"/>
      <c r="Y8760" s="16"/>
      <c r="Z8760" s="16"/>
      <c r="AA8760" s="16"/>
    </row>
    <row r="8761" spans="13:27" ht="13.8" x14ac:dyDescent="0.3">
      <c r="M8761" s="116">
        <v>8752</v>
      </c>
      <c r="N8761" s="22">
        <v>0</v>
      </c>
      <c r="O8761" s="138">
        <v>8752</v>
      </c>
      <c r="P8761" s="135">
        <v>0</v>
      </c>
      <c r="Q8761" s="102"/>
      <c r="R8761" s="22"/>
      <c r="Y8761" s="16"/>
      <c r="Z8761" s="16"/>
      <c r="AA8761" s="16"/>
    </row>
    <row r="8762" spans="13:27" ht="13.8" x14ac:dyDescent="0.3">
      <c r="M8762" s="116">
        <v>8753</v>
      </c>
      <c r="N8762" s="22">
        <v>0</v>
      </c>
      <c r="O8762" s="138">
        <v>8753</v>
      </c>
      <c r="P8762" s="135">
        <v>0</v>
      </c>
      <c r="Q8762" s="102"/>
      <c r="R8762" s="22"/>
      <c r="Y8762" s="16"/>
      <c r="Z8762" s="16"/>
      <c r="AA8762" s="16"/>
    </row>
    <row r="8763" spans="13:27" ht="13.8" x14ac:dyDescent="0.3">
      <c r="M8763" s="116">
        <v>8754</v>
      </c>
      <c r="N8763" s="22">
        <v>0</v>
      </c>
      <c r="O8763" s="138">
        <v>8754</v>
      </c>
      <c r="P8763" s="135">
        <v>0</v>
      </c>
      <c r="Q8763" s="102"/>
      <c r="R8763" s="22"/>
      <c r="Y8763" s="16"/>
      <c r="Z8763" s="16"/>
      <c r="AA8763" s="16"/>
    </row>
    <row r="8764" spans="13:27" ht="13.8" x14ac:dyDescent="0.3">
      <c r="M8764" s="116">
        <v>8755</v>
      </c>
      <c r="N8764" s="22">
        <v>0</v>
      </c>
      <c r="O8764" s="138">
        <v>8755</v>
      </c>
      <c r="P8764" s="135">
        <v>0</v>
      </c>
      <c r="Q8764" s="102"/>
      <c r="R8764" s="22"/>
      <c r="Y8764" s="16"/>
      <c r="Z8764" s="16"/>
      <c r="AA8764" s="16"/>
    </row>
    <row r="8765" spans="13:27" ht="13.8" x14ac:dyDescent="0.3">
      <c r="M8765" s="116">
        <v>8756</v>
      </c>
      <c r="N8765" s="22">
        <v>0</v>
      </c>
      <c r="O8765" s="138">
        <v>8756</v>
      </c>
      <c r="P8765" s="135">
        <v>0</v>
      </c>
      <c r="Q8765" s="102"/>
      <c r="R8765" s="22"/>
      <c r="Y8765" s="16"/>
      <c r="Z8765" s="16"/>
      <c r="AA8765" s="16"/>
    </row>
    <row r="8766" spans="13:27" ht="13.8" x14ac:dyDescent="0.3">
      <c r="M8766" s="116">
        <v>8757</v>
      </c>
      <c r="N8766" s="22">
        <v>0</v>
      </c>
      <c r="O8766" s="138">
        <v>8757</v>
      </c>
      <c r="P8766" s="135">
        <v>0</v>
      </c>
      <c r="Q8766" s="102"/>
      <c r="R8766" s="22"/>
      <c r="Y8766" s="16"/>
      <c r="Z8766" s="16"/>
      <c r="AA8766" s="16"/>
    </row>
    <row r="8767" spans="13:27" ht="13.8" x14ac:dyDescent="0.3">
      <c r="M8767" s="116">
        <v>8758</v>
      </c>
      <c r="N8767" s="22">
        <v>0</v>
      </c>
      <c r="O8767" s="138">
        <v>8758</v>
      </c>
      <c r="P8767" s="135">
        <v>0</v>
      </c>
      <c r="Q8767" s="102"/>
      <c r="R8767" s="22"/>
      <c r="Y8767" s="16"/>
      <c r="Z8767" s="16"/>
      <c r="AA8767" s="16"/>
    </row>
    <row r="8768" spans="13:27" ht="13.8" x14ac:dyDescent="0.3">
      <c r="M8768" s="116">
        <v>8759</v>
      </c>
      <c r="N8768" s="22">
        <v>0</v>
      </c>
      <c r="O8768" s="138">
        <v>8759</v>
      </c>
      <c r="P8768" s="135">
        <v>0</v>
      </c>
      <c r="Q8768" s="102"/>
      <c r="R8768" s="22"/>
      <c r="Y8768" s="16"/>
      <c r="Z8768" s="16"/>
      <c r="AA8768" s="16"/>
    </row>
    <row r="8769" spans="13:27" ht="13.8" x14ac:dyDescent="0.3">
      <c r="M8769" s="116">
        <v>8760</v>
      </c>
      <c r="N8769" s="22">
        <v>0</v>
      </c>
      <c r="O8769" s="138">
        <v>8760</v>
      </c>
      <c r="P8769" s="135">
        <v>0</v>
      </c>
      <c r="Q8769" s="102"/>
      <c r="R8769" s="22"/>
      <c r="Y8769" s="16"/>
      <c r="Z8769" s="16"/>
      <c r="AA8769" s="16"/>
    </row>
    <row r="8770" spans="13:27" ht="13.8" x14ac:dyDescent="0.3">
      <c r="M8770" s="116">
        <v>8761</v>
      </c>
      <c r="N8770" s="22">
        <v>0</v>
      </c>
      <c r="O8770" s="138">
        <v>8761</v>
      </c>
      <c r="P8770" s="135">
        <v>0</v>
      </c>
      <c r="Q8770" s="102"/>
      <c r="R8770" s="22"/>
      <c r="Y8770" s="16"/>
      <c r="Z8770" s="16"/>
      <c r="AA8770" s="16"/>
    </row>
    <row r="8771" spans="13:27" ht="13.8" x14ac:dyDescent="0.3">
      <c r="M8771" s="116">
        <v>8762</v>
      </c>
      <c r="N8771" s="22">
        <v>0</v>
      </c>
      <c r="O8771" s="138">
        <v>8762</v>
      </c>
      <c r="P8771" s="135">
        <v>0</v>
      </c>
      <c r="Q8771" s="102"/>
      <c r="R8771" s="22"/>
      <c r="Y8771" s="16"/>
      <c r="Z8771" s="16"/>
      <c r="AA8771" s="16"/>
    </row>
    <row r="8772" spans="13:27" ht="13.8" x14ac:dyDescent="0.3">
      <c r="M8772" s="116">
        <v>8763</v>
      </c>
      <c r="N8772" s="22">
        <v>0</v>
      </c>
      <c r="O8772" s="138">
        <v>8763</v>
      </c>
      <c r="P8772" s="135">
        <v>0</v>
      </c>
      <c r="Q8772" s="102"/>
      <c r="R8772" s="22"/>
      <c r="Y8772" s="16"/>
      <c r="Z8772" s="16"/>
      <c r="AA8772" s="16"/>
    </row>
    <row r="8773" spans="13:27" ht="13.8" x14ac:dyDescent="0.3">
      <c r="M8773" s="116">
        <v>8764</v>
      </c>
      <c r="N8773" s="22">
        <v>0</v>
      </c>
      <c r="O8773" s="138">
        <v>8764</v>
      </c>
      <c r="P8773" s="135">
        <v>0</v>
      </c>
      <c r="Q8773" s="102"/>
      <c r="R8773" s="22"/>
      <c r="Y8773" s="16"/>
      <c r="Z8773" s="16"/>
      <c r="AA8773" s="16"/>
    </row>
    <row r="8774" spans="13:27" ht="13.8" x14ac:dyDescent="0.3">
      <c r="M8774" s="116">
        <v>8765</v>
      </c>
      <c r="N8774" s="22">
        <v>0</v>
      </c>
      <c r="O8774" s="138">
        <v>8765</v>
      </c>
      <c r="P8774" s="135">
        <v>0</v>
      </c>
      <c r="Q8774" s="102"/>
      <c r="R8774" s="22"/>
      <c r="Y8774" s="16"/>
      <c r="Z8774" s="16"/>
      <c r="AA8774" s="16"/>
    </row>
    <row r="8775" spans="13:27" ht="13.8" x14ac:dyDescent="0.3">
      <c r="M8775" s="116">
        <v>8766</v>
      </c>
      <c r="N8775" s="22">
        <v>0</v>
      </c>
      <c r="O8775" s="138">
        <v>8766</v>
      </c>
      <c r="P8775" s="135">
        <v>0</v>
      </c>
      <c r="Q8775" s="102"/>
      <c r="R8775" s="22"/>
      <c r="Y8775" s="16"/>
      <c r="Z8775" s="16"/>
      <c r="AA8775" s="16"/>
    </row>
    <row r="8776" spans="13:27" ht="13.8" x14ac:dyDescent="0.3">
      <c r="M8776" s="116">
        <v>8767</v>
      </c>
      <c r="N8776" s="22">
        <v>0</v>
      </c>
      <c r="O8776" s="138">
        <v>8767</v>
      </c>
      <c r="P8776" s="135">
        <v>0</v>
      </c>
      <c r="Q8776" s="102"/>
      <c r="R8776" s="22"/>
      <c r="Y8776" s="16"/>
      <c r="Z8776" s="16"/>
      <c r="AA8776" s="16"/>
    </row>
    <row r="8777" spans="13:27" ht="13.8" x14ac:dyDescent="0.3">
      <c r="M8777" s="116">
        <v>8768</v>
      </c>
      <c r="N8777" s="22">
        <v>0</v>
      </c>
      <c r="O8777" s="138">
        <v>8768</v>
      </c>
      <c r="P8777" s="135">
        <v>0</v>
      </c>
      <c r="Q8777" s="102"/>
      <c r="R8777" s="22"/>
      <c r="Y8777" s="16"/>
      <c r="Z8777" s="16"/>
      <c r="AA8777" s="16"/>
    </row>
    <row r="8778" spans="13:27" ht="13.8" x14ac:dyDescent="0.3">
      <c r="M8778" s="116">
        <v>8769</v>
      </c>
      <c r="N8778" s="22">
        <v>0</v>
      </c>
      <c r="O8778" s="138">
        <v>8769</v>
      </c>
      <c r="P8778" s="135">
        <v>0</v>
      </c>
      <c r="Q8778" s="102"/>
      <c r="R8778" s="22"/>
      <c r="Y8778" s="16"/>
      <c r="Z8778" s="16"/>
      <c r="AA8778" s="16"/>
    </row>
    <row r="8779" spans="13:27" ht="13.8" x14ac:dyDescent="0.3">
      <c r="M8779" s="116">
        <v>8770</v>
      </c>
      <c r="N8779" s="22">
        <v>0</v>
      </c>
      <c r="O8779" s="138">
        <v>8770</v>
      </c>
      <c r="P8779" s="135">
        <v>0</v>
      </c>
      <c r="Q8779" s="102"/>
      <c r="R8779" s="22"/>
      <c r="Y8779" s="16"/>
      <c r="Z8779" s="16"/>
      <c r="AA8779" s="16"/>
    </row>
    <row r="8780" spans="13:27" ht="13.8" x14ac:dyDescent="0.3">
      <c r="M8780" s="116">
        <v>8771</v>
      </c>
      <c r="N8780" s="22">
        <v>0</v>
      </c>
      <c r="O8780" s="138">
        <v>8771</v>
      </c>
      <c r="P8780" s="135">
        <v>0</v>
      </c>
      <c r="Q8780" s="102"/>
      <c r="R8780" s="22"/>
      <c r="Y8780" s="16"/>
      <c r="Z8780" s="16"/>
      <c r="AA8780" s="16"/>
    </row>
    <row r="8781" spans="13:27" ht="13.8" x14ac:dyDescent="0.3">
      <c r="M8781" s="116">
        <v>8772</v>
      </c>
      <c r="N8781" s="22">
        <v>0</v>
      </c>
      <c r="O8781" s="138">
        <v>8772</v>
      </c>
      <c r="P8781" s="135">
        <v>0</v>
      </c>
      <c r="Q8781" s="102"/>
      <c r="R8781" s="22"/>
      <c r="Y8781" s="16"/>
      <c r="Z8781" s="16"/>
      <c r="AA8781" s="16"/>
    </row>
    <row r="8782" spans="13:27" ht="13.8" x14ac:dyDescent="0.3">
      <c r="M8782" s="116">
        <v>8773</v>
      </c>
      <c r="N8782" s="22">
        <v>0</v>
      </c>
      <c r="O8782" s="138">
        <v>8773</v>
      </c>
      <c r="P8782" s="135">
        <v>0</v>
      </c>
      <c r="Q8782" s="102"/>
      <c r="R8782" s="22"/>
      <c r="Y8782" s="16"/>
      <c r="Z8782" s="16"/>
      <c r="AA8782" s="16"/>
    </row>
    <row r="8783" spans="13:27" ht="13.8" x14ac:dyDescent="0.3">
      <c r="M8783" s="116">
        <v>8774</v>
      </c>
      <c r="N8783" s="22">
        <v>0</v>
      </c>
      <c r="O8783" s="138">
        <v>8774</v>
      </c>
      <c r="P8783" s="135">
        <v>0</v>
      </c>
      <c r="Q8783" s="102"/>
      <c r="R8783" s="22"/>
      <c r="Y8783" s="16"/>
      <c r="Z8783" s="16"/>
      <c r="AA8783" s="16"/>
    </row>
    <row r="8784" spans="13:27" ht="13.8" x14ac:dyDescent="0.3">
      <c r="M8784" s="116">
        <v>8775</v>
      </c>
      <c r="N8784" s="22">
        <v>0</v>
      </c>
      <c r="O8784" s="138">
        <v>8775</v>
      </c>
      <c r="P8784" s="135">
        <v>0</v>
      </c>
      <c r="Q8784" s="102"/>
      <c r="R8784" s="22"/>
      <c r="Y8784" s="16"/>
      <c r="Z8784" s="16"/>
      <c r="AA8784" s="16"/>
    </row>
    <row r="8785" spans="13:27" ht="13.8" x14ac:dyDescent="0.3">
      <c r="M8785" s="116">
        <v>8776</v>
      </c>
      <c r="N8785" s="22">
        <v>0</v>
      </c>
      <c r="O8785" s="138">
        <v>8776</v>
      </c>
      <c r="P8785" s="135">
        <v>0</v>
      </c>
      <c r="Q8785" s="102"/>
      <c r="R8785" s="22"/>
      <c r="Y8785" s="16"/>
      <c r="Z8785" s="16"/>
      <c r="AA8785" s="16"/>
    </row>
    <row r="8786" spans="13:27" ht="13.8" x14ac:dyDescent="0.3">
      <c r="M8786" s="116">
        <v>8777</v>
      </c>
      <c r="N8786" s="22">
        <v>0</v>
      </c>
      <c r="O8786" s="138">
        <v>8777</v>
      </c>
      <c r="P8786" s="135">
        <v>0</v>
      </c>
      <c r="Q8786" s="102"/>
      <c r="R8786" s="22"/>
      <c r="Y8786" s="16"/>
      <c r="Z8786" s="16"/>
      <c r="AA8786" s="16"/>
    </row>
    <row r="8787" spans="13:27" ht="13.8" x14ac:dyDescent="0.3">
      <c r="M8787" s="116">
        <v>8778</v>
      </c>
      <c r="N8787" s="22">
        <v>0</v>
      </c>
      <c r="O8787" s="138">
        <v>8778</v>
      </c>
      <c r="P8787" s="135">
        <v>0</v>
      </c>
      <c r="Q8787" s="102"/>
      <c r="R8787" s="22"/>
      <c r="Y8787" s="16"/>
      <c r="Z8787" s="16"/>
      <c r="AA8787" s="16"/>
    </row>
    <row r="8788" spans="13:27" ht="13.8" x14ac:dyDescent="0.3">
      <c r="M8788" s="116">
        <v>8779</v>
      </c>
      <c r="N8788" s="22">
        <v>0</v>
      </c>
      <c r="O8788" s="138">
        <v>8779</v>
      </c>
      <c r="P8788" s="135">
        <v>0</v>
      </c>
      <c r="Q8788" s="102"/>
      <c r="R8788" s="22"/>
      <c r="Y8788" s="16"/>
      <c r="Z8788" s="16"/>
      <c r="AA8788" s="16"/>
    </row>
    <row r="8789" spans="13:27" ht="13.8" x14ac:dyDescent="0.3">
      <c r="M8789" s="116">
        <v>8780</v>
      </c>
      <c r="N8789" s="22">
        <v>0</v>
      </c>
      <c r="O8789" s="138">
        <v>8780</v>
      </c>
      <c r="P8789" s="135">
        <v>0</v>
      </c>
      <c r="Q8789" s="102"/>
      <c r="R8789" s="22"/>
      <c r="Y8789" s="16"/>
      <c r="Z8789" s="16"/>
      <c r="AA8789" s="16"/>
    </row>
    <row r="8790" spans="13:27" ht="13.8" x14ac:dyDescent="0.3">
      <c r="M8790" s="116">
        <v>8781</v>
      </c>
      <c r="N8790" s="22">
        <v>0</v>
      </c>
      <c r="O8790" s="138">
        <v>8781</v>
      </c>
      <c r="P8790" s="135">
        <v>0</v>
      </c>
      <c r="Q8790" s="102"/>
      <c r="R8790" s="22"/>
      <c r="Y8790" s="16"/>
      <c r="Z8790" s="16"/>
      <c r="AA8790" s="16"/>
    </row>
    <row r="8791" spans="13:27" ht="13.8" x14ac:dyDescent="0.3">
      <c r="M8791" s="116">
        <v>8782</v>
      </c>
      <c r="N8791" s="22">
        <v>0</v>
      </c>
      <c r="O8791" s="138">
        <v>8782</v>
      </c>
      <c r="P8791" s="135">
        <v>0</v>
      </c>
      <c r="Q8791" s="102"/>
      <c r="R8791" s="22"/>
      <c r="Y8791" s="16"/>
      <c r="Z8791" s="16"/>
      <c r="AA8791" s="16"/>
    </row>
    <row r="8792" spans="13:27" ht="13.8" x14ac:dyDescent="0.3">
      <c r="M8792" s="116">
        <v>8783</v>
      </c>
      <c r="N8792" s="22">
        <v>0</v>
      </c>
      <c r="O8792" s="138">
        <v>8783</v>
      </c>
      <c r="P8792" s="135">
        <v>0</v>
      </c>
      <c r="Q8792" s="102"/>
      <c r="R8792" s="22"/>
      <c r="Y8792" s="16"/>
      <c r="Z8792" s="16"/>
      <c r="AA8792" s="16"/>
    </row>
    <row r="8793" spans="13:27" ht="13.8" x14ac:dyDescent="0.3">
      <c r="M8793" s="116">
        <v>8784</v>
      </c>
      <c r="N8793" s="22">
        <v>0</v>
      </c>
      <c r="O8793" s="138">
        <v>8784</v>
      </c>
      <c r="P8793" s="135">
        <v>0</v>
      </c>
      <c r="Q8793" s="102"/>
      <c r="R8793" s="22"/>
      <c r="Y8793" s="16"/>
      <c r="Z8793" s="16"/>
      <c r="AA8793" s="16"/>
    </row>
    <row r="8794" spans="13:27" ht="13.8" x14ac:dyDescent="0.3">
      <c r="M8794" s="116">
        <v>8785</v>
      </c>
      <c r="N8794" s="22">
        <v>0</v>
      </c>
      <c r="O8794" s="138">
        <v>8785</v>
      </c>
      <c r="P8794" s="135">
        <v>0</v>
      </c>
      <c r="Q8794" s="102"/>
      <c r="R8794" s="22"/>
      <c r="Y8794" s="16"/>
      <c r="Z8794" s="16"/>
      <c r="AA8794" s="16"/>
    </row>
    <row r="8795" spans="13:27" ht="13.8" x14ac:dyDescent="0.3">
      <c r="M8795" s="116">
        <v>8786</v>
      </c>
      <c r="N8795" s="22">
        <v>0</v>
      </c>
      <c r="O8795" s="138">
        <v>8786</v>
      </c>
      <c r="P8795" s="135">
        <v>0</v>
      </c>
      <c r="Q8795" s="102"/>
      <c r="R8795" s="22"/>
      <c r="Y8795" s="16"/>
      <c r="Z8795" s="16"/>
      <c r="AA8795" s="16"/>
    </row>
    <row r="8796" spans="13:27" ht="13.8" x14ac:dyDescent="0.3">
      <c r="M8796" s="116">
        <v>8787</v>
      </c>
      <c r="N8796" s="22">
        <v>0</v>
      </c>
      <c r="O8796" s="138">
        <v>8787</v>
      </c>
      <c r="P8796" s="135">
        <v>0</v>
      </c>
      <c r="Q8796" s="102"/>
      <c r="R8796" s="22"/>
      <c r="Y8796" s="16"/>
      <c r="Z8796" s="16"/>
      <c r="AA8796" s="16"/>
    </row>
    <row r="8797" spans="13:27" ht="13.8" x14ac:dyDescent="0.3">
      <c r="M8797" s="116">
        <v>8788</v>
      </c>
      <c r="N8797" s="22">
        <v>0</v>
      </c>
      <c r="O8797" s="138">
        <v>8788</v>
      </c>
      <c r="P8797" s="135">
        <v>0</v>
      </c>
      <c r="Q8797" s="102"/>
      <c r="R8797" s="22"/>
      <c r="Y8797" s="16"/>
      <c r="Z8797" s="16"/>
      <c r="AA8797" s="16"/>
    </row>
    <row r="8798" spans="13:27" ht="13.8" x14ac:dyDescent="0.3">
      <c r="M8798" s="116">
        <v>8789</v>
      </c>
      <c r="N8798" s="22">
        <v>0</v>
      </c>
      <c r="O8798" s="138">
        <v>8789</v>
      </c>
      <c r="P8798" s="135">
        <v>0</v>
      </c>
      <c r="Q8798" s="102"/>
      <c r="R8798" s="22"/>
      <c r="Y8798" s="16"/>
      <c r="Z8798" s="16"/>
      <c r="AA8798" s="16"/>
    </row>
    <row r="8799" spans="13:27" ht="13.8" x14ac:dyDescent="0.3">
      <c r="M8799" s="116">
        <v>8790</v>
      </c>
      <c r="N8799" s="22">
        <v>0</v>
      </c>
      <c r="O8799" s="138">
        <v>8790</v>
      </c>
      <c r="P8799" s="135">
        <v>0</v>
      </c>
      <c r="Q8799" s="102"/>
      <c r="R8799" s="22"/>
      <c r="Y8799" s="16"/>
      <c r="Z8799" s="16"/>
      <c r="AA8799" s="16"/>
    </row>
    <row r="8800" spans="13:27" ht="13.8" x14ac:dyDescent="0.3">
      <c r="M8800" s="116">
        <v>8791</v>
      </c>
      <c r="N8800" s="22">
        <v>0</v>
      </c>
      <c r="O8800" s="138">
        <v>8791</v>
      </c>
      <c r="P8800" s="135">
        <v>0</v>
      </c>
      <c r="Q8800" s="102"/>
      <c r="R8800" s="22"/>
      <c r="Y8800" s="16"/>
      <c r="Z8800" s="16"/>
      <c r="AA8800" s="16"/>
    </row>
    <row r="8801" spans="13:27" ht="13.8" x14ac:dyDescent="0.3">
      <c r="M8801" s="116">
        <v>8792</v>
      </c>
      <c r="N8801" s="22">
        <v>0</v>
      </c>
      <c r="O8801" s="138">
        <v>8792</v>
      </c>
      <c r="P8801" s="135">
        <v>0</v>
      </c>
      <c r="Q8801" s="102"/>
      <c r="R8801" s="22"/>
      <c r="Y8801" s="16"/>
      <c r="Z8801" s="16"/>
      <c r="AA8801" s="16"/>
    </row>
    <row r="8802" spans="13:27" ht="13.8" x14ac:dyDescent="0.3">
      <c r="M8802" s="116">
        <v>8793</v>
      </c>
      <c r="N8802" s="22">
        <v>0</v>
      </c>
      <c r="O8802" s="138">
        <v>8793</v>
      </c>
      <c r="P8802" s="135">
        <v>0</v>
      </c>
      <c r="Q8802" s="102"/>
      <c r="R8802" s="22"/>
      <c r="Y8802" s="16"/>
      <c r="Z8802" s="16"/>
      <c r="AA8802" s="16"/>
    </row>
    <row r="8803" spans="13:27" ht="13.8" x14ac:dyDescent="0.3">
      <c r="M8803" s="116">
        <v>8794</v>
      </c>
      <c r="N8803" s="22">
        <v>0</v>
      </c>
      <c r="O8803" s="138">
        <v>8794</v>
      </c>
      <c r="P8803" s="135">
        <v>0</v>
      </c>
      <c r="Q8803" s="102"/>
      <c r="R8803" s="22"/>
      <c r="Y8803" s="16"/>
      <c r="Z8803" s="16"/>
      <c r="AA8803" s="16"/>
    </row>
    <row r="8804" spans="13:27" ht="13.8" x14ac:dyDescent="0.3">
      <c r="M8804" s="116">
        <v>8795</v>
      </c>
      <c r="N8804" s="22">
        <v>0</v>
      </c>
      <c r="O8804" s="138">
        <v>8795</v>
      </c>
      <c r="P8804" s="135">
        <v>0</v>
      </c>
      <c r="Q8804" s="102"/>
      <c r="R8804" s="22"/>
      <c r="Y8804" s="16"/>
      <c r="Z8804" s="16"/>
      <c r="AA8804" s="16"/>
    </row>
    <row r="8805" spans="13:27" ht="13.8" x14ac:dyDescent="0.3">
      <c r="M8805" s="116">
        <v>8796</v>
      </c>
      <c r="N8805" s="22">
        <v>0</v>
      </c>
      <c r="O8805" s="138">
        <v>8796</v>
      </c>
      <c r="P8805" s="135">
        <v>0</v>
      </c>
      <c r="Q8805" s="102"/>
      <c r="R8805" s="22"/>
      <c r="Y8805" s="16"/>
      <c r="Z8805" s="16"/>
      <c r="AA8805" s="16"/>
    </row>
    <row r="8806" spans="13:27" ht="13.8" x14ac:dyDescent="0.3">
      <c r="M8806" s="116">
        <v>8797</v>
      </c>
      <c r="N8806" s="22">
        <v>0</v>
      </c>
      <c r="O8806" s="138">
        <v>8797</v>
      </c>
      <c r="P8806" s="135">
        <v>0</v>
      </c>
      <c r="Q8806" s="102"/>
      <c r="R8806" s="22"/>
      <c r="Y8806" s="16"/>
      <c r="Z8806" s="16"/>
      <c r="AA8806" s="16"/>
    </row>
    <row r="8807" spans="13:27" ht="13.8" x14ac:dyDescent="0.3">
      <c r="M8807" s="116">
        <v>8798</v>
      </c>
      <c r="N8807" s="22">
        <v>0</v>
      </c>
      <c r="O8807" s="138">
        <v>8798</v>
      </c>
      <c r="P8807" s="135">
        <v>0</v>
      </c>
      <c r="Q8807" s="102"/>
      <c r="R8807" s="22"/>
      <c r="Y8807" s="16"/>
      <c r="Z8807" s="16"/>
      <c r="AA8807" s="16"/>
    </row>
    <row r="8808" spans="13:27" ht="13.8" x14ac:dyDescent="0.3">
      <c r="M8808" s="116">
        <v>8799</v>
      </c>
      <c r="N8808" s="22">
        <v>0</v>
      </c>
      <c r="O8808" s="138">
        <v>8799</v>
      </c>
      <c r="P8808" s="135">
        <v>0</v>
      </c>
      <c r="Q8808" s="102"/>
      <c r="R8808" s="22"/>
      <c r="Y8808" s="16"/>
      <c r="Z8808" s="16"/>
      <c r="AA8808" s="16"/>
    </row>
    <row r="8809" spans="13:27" ht="13.8" x14ac:dyDescent="0.3">
      <c r="M8809" s="116">
        <v>8800</v>
      </c>
      <c r="N8809" s="22">
        <v>0</v>
      </c>
      <c r="O8809" s="138">
        <v>8800</v>
      </c>
      <c r="P8809" s="135">
        <v>0</v>
      </c>
      <c r="Q8809" s="102"/>
      <c r="R8809" s="22"/>
      <c r="Y8809" s="16"/>
      <c r="Z8809" s="16"/>
      <c r="AA8809" s="16"/>
    </row>
    <row r="8810" spans="13:27" ht="13.8" x14ac:dyDescent="0.3">
      <c r="M8810" s="116">
        <v>8801</v>
      </c>
      <c r="N8810" s="22">
        <v>0</v>
      </c>
      <c r="O8810" s="138">
        <v>8801</v>
      </c>
      <c r="P8810" s="135">
        <v>0</v>
      </c>
      <c r="Q8810" s="102"/>
      <c r="R8810" s="22"/>
      <c r="Y8810" s="16"/>
      <c r="Z8810" s="16"/>
      <c r="AA8810" s="16"/>
    </row>
    <row r="8811" spans="13:27" ht="13.8" x14ac:dyDescent="0.3">
      <c r="M8811" s="116">
        <v>8802</v>
      </c>
      <c r="N8811" s="22">
        <v>0</v>
      </c>
      <c r="O8811" s="138">
        <v>8802</v>
      </c>
      <c r="P8811" s="135">
        <v>0</v>
      </c>
      <c r="Q8811" s="102"/>
      <c r="R8811" s="22"/>
      <c r="Y8811" s="16"/>
      <c r="Z8811" s="16"/>
      <c r="AA8811" s="16"/>
    </row>
    <row r="8812" spans="13:27" ht="13.8" x14ac:dyDescent="0.3">
      <c r="M8812" s="116">
        <v>8803</v>
      </c>
      <c r="N8812" s="22">
        <v>0</v>
      </c>
      <c r="O8812" s="138">
        <v>8803</v>
      </c>
      <c r="P8812" s="135">
        <v>0</v>
      </c>
      <c r="Q8812" s="102"/>
      <c r="R8812" s="22"/>
      <c r="Y8812" s="16"/>
      <c r="Z8812" s="16"/>
      <c r="AA8812" s="16"/>
    </row>
    <row r="8813" spans="13:27" ht="13.8" x14ac:dyDescent="0.3">
      <c r="M8813" s="116">
        <v>8804</v>
      </c>
      <c r="N8813" s="22">
        <v>0</v>
      </c>
      <c r="O8813" s="138">
        <v>8804</v>
      </c>
      <c r="P8813" s="135">
        <v>0</v>
      </c>
      <c r="Q8813" s="102"/>
      <c r="R8813" s="22"/>
      <c r="Y8813" s="16"/>
      <c r="Z8813" s="16"/>
      <c r="AA8813" s="16"/>
    </row>
    <row r="8814" spans="13:27" ht="13.8" x14ac:dyDescent="0.3">
      <c r="M8814" s="116">
        <v>8805</v>
      </c>
      <c r="N8814" s="22">
        <v>0</v>
      </c>
      <c r="O8814" s="138">
        <v>8805</v>
      </c>
      <c r="P8814" s="135">
        <v>0</v>
      </c>
      <c r="Q8814" s="102"/>
      <c r="R8814" s="22"/>
      <c r="Y8814" s="16"/>
      <c r="Z8814" s="16"/>
      <c r="AA8814" s="16"/>
    </row>
    <row r="8815" spans="13:27" ht="13.8" x14ac:dyDescent="0.3">
      <c r="M8815" s="116">
        <v>8806</v>
      </c>
      <c r="N8815" s="22">
        <v>0</v>
      </c>
      <c r="O8815" s="138">
        <v>8806</v>
      </c>
      <c r="P8815" s="135">
        <v>0</v>
      </c>
      <c r="Q8815" s="102"/>
      <c r="R8815" s="22"/>
      <c r="Y8815" s="16"/>
      <c r="Z8815" s="16"/>
      <c r="AA8815" s="16"/>
    </row>
    <row r="8816" spans="13:27" ht="13.8" x14ac:dyDescent="0.3">
      <c r="M8816" s="116">
        <v>8807</v>
      </c>
      <c r="N8816" s="22">
        <v>0</v>
      </c>
      <c r="O8816" s="138">
        <v>8807</v>
      </c>
      <c r="P8816" s="135">
        <v>0</v>
      </c>
      <c r="Q8816" s="102"/>
      <c r="R8816" s="22"/>
      <c r="Y8816" s="16"/>
      <c r="Z8816" s="16"/>
      <c r="AA8816" s="16"/>
    </row>
    <row r="8817" spans="13:27" ht="13.8" x14ac:dyDescent="0.3">
      <c r="M8817" s="116">
        <v>8808</v>
      </c>
      <c r="N8817" s="22">
        <v>0</v>
      </c>
      <c r="O8817" s="138">
        <v>8808</v>
      </c>
      <c r="P8817" s="135">
        <v>0</v>
      </c>
      <c r="Q8817" s="102"/>
      <c r="R8817" s="22"/>
      <c r="Y8817" s="16"/>
      <c r="Z8817" s="16"/>
      <c r="AA8817" s="16"/>
    </row>
    <row r="8818" spans="13:27" ht="13.8" x14ac:dyDescent="0.3">
      <c r="M8818" s="116">
        <v>8809</v>
      </c>
      <c r="N8818" s="22">
        <v>0</v>
      </c>
      <c r="O8818" s="138">
        <v>8809</v>
      </c>
      <c r="P8818" s="135">
        <v>0</v>
      </c>
      <c r="Q8818" s="102"/>
      <c r="R8818" s="22"/>
      <c r="Y8818" s="16"/>
      <c r="Z8818" s="16"/>
      <c r="AA8818" s="16"/>
    </row>
    <row r="8819" spans="13:27" ht="13.8" x14ac:dyDescent="0.3">
      <c r="M8819" s="116">
        <v>8810</v>
      </c>
      <c r="N8819" s="22">
        <v>0</v>
      </c>
      <c r="O8819" s="138">
        <v>8810</v>
      </c>
      <c r="P8819" s="135">
        <v>0</v>
      </c>
      <c r="Q8819" s="102"/>
      <c r="R8819" s="22"/>
      <c r="Y8819" s="16"/>
      <c r="Z8819" s="16"/>
      <c r="AA8819" s="16"/>
    </row>
    <row r="8820" spans="13:27" ht="13.8" x14ac:dyDescent="0.3">
      <c r="M8820" s="116">
        <v>8811</v>
      </c>
      <c r="N8820" s="22">
        <v>0</v>
      </c>
      <c r="O8820" s="138">
        <v>8811</v>
      </c>
      <c r="P8820" s="135">
        <v>0</v>
      </c>
      <c r="Q8820" s="102"/>
      <c r="R8820" s="22"/>
      <c r="Y8820" s="16"/>
      <c r="Z8820" s="16"/>
      <c r="AA8820" s="16"/>
    </row>
    <row r="8821" spans="13:27" ht="13.8" x14ac:dyDescent="0.3">
      <c r="M8821" s="116">
        <v>8812</v>
      </c>
      <c r="N8821" s="22">
        <v>0</v>
      </c>
      <c r="O8821" s="138">
        <v>8812</v>
      </c>
      <c r="P8821" s="135">
        <v>0</v>
      </c>
      <c r="Q8821" s="102"/>
      <c r="R8821" s="22"/>
      <c r="Y8821" s="16"/>
      <c r="Z8821" s="16"/>
      <c r="AA8821" s="16"/>
    </row>
    <row r="8822" spans="13:27" ht="13.8" x14ac:dyDescent="0.3">
      <c r="M8822" s="116">
        <v>8813</v>
      </c>
      <c r="N8822" s="22">
        <v>0</v>
      </c>
      <c r="O8822" s="138">
        <v>8813</v>
      </c>
      <c r="P8822" s="135">
        <v>0</v>
      </c>
      <c r="Q8822" s="102"/>
      <c r="R8822" s="22"/>
      <c r="Y8822" s="16"/>
      <c r="Z8822" s="16"/>
      <c r="AA8822" s="16"/>
    </row>
    <row r="8823" spans="13:27" ht="13.8" x14ac:dyDescent="0.3">
      <c r="M8823" s="116">
        <v>8814</v>
      </c>
      <c r="N8823" s="22">
        <v>0</v>
      </c>
      <c r="O8823" s="138">
        <v>8814</v>
      </c>
      <c r="P8823" s="135">
        <v>0</v>
      </c>
      <c r="Q8823" s="102"/>
      <c r="R8823" s="22"/>
      <c r="Y8823" s="16"/>
      <c r="Z8823" s="16"/>
      <c r="AA8823" s="16"/>
    </row>
    <row r="8824" spans="13:27" ht="13.8" x14ac:dyDescent="0.3">
      <c r="M8824" s="116">
        <v>8815</v>
      </c>
      <c r="N8824" s="22">
        <v>0</v>
      </c>
      <c r="O8824" s="138">
        <v>8815</v>
      </c>
      <c r="P8824" s="135">
        <v>0</v>
      </c>
      <c r="Q8824" s="102"/>
      <c r="R8824" s="22"/>
      <c r="Y8824" s="16"/>
      <c r="Z8824" s="16"/>
      <c r="AA8824" s="16"/>
    </row>
    <row r="8825" spans="13:27" ht="13.8" x14ac:dyDescent="0.3">
      <c r="M8825" s="116">
        <v>8816</v>
      </c>
      <c r="N8825" s="22">
        <v>0</v>
      </c>
      <c r="O8825" s="138">
        <v>8816</v>
      </c>
      <c r="P8825" s="135">
        <v>0</v>
      </c>
      <c r="Q8825" s="102"/>
      <c r="R8825" s="22"/>
      <c r="Y8825" s="16"/>
      <c r="Z8825" s="16"/>
      <c r="AA8825" s="16"/>
    </row>
    <row r="8826" spans="13:27" ht="13.8" x14ac:dyDescent="0.3">
      <c r="M8826" s="116">
        <v>8817</v>
      </c>
      <c r="N8826" s="22">
        <v>0</v>
      </c>
      <c r="O8826" s="138">
        <v>8817</v>
      </c>
      <c r="P8826" s="135">
        <v>0</v>
      </c>
      <c r="Q8826" s="102"/>
      <c r="R8826" s="22"/>
      <c r="Y8826" s="16"/>
      <c r="Z8826" s="16"/>
      <c r="AA8826" s="16"/>
    </row>
    <row r="8827" spans="13:27" ht="13.8" x14ac:dyDescent="0.3">
      <c r="M8827" s="116">
        <v>8818</v>
      </c>
      <c r="N8827" s="22">
        <v>0</v>
      </c>
      <c r="O8827" s="138">
        <v>8818</v>
      </c>
      <c r="P8827" s="135">
        <v>0</v>
      </c>
      <c r="Q8827" s="102"/>
      <c r="R8827" s="22"/>
      <c r="Y8827" s="16"/>
      <c r="Z8827" s="16"/>
      <c r="AA8827" s="16"/>
    </row>
    <row r="8828" spans="13:27" ht="13.8" x14ac:dyDescent="0.3">
      <c r="M8828" s="116">
        <v>8819</v>
      </c>
      <c r="N8828" s="22">
        <v>0</v>
      </c>
      <c r="O8828" s="138">
        <v>8819</v>
      </c>
      <c r="P8828" s="135">
        <v>0</v>
      </c>
      <c r="Q8828" s="102"/>
      <c r="R8828" s="22"/>
      <c r="Y8828" s="16"/>
      <c r="Z8828" s="16"/>
      <c r="AA8828" s="16"/>
    </row>
    <row r="8829" spans="13:27" ht="13.8" x14ac:dyDescent="0.3">
      <c r="M8829" s="116">
        <v>8820</v>
      </c>
      <c r="N8829" s="22">
        <v>0</v>
      </c>
      <c r="O8829" s="138">
        <v>8820</v>
      </c>
      <c r="P8829" s="135">
        <v>0</v>
      </c>
      <c r="Q8829" s="102"/>
      <c r="R8829" s="22"/>
      <c r="Y8829" s="16"/>
      <c r="Z8829" s="16"/>
      <c r="AA8829" s="16"/>
    </row>
    <row r="8830" spans="13:27" ht="13.8" x14ac:dyDescent="0.3">
      <c r="M8830" s="116">
        <v>8821</v>
      </c>
      <c r="N8830" s="22">
        <v>0</v>
      </c>
      <c r="O8830" s="138">
        <v>8821</v>
      </c>
      <c r="P8830" s="135">
        <v>0</v>
      </c>
      <c r="Q8830" s="102"/>
      <c r="R8830" s="22"/>
      <c r="Y8830" s="16"/>
      <c r="Z8830" s="16"/>
      <c r="AA8830" s="16"/>
    </row>
    <row r="8831" spans="13:27" ht="13.8" x14ac:dyDescent="0.3">
      <c r="M8831" s="116">
        <v>8822</v>
      </c>
      <c r="N8831" s="22">
        <v>0</v>
      </c>
      <c r="O8831" s="138">
        <v>8822</v>
      </c>
      <c r="P8831" s="135">
        <v>0</v>
      </c>
      <c r="Q8831" s="102"/>
      <c r="R8831" s="22"/>
      <c r="Y8831" s="16"/>
      <c r="Z8831" s="16"/>
      <c r="AA8831" s="16"/>
    </row>
    <row r="8832" spans="13:27" ht="13.8" x14ac:dyDescent="0.3">
      <c r="M8832" s="116">
        <v>8823</v>
      </c>
      <c r="N8832" s="22">
        <v>0</v>
      </c>
      <c r="O8832" s="138">
        <v>8823</v>
      </c>
      <c r="P8832" s="135">
        <v>0</v>
      </c>
      <c r="Q8832" s="102"/>
      <c r="R8832" s="22"/>
      <c r="Y8832" s="16"/>
      <c r="Z8832" s="16"/>
      <c r="AA8832" s="16"/>
    </row>
    <row r="8833" spans="13:27" ht="13.8" x14ac:dyDescent="0.3">
      <c r="M8833" s="116">
        <v>8824</v>
      </c>
      <c r="N8833" s="22">
        <v>0</v>
      </c>
      <c r="O8833" s="138">
        <v>8824</v>
      </c>
      <c r="P8833" s="135">
        <v>0</v>
      </c>
      <c r="Q8833" s="102"/>
      <c r="R8833" s="22"/>
      <c r="Y8833" s="16"/>
      <c r="Z8833" s="16"/>
      <c r="AA8833" s="16"/>
    </row>
    <row r="8834" spans="13:27" ht="13.8" x14ac:dyDescent="0.3">
      <c r="M8834" s="116">
        <v>8825</v>
      </c>
      <c r="N8834" s="22">
        <v>0</v>
      </c>
      <c r="O8834" s="138">
        <v>8825</v>
      </c>
      <c r="P8834" s="135">
        <v>0</v>
      </c>
      <c r="Q8834" s="102"/>
      <c r="R8834" s="22"/>
      <c r="Y8834" s="16"/>
      <c r="Z8834" s="16"/>
      <c r="AA8834" s="16"/>
    </row>
    <row r="8835" spans="13:27" ht="13.8" x14ac:dyDescent="0.3">
      <c r="M8835" s="116">
        <v>8826</v>
      </c>
      <c r="N8835" s="22">
        <v>0</v>
      </c>
      <c r="O8835" s="138">
        <v>8826</v>
      </c>
      <c r="P8835" s="135">
        <v>0</v>
      </c>
      <c r="Q8835" s="102"/>
      <c r="R8835" s="22"/>
      <c r="Y8835" s="16"/>
      <c r="Z8835" s="16"/>
      <c r="AA8835" s="16"/>
    </row>
    <row r="8836" spans="13:27" ht="13.8" x14ac:dyDescent="0.3">
      <c r="M8836" s="116">
        <v>8827</v>
      </c>
      <c r="N8836" s="22">
        <v>0</v>
      </c>
      <c r="O8836" s="138">
        <v>8827</v>
      </c>
      <c r="P8836" s="135">
        <v>0</v>
      </c>
      <c r="Q8836" s="102"/>
      <c r="R8836" s="22"/>
      <c r="Y8836" s="16"/>
      <c r="Z8836" s="16"/>
      <c r="AA8836" s="16"/>
    </row>
    <row r="8837" spans="13:27" ht="13.8" x14ac:dyDescent="0.3">
      <c r="M8837" s="116">
        <v>8828</v>
      </c>
      <c r="N8837" s="22">
        <v>0</v>
      </c>
      <c r="O8837" s="138">
        <v>8828</v>
      </c>
      <c r="P8837" s="135">
        <v>0</v>
      </c>
      <c r="Q8837" s="102"/>
      <c r="R8837" s="22"/>
      <c r="Y8837" s="16"/>
      <c r="Z8837" s="16"/>
      <c r="AA8837" s="16"/>
    </row>
    <row r="8838" spans="13:27" ht="13.8" x14ac:dyDescent="0.3">
      <c r="M8838" s="116">
        <v>8829</v>
      </c>
      <c r="N8838" s="22">
        <v>0</v>
      </c>
      <c r="O8838" s="138">
        <v>8829</v>
      </c>
      <c r="P8838" s="135">
        <v>0</v>
      </c>
      <c r="Q8838" s="102"/>
      <c r="R8838" s="22"/>
      <c r="Y8838" s="16"/>
      <c r="Z8838" s="16"/>
      <c r="AA8838" s="16"/>
    </row>
    <row r="8839" spans="13:27" ht="13.8" x14ac:dyDescent="0.3">
      <c r="M8839" s="116">
        <v>8830</v>
      </c>
      <c r="N8839" s="22">
        <v>0</v>
      </c>
      <c r="O8839" s="138">
        <v>8830</v>
      </c>
      <c r="P8839" s="135">
        <v>0</v>
      </c>
      <c r="Q8839" s="102"/>
      <c r="R8839" s="22"/>
      <c r="Y8839" s="16"/>
      <c r="Z8839" s="16"/>
      <c r="AA8839" s="16"/>
    </row>
    <row r="8840" spans="13:27" ht="13.8" x14ac:dyDescent="0.3">
      <c r="M8840" s="116">
        <v>8831</v>
      </c>
      <c r="N8840" s="22">
        <v>0</v>
      </c>
      <c r="O8840" s="138">
        <v>8831</v>
      </c>
      <c r="P8840" s="135">
        <v>0</v>
      </c>
      <c r="Q8840" s="102"/>
      <c r="R8840" s="22"/>
      <c r="Y8840" s="16"/>
      <c r="Z8840" s="16"/>
      <c r="AA8840" s="16"/>
    </row>
    <row r="8841" spans="13:27" ht="13.8" x14ac:dyDescent="0.3">
      <c r="M8841" s="116">
        <v>8832</v>
      </c>
      <c r="N8841" s="22">
        <v>0</v>
      </c>
      <c r="O8841" s="138">
        <v>8832</v>
      </c>
      <c r="P8841" s="135">
        <v>0</v>
      </c>
      <c r="Q8841" s="102"/>
      <c r="R8841" s="22"/>
      <c r="Y8841" s="16"/>
      <c r="Z8841" s="16"/>
      <c r="AA8841" s="16"/>
    </row>
    <row r="8842" spans="13:27" ht="13.8" x14ac:dyDescent="0.3">
      <c r="M8842" s="116">
        <v>8833</v>
      </c>
      <c r="N8842" s="22">
        <v>0</v>
      </c>
      <c r="O8842" s="138">
        <v>8833</v>
      </c>
      <c r="P8842" s="135">
        <v>0</v>
      </c>
      <c r="Q8842" s="102"/>
      <c r="R8842" s="22"/>
      <c r="Y8842" s="16"/>
      <c r="Z8842" s="16"/>
      <c r="AA8842" s="16"/>
    </row>
    <row r="8843" spans="13:27" ht="13.8" x14ac:dyDescent="0.3">
      <c r="M8843" s="116">
        <v>8834</v>
      </c>
      <c r="N8843" s="22">
        <v>0</v>
      </c>
      <c r="O8843" s="138">
        <v>8834</v>
      </c>
      <c r="P8843" s="135">
        <v>0</v>
      </c>
      <c r="Q8843" s="102"/>
      <c r="R8843" s="22"/>
      <c r="Y8843" s="16"/>
      <c r="Z8843" s="16"/>
      <c r="AA8843" s="16"/>
    </row>
    <row r="8844" spans="13:27" ht="13.8" x14ac:dyDescent="0.3">
      <c r="M8844" s="116">
        <v>8835</v>
      </c>
      <c r="N8844" s="22">
        <v>0</v>
      </c>
      <c r="O8844" s="138">
        <v>8835</v>
      </c>
      <c r="P8844" s="135">
        <v>0</v>
      </c>
      <c r="Q8844" s="102"/>
      <c r="R8844" s="22"/>
      <c r="Y8844" s="16"/>
      <c r="Z8844" s="16"/>
      <c r="AA8844" s="16"/>
    </row>
    <row r="8845" spans="13:27" ht="13.8" x14ac:dyDescent="0.3">
      <c r="M8845" s="116">
        <v>8836</v>
      </c>
      <c r="N8845" s="22">
        <v>0</v>
      </c>
      <c r="O8845" s="138">
        <v>8836</v>
      </c>
      <c r="P8845" s="135">
        <v>0</v>
      </c>
      <c r="Q8845" s="102"/>
      <c r="R8845" s="22"/>
      <c r="Y8845" s="16"/>
      <c r="Z8845" s="16"/>
      <c r="AA8845" s="16"/>
    </row>
    <row r="8846" spans="13:27" ht="13.8" x14ac:dyDescent="0.3">
      <c r="M8846" s="116">
        <v>8837</v>
      </c>
      <c r="N8846" s="22">
        <v>0</v>
      </c>
      <c r="O8846" s="138">
        <v>8837</v>
      </c>
      <c r="P8846" s="135">
        <v>0</v>
      </c>
      <c r="Q8846" s="102"/>
      <c r="R8846" s="22"/>
      <c r="Y8846" s="16"/>
      <c r="Z8846" s="16"/>
      <c r="AA8846" s="16"/>
    </row>
    <row r="8847" spans="13:27" ht="13.8" x14ac:dyDescent="0.3">
      <c r="M8847" s="116">
        <v>8838</v>
      </c>
      <c r="N8847" s="22">
        <v>0</v>
      </c>
      <c r="O8847" s="138">
        <v>8838</v>
      </c>
      <c r="P8847" s="135">
        <v>0</v>
      </c>
      <c r="Q8847" s="102"/>
      <c r="R8847" s="22"/>
      <c r="Y8847" s="16"/>
      <c r="Z8847" s="16"/>
      <c r="AA8847" s="16"/>
    </row>
    <row r="8848" spans="13:27" ht="13.8" x14ac:dyDescent="0.3">
      <c r="M8848" s="116">
        <v>8839</v>
      </c>
      <c r="N8848" s="22">
        <v>0</v>
      </c>
      <c r="O8848" s="138">
        <v>8839</v>
      </c>
      <c r="P8848" s="135">
        <v>0</v>
      </c>
      <c r="Q8848" s="102"/>
      <c r="R8848" s="22"/>
      <c r="Y8848" s="16"/>
      <c r="Z8848" s="16"/>
      <c r="AA8848" s="16"/>
    </row>
    <row r="8849" spans="13:27" ht="13.8" x14ac:dyDescent="0.3">
      <c r="M8849" s="116">
        <v>8840</v>
      </c>
      <c r="N8849" s="22">
        <v>0</v>
      </c>
      <c r="O8849" s="138">
        <v>8840</v>
      </c>
      <c r="P8849" s="135">
        <v>0</v>
      </c>
      <c r="Q8849" s="102"/>
      <c r="R8849" s="22"/>
      <c r="Y8849" s="16"/>
      <c r="Z8849" s="16"/>
      <c r="AA8849" s="16"/>
    </row>
    <row r="8850" spans="13:27" ht="13.8" x14ac:dyDescent="0.3">
      <c r="M8850" s="116">
        <v>8841</v>
      </c>
      <c r="N8850" s="22">
        <v>0</v>
      </c>
      <c r="O8850" s="138">
        <v>8841</v>
      </c>
      <c r="P8850" s="135">
        <v>0</v>
      </c>
      <c r="Q8850" s="102"/>
      <c r="R8850" s="22"/>
      <c r="Y8850" s="16"/>
      <c r="Z8850" s="16"/>
      <c r="AA8850" s="16"/>
    </row>
    <row r="8851" spans="13:27" ht="13.8" x14ac:dyDescent="0.3">
      <c r="M8851" s="116">
        <v>8842</v>
      </c>
      <c r="N8851" s="22">
        <v>0</v>
      </c>
      <c r="O8851" s="138">
        <v>8842</v>
      </c>
      <c r="P8851" s="135">
        <v>0</v>
      </c>
      <c r="Q8851" s="102"/>
      <c r="R8851" s="22"/>
      <c r="Y8851" s="16"/>
      <c r="Z8851" s="16"/>
      <c r="AA8851" s="16"/>
    </row>
    <row r="8852" spans="13:27" ht="13.8" x14ac:dyDescent="0.3">
      <c r="M8852" s="116">
        <v>8843</v>
      </c>
      <c r="N8852" s="22">
        <v>0</v>
      </c>
      <c r="O8852" s="138">
        <v>8843</v>
      </c>
      <c r="P8852" s="135">
        <v>0</v>
      </c>
      <c r="Q8852" s="102"/>
      <c r="R8852" s="22"/>
      <c r="Y8852" s="16"/>
      <c r="Z8852" s="16"/>
      <c r="AA8852" s="16"/>
    </row>
    <row r="8853" spans="13:27" ht="13.8" x14ac:dyDescent="0.3">
      <c r="M8853" s="116">
        <v>8844</v>
      </c>
      <c r="N8853" s="22">
        <v>0</v>
      </c>
      <c r="O8853" s="138">
        <v>8844</v>
      </c>
      <c r="P8853" s="135">
        <v>0</v>
      </c>
      <c r="Q8853" s="102"/>
      <c r="R8853" s="22"/>
      <c r="Y8853" s="16"/>
      <c r="Z8853" s="16"/>
      <c r="AA8853" s="16"/>
    </row>
    <row r="8854" spans="13:27" ht="13.8" x14ac:dyDescent="0.3">
      <c r="M8854" s="116">
        <v>8845</v>
      </c>
      <c r="N8854" s="22">
        <v>0</v>
      </c>
      <c r="O8854" s="138">
        <v>8845</v>
      </c>
      <c r="P8854" s="135">
        <v>0</v>
      </c>
      <c r="Q8854" s="102"/>
      <c r="R8854" s="22"/>
      <c r="Y8854" s="16"/>
      <c r="Z8854" s="16"/>
      <c r="AA8854" s="16"/>
    </row>
    <row r="8855" spans="13:27" ht="13.8" x14ac:dyDescent="0.3">
      <c r="M8855" s="116">
        <v>8846</v>
      </c>
      <c r="N8855" s="22">
        <v>0</v>
      </c>
      <c r="O8855" s="138">
        <v>8846</v>
      </c>
      <c r="P8855" s="135">
        <v>0</v>
      </c>
      <c r="Q8855" s="102"/>
      <c r="R8855" s="22"/>
      <c r="Y8855" s="16"/>
      <c r="Z8855" s="16"/>
      <c r="AA8855" s="16"/>
    </row>
    <row r="8856" spans="13:27" ht="13.8" x14ac:dyDescent="0.3">
      <c r="M8856" s="116">
        <v>8847</v>
      </c>
      <c r="N8856" s="22">
        <v>0</v>
      </c>
      <c r="O8856" s="138">
        <v>8847</v>
      </c>
      <c r="P8856" s="135">
        <v>0</v>
      </c>
      <c r="Q8856" s="102"/>
      <c r="R8856" s="22"/>
      <c r="Y8856" s="16"/>
      <c r="Z8856" s="16"/>
      <c r="AA8856" s="16"/>
    </row>
    <row r="8857" spans="13:27" ht="13.8" x14ac:dyDescent="0.3">
      <c r="M8857" s="116">
        <v>8848</v>
      </c>
      <c r="N8857" s="22">
        <v>0</v>
      </c>
      <c r="O8857" s="138">
        <v>8848</v>
      </c>
      <c r="P8857" s="135">
        <v>0</v>
      </c>
      <c r="Q8857" s="102"/>
      <c r="R8857" s="22"/>
      <c r="Y8857" s="16"/>
      <c r="Z8857" s="16"/>
      <c r="AA8857" s="16"/>
    </row>
    <row r="8858" spans="13:27" ht="13.8" x14ac:dyDescent="0.3">
      <c r="M8858" s="116">
        <v>8849</v>
      </c>
      <c r="N8858" s="22">
        <v>0</v>
      </c>
      <c r="O8858" s="138">
        <v>8849</v>
      </c>
      <c r="P8858" s="135">
        <v>0</v>
      </c>
      <c r="Q8858" s="102"/>
      <c r="R8858" s="22"/>
      <c r="Y8858" s="16"/>
      <c r="Z8858" s="16"/>
      <c r="AA8858" s="16"/>
    </row>
    <row r="8859" spans="13:27" ht="13.8" x14ac:dyDescent="0.3">
      <c r="M8859" s="116">
        <v>8850</v>
      </c>
      <c r="N8859" s="22">
        <v>0</v>
      </c>
      <c r="O8859" s="138">
        <v>8850</v>
      </c>
      <c r="P8859" s="135">
        <v>0</v>
      </c>
      <c r="Q8859" s="102"/>
      <c r="R8859" s="22"/>
      <c r="Y8859" s="16"/>
      <c r="Z8859" s="16"/>
      <c r="AA8859" s="16"/>
    </row>
    <row r="8860" spans="13:27" ht="13.8" x14ac:dyDescent="0.3">
      <c r="M8860" s="116">
        <v>8851</v>
      </c>
      <c r="N8860" s="22">
        <v>0</v>
      </c>
      <c r="O8860" s="138">
        <v>8851</v>
      </c>
      <c r="P8860" s="135">
        <v>0</v>
      </c>
      <c r="Q8860" s="102"/>
      <c r="R8860" s="22"/>
      <c r="Y8860" s="16"/>
      <c r="Z8860" s="16"/>
      <c r="AA8860" s="16"/>
    </row>
    <row r="8861" spans="13:27" ht="13.8" x14ac:dyDescent="0.3">
      <c r="M8861" s="116">
        <v>8852</v>
      </c>
      <c r="N8861" s="22">
        <v>0</v>
      </c>
      <c r="O8861" s="138">
        <v>8852</v>
      </c>
      <c r="P8861" s="135">
        <v>0</v>
      </c>
      <c r="Q8861" s="102"/>
      <c r="R8861" s="22"/>
      <c r="Y8861" s="16"/>
      <c r="Z8861" s="16"/>
      <c r="AA8861" s="16"/>
    </row>
    <row r="8862" spans="13:27" ht="13.8" x14ac:dyDescent="0.3">
      <c r="M8862" s="116">
        <v>8853</v>
      </c>
      <c r="N8862" s="22">
        <v>0</v>
      </c>
      <c r="O8862" s="138">
        <v>8853</v>
      </c>
      <c r="P8862" s="135">
        <v>0</v>
      </c>
      <c r="Q8862" s="102"/>
      <c r="R8862" s="22"/>
      <c r="Y8862" s="16"/>
      <c r="Z8862" s="16"/>
      <c r="AA8862" s="16"/>
    </row>
    <row r="8863" spans="13:27" ht="13.8" x14ac:dyDescent="0.3">
      <c r="M8863" s="116">
        <v>8854</v>
      </c>
      <c r="N8863" s="22">
        <v>0</v>
      </c>
      <c r="O8863" s="138">
        <v>8854</v>
      </c>
      <c r="P8863" s="135">
        <v>0</v>
      </c>
      <c r="Q8863" s="102"/>
      <c r="R8863" s="22"/>
      <c r="Y8863" s="16"/>
      <c r="Z8863" s="16"/>
      <c r="AA8863" s="16"/>
    </row>
    <row r="8864" spans="13:27" ht="13.8" x14ac:dyDescent="0.3">
      <c r="M8864" s="116">
        <v>8855</v>
      </c>
      <c r="N8864" s="22">
        <v>0</v>
      </c>
      <c r="O8864" s="138">
        <v>8855</v>
      </c>
      <c r="P8864" s="135">
        <v>0</v>
      </c>
      <c r="Q8864" s="102"/>
      <c r="R8864" s="22"/>
      <c r="Y8864" s="16"/>
      <c r="Z8864" s="16"/>
      <c r="AA8864" s="16"/>
    </row>
    <row r="8865" spans="13:27" ht="13.8" x14ac:dyDescent="0.3">
      <c r="M8865" s="116">
        <v>8856</v>
      </c>
      <c r="N8865" s="22">
        <v>0</v>
      </c>
      <c r="O8865" s="138">
        <v>8856</v>
      </c>
      <c r="P8865" s="135">
        <v>0</v>
      </c>
      <c r="Q8865" s="102"/>
      <c r="R8865" s="22"/>
      <c r="Y8865" s="16"/>
      <c r="Z8865" s="16"/>
      <c r="AA8865" s="16"/>
    </row>
    <row r="8866" spans="13:27" ht="13.8" x14ac:dyDescent="0.3">
      <c r="M8866" s="116">
        <v>8857</v>
      </c>
      <c r="N8866" s="22">
        <v>0</v>
      </c>
      <c r="O8866" s="138">
        <v>8857</v>
      </c>
      <c r="P8866" s="135">
        <v>0</v>
      </c>
      <c r="Q8866" s="102"/>
      <c r="R8866" s="22"/>
      <c r="Y8866" s="16"/>
      <c r="Z8866" s="16"/>
      <c r="AA8866" s="16"/>
    </row>
    <row r="8867" spans="13:27" ht="13.8" x14ac:dyDescent="0.3">
      <c r="M8867" s="116">
        <v>8858</v>
      </c>
      <c r="N8867" s="22">
        <v>0</v>
      </c>
      <c r="O8867" s="138">
        <v>8858</v>
      </c>
      <c r="P8867" s="135">
        <v>0</v>
      </c>
      <c r="Q8867" s="102"/>
      <c r="R8867" s="22"/>
      <c r="Y8867" s="16"/>
      <c r="Z8867" s="16"/>
      <c r="AA8867" s="16"/>
    </row>
    <row r="8868" spans="13:27" ht="13.8" x14ac:dyDescent="0.3">
      <c r="M8868" s="116">
        <v>8859</v>
      </c>
      <c r="N8868" s="22">
        <v>0</v>
      </c>
      <c r="O8868" s="138">
        <v>8859</v>
      </c>
      <c r="P8868" s="135">
        <v>0</v>
      </c>
      <c r="Q8868" s="102"/>
      <c r="R8868" s="22"/>
      <c r="Y8868" s="16"/>
      <c r="Z8868" s="16"/>
      <c r="AA8868" s="16"/>
    </row>
    <row r="8869" spans="13:27" ht="13.8" x14ac:dyDescent="0.3">
      <c r="M8869" s="116">
        <v>8860</v>
      </c>
      <c r="N8869" s="22">
        <v>0</v>
      </c>
      <c r="O8869" s="138">
        <v>8860</v>
      </c>
      <c r="P8869" s="135">
        <v>0</v>
      </c>
      <c r="Q8869" s="102"/>
      <c r="R8869" s="22"/>
      <c r="Y8869" s="16"/>
      <c r="Z8869" s="16"/>
      <c r="AA8869" s="16"/>
    </row>
    <row r="8870" spans="13:27" ht="13.8" x14ac:dyDescent="0.3">
      <c r="M8870" s="116">
        <v>8861</v>
      </c>
      <c r="N8870" s="22">
        <v>0</v>
      </c>
      <c r="O8870" s="138">
        <v>8861</v>
      </c>
      <c r="P8870" s="135">
        <v>0</v>
      </c>
      <c r="Q8870" s="102"/>
      <c r="R8870" s="22"/>
      <c r="Y8870" s="16"/>
      <c r="Z8870" s="16"/>
      <c r="AA8870" s="16"/>
    </row>
    <row r="8871" spans="13:27" ht="13.8" x14ac:dyDescent="0.3">
      <c r="M8871" s="116">
        <v>8862</v>
      </c>
      <c r="N8871" s="22">
        <v>0</v>
      </c>
      <c r="O8871" s="138">
        <v>8862</v>
      </c>
      <c r="P8871" s="135">
        <v>0</v>
      </c>
      <c r="Q8871" s="102"/>
      <c r="R8871" s="22"/>
      <c r="Y8871" s="16"/>
      <c r="Z8871" s="16"/>
      <c r="AA8871" s="16"/>
    </row>
    <row r="8872" spans="13:27" ht="13.8" x14ac:dyDescent="0.3">
      <c r="M8872" s="116">
        <v>8863</v>
      </c>
      <c r="N8872" s="22">
        <v>0</v>
      </c>
      <c r="O8872" s="138">
        <v>8863</v>
      </c>
      <c r="P8872" s="135">
        <v>0</v>
      </c>
      <c r="Q8872" s="102"/>
      <c r="R8872" s="22"/>
      <c r="Y8872" s="16"/>
      <c r="Z8872" s="16"/>
      <c r="AA8872" s="16"/>
    </row>
    <row r="8873" spans="13:27" ht="13.8" x14ac:dyDescent="0.3">
      <c r="M8873" s="116">
        <v>8864</v>
      </c>
      <c r="N8873" s="22">
        <v>0</v>
      </c>
      <c r="O8873" s="138">
        <v>8864</v>
      </c>
      <c r="P8873" s="135">
        <v>0</v>
      </c>
      <c r="Q8873" s="102"/>
      <c r="R8873" s="22"/>
      <c r="Y8873" s="16"/>
      <c r="Z8873" s="16"/>
      <c r="AA8873" s="16"/>
    </row>
    <row r="8874" spans="13:27" ht="13.8" x14ac:dyDescent="0.3">
      <c r="M8874" s="116">
        <v>8865</v>
      </c>
      <c r="N8874" s="22">
        <v>0</v>
      </c>
      <c r="O8874" s="138">
        <v>8865</v>
      </c>
      <c r="P8874" s="135">
        <v>0</v>
      </c>
      <c r="Q8874" s="102"/>
      <c r="R8874" s="22"/>
      <c r="Y8874" s="16"/>
      <c r="Z8874" s="16"/>
      <c r="AA8874" s="16"/>
    </row>
    <row r="8875" spans="13:27" ht="13.8" x14ac:dyDescent="0.3">
      <c r="M8875" s="116">
        <v>8866</v>
      </c>
      <c r="N8875" s="22">
        <v>0</v>
      </c>
      <c r="O8875" s="138">
        <v>8866</v>
      </c>
      <c r="P8875" s="135">
        <v>0</v>
      </c>
      <c r="Q8875" s="102"/>
      <c r="R8875" s="22"/>
      <c r="Y8875" s="16"/>
      <c r="Z8875" s="16"/>
      <c r="AA8875" s="16"/>
    </row>
    <row r="8876" spans="13:27" ht="13.8" x14ac:dyDescent="0.3">
      <c r="M8876" s="116">
        <v>8867</v>
      </c>
      <c r="N8876" s="22">
        <v>0</v>
      </c>
      <c r="O8876" s="138">
        <v>8867</v>
      </c>
      <c r="P8876" s="135">
        <v>0</v>
      </c>
      <c r="Q8876" s="102"/>
      <c r="R8876" s="22"/>
      <c r="Y8876" s="16"/>
      <c r="Z8876" s="16"/>
      <c r="AA8876" s="16"/>
    </row>
    <row r="8877" spans="13:27" ht="13.8" x14ac:dyDescent="0.3">
      <c r="M8877" s="116">
        <v>8868</v>
      </c>
      <c r="N8877" s="22">
        <v>0</v>
      </c>
      <c r="O8877" s="138">
        <v>8868</v>
      </c>
      <c r="P8877" s="135">
        <v>0</v>
      </c>
      <c r="Q8877" s="102"/>
      <c r="R8877" s="22"/>
      <c r="Y8877" s="16"/>
      <c r="Z8877" s="16"/>
      <c r="AA8877" s="16"/>
    </row>
    <row r="8878" spans="13:27" ht="13.8" x14ac:dyDescent="0.3">
      <c r="M8878" s="116">
        <v>8869</v>
      </c>
      <c r="N8878" s="22">
        <v>0</v>
      </c>
      <c r="O8878" s="138">
        <v>8869</v>
      </c>
      <c r="P8878" s="135">
        <v>0</v>
      </c>
      <c r="Q8878" s="102"/>
      <c r="R8878" s="22"/>
      <c r="Y8878" s="16"/>
      <c r="Z8878" s="16"/>
      <c r="AA8878" s="16"/>
    </row>
    <row r="8879" spans="13:27" ht="13.8" x14ac:dyDescent="0.3">
      <c r="M8879" s="116">
        <v>8870</v>
      </c>
      <c r="N8879" s="22">
        <v>0</v>
      </c>
      <c r="O8879" s="138">
        <v>8870</v>
      </c>
      <c r="P8879" s="135">
        <v>0</v>
      </c>
      <c r="Q8879" s="102"/>
      <c r="R8879" s="22"/>
      <c r="Y8879" s="16"/>
      <c r="Z8879" s="16"/>
      <c r="AA8879" s="16"/>
    </row>
    <row r="8880" spans="13:27" ht="13.8" x14ac:dyDescent="0.3">
      <c r="M8880" s="116">
        <v>8871</v>
      </c>
      <c r="N8880" s="22">
        <v>0</v>
      </c>
      <c r="O8880" s="138">
        <v>8871</v>
      </c>
      <c r="P8880" s="135">
        <v>0</v>
      </c>
      <c r="Q8880" s="102"/>
      <c r="R8880" s="22"/>
      <c r="Y8880" s="16"/>
      <c r="Z8880" s="16"/>
      <c r="AA8880" s="16"/>
    </row>
    <row r="8881" spans="13:27" ht="13.8" x14ac:dyDescent="0.3">
      <c r="M8881" s="116">
        <v>8872</v>
      </c>
      <c r="N8881" s="22">
        <v>0</v>
      </c>
      <c r="O8881" s="138">
        <v>8872</v>
      </c>
      <c r="P8881" s="135">
        <v>0</v>
      </c>
      <c r="Q8881" s="102"/>
      <c r="R8881" s="22"/>
      <c r="Y8881" s="16"/>
      <c r="Z8881" s="16"/>
      <c r="AA8881" s="16"/>
    </row>
    <row r="8882" spans="13:27" ht="13.8" x14ac:dyDescent="0.3">
      <c r="M8882" s="116">
        <v>8873</v>
      </c>
      <c r="N8882" s="22">
        <v>0</v>
      </c>
      <c r="O8882" s="138">
        <v>8873</v>
      </c>
      <c r="P8882" s="135">
        <v>0</v>
      </c>
      <c r="Q8882" s="102"/>
      <c r="R8882" s="22"/>
      <c r="Y8882" s="16"/>
      <c r="Z8882" s="16"/>
      <c r="AA8882" s="16"/>
    </row>
    <row r="8883" spans="13:27" ht="13.8" x14ac:dyDescent="0.3">
      <c r="M8883" s="116">
        <v>8874</v>
      </c>
      <c r="N8883" s="22">
        <v>0</v>
      </c>
      <c r="O8883" s="138">
        <v>8874</v>
      </c>
      <c r="P8883" s="135">
        <v>0</v>
      </c>
      <c r="Q8883" s="102"/>
      <c r="R8883" s="22"/>
      <c r="Y8883" s="16"/>
      <c r="Z8883" s="16"/>
      <c r="AA8883" s="16"/>
    </row>
    <row r="8884" spans="13:27" ht="13.8" x14ac:dyDescent="0.3">
      <c r="M8884" s="116">
        <v>8875</v>
      </c>
      <c r="N8884" s="22">
        <v>0</v>
      </c>
      <c r="O8884" s="138">
        <v>8875</v>
      </c>
      <c r="P8884" s="135">
        <v>0</v>
      </c>
      <c r="Q8884" s="102"/>
      <c r="R8884" s="22"/>
      <c r="Y8884" s="16"/>
      <c r="Z8884" s="16"/>
      <c r="AA8884" s="16"/>
    </row>
    <row r="8885" spans="13:27" ht="13.8" x14ac:dyDescent="0.3">
      <c r="M8885" s="116">
        <v>8876</v>
      </c>
      <c r="N8885" s="22">
        <v>0</v>
      </c>
      <c r="O8885" s="138">
        <v>8876</v>
      </c>
      <c r="P8885" s="135">
        <v>0</v>
      </c>
      <c r="Q8885" s="102"/>
      <c r="R8885" s="22"/>
      <c r="Y8885" s="16"/>
      <c r="Z8885" s="16"/>
      <c r="AA8885" s="16"/>
    </row>
    <row r="8886" spans="13:27" ht="13.8" x14ac:dyDescent="0.3">
      <c r="M8886" s="116">
        <v>8877</v>
      </c>
      <c r="N8886" s="22">
        <v>0</v>
      </c>
      <c r="O8886" s="138">
        <v>8877</v>
      </c>
      <c r="P8886" s="135">
        <v>0</v>
      </c>
      <c r="Q8886" s="102"/>
      <c r="R8886" s="22"/>
      <c r="Y8886" s="16"/>
      <c r="Z8886" s="16"/>
      <c r="AA8886" s="16"/>
    </row>
    <row r="8887" spans="13:27" ht="13.8" x14ac:dyDescent="0.3">
      <c r="M8887" s="116">
        <v>8878</v>
      </c>
      <c r="N8887" s="22">
        <v>0</v>
      </c>
      <c r="O8887" s="138">
        <v>8878</v>
      </c>
      <c r="P8887" s="135">
        <v>0</v>
      </c>
      <c r="Q8887" s="102"/>
      <c r="R8887" s="22"/>
      <c r="Y8887" s="16"/>
      <c r="Z8887" s="16"/>
      <c r="AA8887" s="16"/>
    </row>
    <row r="8888" spans="13:27" ht="13.8" x14ac:dyDescent="0.3">
      <c r="M8888" s="116">
        <v>8879</v>
      </c>
      <c r="N8888" s="22">
        <v>0</v>
      </c>
      <c r="O8888" s="138">
        <v>8879</v>
      </c>
      <c r="P8888" s="135">
        <v>0</v>
      </c>
      <c r="Q8888" s="102"/>
      <c r="R8888" s="22"/>
      <c r="Y8888" s="16"/>
      <c r="Z8888" s="16"/>
      <c r="AA8888" s="16"/>
    </row>
    <row r="8889" spans="13:27" ht="13.8" x14ac:dyDescent="0.3">
      <c r="M8889" s="116">
        <v>8880</v>
      </c>
      <c r="N8889" s="22">
        <v>0</v>
      </c>
      <c r="O8889" s="138">
        <v>8880</v>
      </c>
      <c r="P8889" s="135">
        <v>0</v>
      </c>
      <c r="Q8889" s="102"/>
      <c r="R8889" s="22"/>
      <c r="Y8889" s="16"/>
      <c r="Z8889" s="16"/>
      <c r="AA8889" s="16"/>
    </row>
    <row r="8890" spans="13:27" ht="13.8" x14ac:dyDescent="0.3">
      <c r="M8890" s="116">
        <v>8881</v>
      </c>
      <c r="N8890" s="22">
        <v>0</v>
      </c>
      <c r="O8890" s="138">
        <v>8881</v>
      </c>
      <c r="P8890" s="135">
        <v>0</v>
      </c>
      <c r="Q8890" s="102"/>
      <c r="R8890" s="22"/>
      <c r="Y8890" s="16"/>
      <c r="Z8890" s="16"/>
      <c r="AA8890" s="16"/>
    </row>
    <row r="8891" spans="13:27" ht="13.8" x14ac:dyDescent="0.3">
      <c r="M8891" s="116">
        <v>8882</v>
      </c>
      <c r="N8891" s="22">
        <v>0</v>
      </c>
      <c r="O8891" s="138">
        <v>8882</v>
      </c>
      <c r="P8891" s="135">
        <v>0</v>
      </c>
      <c r="Q8891" s="102"/>
      <c r="R8891" s="22"/>
      <c r="Y8891" s="16"/>
      <c r="Z8891" s="16"/>
      <c r="AA8891" s="16"/>
    </row>
    <row r="8892" spans="13:27" ht="13.8" x14ac:dyDescent="0.3">
      <c r="M8892" s="116">
        <v>8883</v>
      </c>
      <c r="N8892" s="22">
        <v>0</v>
      </c>
      <c r="O8892" s="138">
        <v>8883</v>
      </c>
      <c r="P8892" s="135">
        <v>0</v>
      </c>
      <c r="Q8892" s="102"/>
      <c r="R8892" s="22"/>
      <c r="Y8892" s="16"/>
      <c r="Z8892" s="16"/>
      <c r="AA8892" s="16"/>
    </row>
    <row r="8893" spans="13:27" ht="13.8" x14ac:dyDescent="0.3">
      <c r="M8893" s="116">
        <v>8884</v>
      </c>
      <c r="N8893" s="22">
        <v>0</v>
      </c>
      <c r="O8893" s="138">
        <v>8884</v>
      </c>
      <c r="P8893" s="135">
        <v>0</v>
      </c>
      <c r="Q8893" s="102"/>
      <c r="R8893" s="22"/>
      <c r="Y8893" s="16"/>
      <c r="Z8893" s="16"/>
      <c r="AA8893" s="16"/>
    </row>
    <row r="8894" spans="13:27" ht="13.8" x14ac:dyDescent="0.3">
      <c r="M8894" s="116">
        <v>8885</v>
      </c>
      <c r="N8894" s="22">
        <v>0</v>
      </c>
      <c r="O8894" s="138">
        <v>8885</v>
      </c>
      <c r="P8894" s="135">
        <v>0</v>
      </c>
      <c r="Q8894" s="102"/>
      <c r="R8894" s="22"/>
      <c r="Y8894" s="16"/>
      <c r="Z8894" s="16"/>
      <c r="AA8894" s="16"/>
    </row>
    <row r="8895" spans="13:27" ht="13.8" x14ac:dyDescent="0.3">
      <c r="M8895" s="116">
        <v>8886</v>
      </c>
      <c r="N8895" s="22">
        <v>0</v>
      </c>
      <c r="O8895" s="138">
        <v>8886</v>
      </c>
      <c r="P8895" s="135">
        <v>0</v>
      </c>
      <c r="Q8895" s="102"/>
      <c r="R8895" s="22"/>
      <c r="Y8895" s="16"/>
      <c r="Z8895" s="16"/>
      <c r="AA8895" s="16"/>
    </row>
    <row r="8896" spans="13:27" ht="13.8" x14ac:dyDescent="0.3">
      <c r="M8896" s="116">
        <v>8887</v>
      </c>
      <c r="N8896" s="22">
        <v>0</v>
      </c>
      <c r="O8896" s="138">
        <v>8887</v>
      </c>
      <c r="P8896" s="135">
        <v>0</v>
      </c>
      <c r="Q8896" s="102"/>
      <c r="R8896" s="22"/>
      <c r="Y8896" s="16"/>
      <c r="Z8896" s="16"/>
      <c r="AA8896" s="16"/>
    </row>
    <row r="8897" spans="13:27" ht="13.8" x14ac:dyDescent="0.3">
      <c r="M8897" s="116">
        <v>8888</v>
      </c>
      <c r="N8897" s="22">
        <v>0</v>
      </c>
      <c r="O8897" s="138">
        <v>8888</v>
      </c>
      <c r="P8897" s="135">
        <v>0</v>
      </c>
      <c r="Q8897" s="102"/>
      <c r="R8897" s="22"/>
      <c r="Y8897" s="16"/>
      <c r="Z8897" s="16"/>
      <c r="AA8897" s="16"/>
    </row>
    <row r="8898" spans="13:27" ht="13.8" x14ac:dyDescent="0.3">
      <c r="M8898" s="116">
        <v>8889</v>
      </c>
      <c r="N8898" s="22">
        <v>0</v>
      </c>
      <c r="O8898" s="138">
        <v>8889</v>
      </c>
      <c r="P8898" s="135">
        <v>0</v>
      </c>
      <c r="Q8898" s="102"/>
      <c r="R8898" s="22"/>
      <c r="Y8898" s="16"/>
      <c r="Z8898" s="16"/>
      <c r="AA8898" s="16"/>
    </row>
    <row r="8899" spans="13:27" ht="13.8" x14ac:dyDescent="0.3">
      <c r="M8899" s="116">
        <v>8890</v>
      </c>
      <c r="N8899" s="22">
        <v>0</v>
      </c>
      <c r="O8899" s="138">
        <v>8890</v>
      </c>
      <c r="P8899" s="135">
        <v>0</v>
      </c>
      <c r="Q8899" s="102"/>
      <c r="R8899" s="22"/>
      <c r="Y8899" s="16"/>
      <c r="Z8899" s="16"/>
      <c r="AA8899" s="16"/>
    </row>
    <row r="8900" spans="13:27" ht="13.8" x14ac:dyDescent="0.3">
      <c r="M8900" s="116">
        <v>8891</v>
      </c>
      <c r="N8900" s="22">
        <v>0</v>
      </c>
      <c r="O8900" s="138">
        <v>8891</v>
      </c>
      <c r="P8900" s="135">
        <v>0</v>
      </c>
      <c r="Q8900" s="102"/>
      <c r="R8900" s="22"/>
      <c r="Y8900" s="16"/>
      <c r="Z8900" s="16"/>
      <c r="AA8900" s="16"/>
    </row>
    <row r="8901" spans="13:27" ht="13.8" x14ac:dyDescent="0.3">
      <c r="M8901" s="116">
        <v>8892</v>
      </c>
      <c r="N8901" s="22">
        <v>0</v>
      </c>
      <c r="O8901" s="138">
        <v>8892</v>
      </c>
      <c r="P8901" s="135">
        <v>0</v>
      </c>
      <c r="Q8901" s="102"/>
      <c r="R8901" s="22"/>
      <c r="Y8901" s="16"/>
      <c r="Z8901" s="16"/>
      <c r="AA8901" s="16"/>
    </row>
    <row r="8902" spans="13:27" ht="13.8" x14ac:dyDescent="0.3">
      <c r="M8902" s="116">
        <v>8893</v>
      </c>
      <c r="N8902" s="22">
        <v>0</v>
      </c>
      <c r="O8902" s="138">
        <v>8893</v>
      </c>
      <c r="P8902" s="135">
        <v>0</v>
      </c>
      <c r="Q8902" s="102"/>
      <c r="R8902" s="22"/>
      <c r="Y8902" s="16"/>
      <c r="Z8902" s="16"/>
      <c r="AA8902" s="16"/>
    </row>
    <row r="8903" spans="13:27" ht="13.8" x14ac:dyDescent="0.3">
      <c r="M8903" s="116">
        <v>8894</v>
      </c>
      <c r="N8903" s="22">
        <v>0</v>
      </c>
      <c r="O8903" s="138">
        <v>8894</v>
      </c>
      <c r="P8903" s="135">
        <v>0</v>
      </c>
      <c r="Q8903" s="102"/>
      <c r="R8903" s="22"/>
      <c r="Y8903" s="16"/>
      <c r="Z8903" s="16"/>
      <c r="AA8903" s="16"/>
    </row>
    <row r="8904" spans="13:27" ht="13.8" x14ac:dyDescent="0.3">
      <c r="M8904" s="116">
        <v>8895</v>
      </c>
      <c r="N8904" s="22">
        <v>0</v>
      </c>
      <c r="O8904" s="138">
        <v>8895</v>
      </c>
      <c r="P8904" s="135">
        <v>0</v>
      </c>
      <c r="Q8904" s="102"/>
      <c r="R8904" s="22"/>
      <c r="Y8904" s="16"/>
      <c r="Z8904" s="16"/>
      <c r="AA8904" s="16"/>
    </row>
    <row r="8905" spans="13:27" ht="13.8" x14ac:dyDescent="0.3">
      <c r="M8905" s="116">
        <v>8896</v>
      </c>
      <c r="N8905" s="22">
        <v>0</v>
      </c>
      <c r="O8905" s="138">
        <v>8896</v>
      </c>
      <c r="P8905" s="135">
        <v>0</v>
      </c>
      <c r="Q8905" s="102"/>
      <c r="R8905" s="22"/>
      <c r="Y8905" s="16"/>
      <c r="Z8905" s="16"/>
      <c r="AA8905" s="16"/>
    </row>
    <row r="8906" spans="13:27" ht="13.8" x14ac:dyDescent="0.3">
      <c r="M8906" s="116">
        <v>8897</v>
      </c>
      <c r="N8906" s="22">
        <v>0</v>
      </c>
      <c r="O8906" s="138">
        <v>8897</v>
      </c>
      <c r="P8906" s="135">
        <v>0</v>
      </c>
      <c r="Q8906" s="102"/>
      <c r="R8906" s="22"/>
      <c r="Y8906" s="16"/>
      <c r="Z8906" s="16"/>
      <c r="AA8906" s="16"/>
    </row>
    <row r="8907" spans="13:27" ht="13.8" x14ac:dyDescent="0.3">
      <c r="M8907" s="116">
        <v>8898</v>
      </c>
      <c r="N8907" s="22">
        <v>0</v>
      </c>
      <c r="O8907" s="138">
        <v>8898</v>
      </c>
      <c r="P8907" s="135">
        <v>0</v>
      </c>
      <c r="Q8907" s="102"/>
      <c r="R8907" s="22"/>
      <c r="Y8907" s="16"/>
      <c r="Z8907" s="16"/>
      <c r="AA8907" s="16"/>
    </row>
    <row r="8908" spans="13:27" ht="13.8" x14ac:dyDescent="0.3">
      <c r="M8908" s="116">
        <v>8899</v>
      </c>
      <c r="N8908" s="22">
        <v>0</v>
      </c>
      <c r="O8908" s="138">
        <v>8899</v>
      </c>
      <c r="P8908" s="135">
        <v>0</v>
      </c>
      <c r="Q8908" s="102"/>
      <c r="R8908" s="22"/>
      <c r="Y8908" s="16"/>
      <c r="Z8908" s="16"/>
      <c r="AA8908" s="16"/>
    </row>
    <row r="8909" spans="13:27" ht="13.8" x14ac:dyDescent="0.3">
      <c r="M8909" s="116">
        <v>8900</v>
      </c>
      <c r="N8909" s="22">
        <v>0</v>
      </c>
      <c r="O8909" s="138">
        <v>8900</v>
      </c>
      <c r="P8909" s="135">
        <v>0</v>
      </c>
      <c r="Q8909" s="102"/>
      <c r="R8909" s="22"/>
      <c r="Y8909" s="16"/>
      <c r="Z8909" s="16"/>
      <c r="AA8909" s="16"/>
    </row>
    <row r="8910" spans="13:27" ht="13.8" x14ac:dyDescent="0.3">
      <c r="M8910" s="116">
        <v>8901</v>
      </c>
      <c r="N8910" s="22">
        <v>0</v>
      </c>
      <c r="O8910" s="138">
        <v>8901</v>
      </c>
      <c r="P8910" s="135">
        <v>0</v>
      </c>
      <c r="Q8910" s="102"/>
      <c r="R8910" s="22"/>
      <c r="Y8910" s="16"/>
      <c r="Z8910" s="16"/>
      <c r="AA8910" s="16"/>
    </row>
    <row r="8911" spans="13:27" ht="13.8" x14ac:dyDescent="0.3">
      <c r="M8911" s="116">
        <v>8902</v>
      </c>
      <c r="N8911" s="22">
        <v>0</v>
      </c>
      <c r="O8911" s="138">
        <v>8902</v>
      </c>
      <c r="P8911" s="135">
        <v>0</v>
      </c>
      <c r="Q8911" s="102"/>
      <c r="R8911" s="22"/>
      <c r="Y8911" s="16"/>
      <c r="Z8911" s="16"/>
      <c r="AA8911" s="16"/>
    </row>
    <row r="8912" spans="13:27" ht="13.8" x14ac:dyDescent="0.3">
      <c r="M8912" s="116">
        <v>8903</v>
      </c>
      <c r="N8912" s="22">
        <v>0</v>
      </c>
      <c r="O8912" s="138">
        <v>8903</v>
      </c>
      <c r="P8912" s="135">
        <v>0</v>
      </c>
      <c r="Q8912" s="102"/>
      <c r="R8912" s="22"/>
      <c r="Y8912" s="16"/>
      <c r="Z8912" s="16"/>
      <c r="AA8912" s="16"/>
    </row>
    <row r="8913" spans="13:27" ht="13.8" x14ac:dyDescent="0.3">
      <c r="M8913" s="116">
        <v>8904</v>
      </c>
      <c r="N8913" s="22">
        <v>0</v>
      </c>
      <c r="O8913" s="138">
        <v>8904</v>
      </c>
      <c r="P8913" s="135">
        <v>0</v>
      </c>
      <c r="Q8913" s="102"/>
      <c r="R8913" s="22"/>
      <c r="Y8913" s="16"/>
      <c r="Z8913" s="16"/>
      <c r="AA8913" s="16"/>
    </row>
    <row r="8914" spans="13:27" ht="13.8" x14ac:dyDescent="0.3">
      <c r="M8914" s="116">
        <v>8905</v>
      </c>
      <c r="N8914" s="22">
        <v>0</v>
      </c>
      <c r="O8914" s="138">
        <v>8905</v>
      </c>
      <c r="P8914" s="135">
        <v>0</v>
      </c>
      <c r="Q8914" s="102"/>
      <c r="R8914" s="22"/>
      <c r="Y8914" s="16"/>
      <c r="Z8914" s="16"/>
      <c r="AA8914" s="16"/>
    </row>
    <row r="8915" spans="13:27" ht="13.8" x14ac:dyDescent="0.3">
      <c r="M8915" s="116">
        <v>8906</v>
      </c>
      <c r="N8915" s="22">
        <v>0</v>
      </c>
      <c r="O8915" s="138">
        <v>8906</v>
      </c>
      <c r="P8915" s="135">
        <v>0</v>
      </c>
      <c r="Q8915" s="102"/>
      <c r="R8915" s="22"/>
      <c r="Y8915" s="16"/>
      <c r="Z8915" s="16"/>
      <c r="AA8915" s="16"/>
    </row>
    <row r="8916" spans="13:27" ht="13.8" x14ac:dyDescent="0.3">
      <c r="M8916" s="116">
        <v>8907</v>
      </c>
      <c r="N8916" s="22">
        <v>0</v>
      </c>
      <c r="O8916" s="138">
        <v>8907</v>
      </c>
      <c r="P8916" s="135">
        <v>0</v>
      </c>
      <c r="Q8916" s="102"/>
      <c r="R8916" s="22"/>
      <c r="Y8916" s="16"/>
      <c r="Z8916" s="16"/>
      <c r="AA8916" s="16"/>
    </row>
    <row r="8917" spans="13:27" ht="13.8" x14ac:dyDescent="0.3">
      <c r="M8917" s="116">
        <v>8908</v>
      </c>
      <c r="N8917" s="22">
        <v>0</v>
      </c>
      <c r="O8917" s="138">
        <v>8908</v>
      </c>
      <c r="P8917" s="135">
        <v>0</v>
      </c>
      <c r="Q8917" s="102"/>
      <c r="R8917" s="22"/>
      <c r="Y8917" s="16"/>
      <c r="Z8917" s="16"/>
      <c r="AA8917" s="16"/>
    </row>
    <row r="8918" spans="13:27" ht="13.8" x14ac:dyDescent="0.3">
      <c r="M8918" s="116">
        <v>8909</v>
      </c>
      <c r="N8918" s="22">
        <v>0</v>
      </c>
      <c r="O8918" s="138">
        <v>8909</v>
      </c>
      <c r="P8918" s="135">
        <v>0</v>
      </c>
      <c r="Q8918" s="102"/>
      <c r="R8918" s="22"/>
      <c r="Y8918" s="16"/>
      <c r="Z8918" s="16"/>
      <c r="AA8918" s="16"/>
    </row>
    <row r="8919" spans="13:27" ht="13.8" x14ac:dyDescent="0.3">
      <c r="M8919" s="116">
        <v>8910</v>
      </c>
      <c r="N8919" s="22">
        <v>0</v>
      </c>
      <c r="O8919" s="138">
        <v>8910</v>
      </c>
      <c r="P8919" s="135">
        <v>0</v>
      </c>
      <c r="Q8919" s="102"/>
      <c r="R8919" s="22"/>
      <c r="Y8919" s="16"/>
      <c r="Z8919" s="16"/>
      <c r="AA8919" s="16"/>
    </row>
    <row r="8920" spans="13:27" ht="13.8" x14ac:dyDescent="0.3">
      <c r="M8920" s="116">
        <v>8911</v>
      </c>
      <c r="N8920" s="22">
        <v>0</v>
      </c>
      <c r="O8920" s="138">
        <v>8911</v>
      </c>
      <c r="P8920" s="135">
        <v>0</v>
      </c>
      <c r="Q8920" s="102"/>
      <c r="R8920" s="22"/>
      <c r="Y8920" s="16"/>
      <c r="Z8920" s="16"/>
      <c r="AA8920" s="16"/>
    </row>
    <row r="8921" spans="13:27" ht="13.8" x14ac:dyDescent="0.3">
      <c r="M8921" s="116">
        <v>8912</v>
      </c>
      <c r="N8921" s="22">
        <v>0</v>
      </c>
      <c r="O8921" s="138">
        <v>8912</v>
      </c>
      <c r="P8921" s="135">
        <v>0</v>
      </c>
      <c r="Q8921" s="102"/>
      <c r="R8921" s="22"/>
      <c r="Y8921" s="16"/>
      <c r="Z8921" s="16"/>
      <c r="AA8921" s="16"/>
    </row>
    <row r="8922" spans="13:27" ht="13.8" x14ac:dyDescent="0.3">
      <c r="M8922" s="116">
        <v>8913</v>
      </c>
      <c r="N8922" s="22">
        <v>0</v>
      </c>
      <c r="O8922" s="138">
        <v>8913</v>
      </c>
      <c r="P8922" s="135">
        <v>0</v>
      </c>
      <c r="Q8922" s="102"/>
      <c r="R8922" s="22"/>
      <c r="Y8922" s="16"/>
      <c r="Z8922" s="16"/>
      <c r="AA8922" s="16"/>
    </row>
    <row r="8923" spans="13:27" ht="13.8" x14ac:dyDescent="0.3">
      <c r="M8923" s="116">
        <v>8914</v>
      </c>
      <c r="N8923" s="22">
        <v>0</v>
      </c>
      <c r="O8923" s="138">
        <v>8914</v>
      </c>
      <c r="P8923" s="135">
        <v>0</v>
      </c>
      <c r="Q8923" s="102"/>
      <c r="R8923" s="22"/>
      <c r="Y8923" s="16"/>
      <c r="Z8923" s="16"/>
      <c r="AA8923" s="16"/>
    </row>
    <row r="8924" spans="13:27" ht="13.8" x14ac:dyDescent="0.3">
      <c r="M8924" s="116">
        <v>8915</v>
      </c>
      <c r="N8924" s="22">
        <v>0</v>
      </c>
      <c r="O8924" s="138">
        <v>8915</v>
      </c>
      <c r="P8924" s="135">
        <v>0</v>
      </c>
      <c r="Q8924" s="102"/>
      <c r="R8924" s="22"/>
      <c r="Y8924" s="16"/>
      <c r="Z8924" s="16"/>
      <c r="AA8924" s="16"/>
    </row>
    <row r="8925" spans="13:27" ht="13.8" x14ac:dyDescent="0.3">
      <c r="M8925" s="116">
        <v>8916</v>
      </c>
      <c r="N8925" s="22">
        <v>0</v>
      </c>
      <c r="O8925" s="138">
        <v>8916</v>
      </c>
      <c r="P8925" s="135">
        <v>0</v>
      </c>
      <c r="Q8925" s="102"/>
      <c r="R8925" s="22"/>
      <c r="Y8925" s="16"/>
      <c r="Z8925" s="16"/>
      <c r="AA8925" s="16"/>
    </row>
    <row r="8926" spans="13:27" ht="13.8" x14ac:dyDescent="0.3">
      <c r="M8926" s="116">
        <v>8917</v>
      </c>
      <c r="N8926" s="22">
        <v>0</v>
      </c>
      <c r="O8926" s="138">
        <v>8917</v>
      </c>
      <c r="P8926" s="135">
        <v>0</v>
      </c>
      <c r="Q8926" s="102"/>
      <c r="R8926" s="22"/>
      <c r="Y8926" s="16"/>
      <c r="Z8926" s="16"/>
      <c r="AA8926" s="16"/>
    </row>
    <row r="8927" spans="13:27" ht="13.8" x14ac:dyDescent="0.3">
      <c r="M8927" s="116">
        <v>8918</v>
      </c>
      <c r="N8927" s="22">
        <v>0</v>
      </c>
      <c r="O8927" s="138">
        <v>8918</v>
      </c>
      <c r="P8927" s="135">
        <v>0</v>
      </c>
      <c r="Q8927" s="102"/>
      <c r="R8927" s="22"/>
      <c r="Y8927" s="16"/>
      <c r="Z8927" s="16"/>
      <c r="AA8927" s="16"/>
    </row>
    <row r="8928" spans="13:27" ht="13.8" x14ac:dyDescent="0.3">
      <c r="M8928" s="116">
        <v>8919</v>
      </c>
      <c r="N8928" s="22">
        <v>0</v>
      </c>
      <c r="O8928" s="138">
        <v>8919</v>
      </c>
      <c r="P8928" s="135">
        <v>0</v>
      </c>
      <c r="Q8928" s="102"/>
      <c r="R8928" s="22"/>
      <c r="Y8928" s="16"/>
      <c r="Z8928" s="16"/>
      <c r="AA8928" s="16"/>
    </row>
    <row r="8929" spans="13:27" ht="13.8" x14ac:dyDescent="0.3">
      <c r="M8929" s="116">
        <v>8920</v>
      </c>
      <c r="N8929" s="22">
        <v>0</v>
      </c>
      <c r="O8929" s="138">
        <v>8920</v>
      </c>
      <c r="P8929" s="135">
        <v>0</v>
      </c>
      <c r="Q8929" s="102"/>
      <c r="R8929" s="22"/>
      <c r="Y8929" s="16"/>
      <c r="Z8929" s="16"/>
      <c r="AA8929" s="16"/>
    </row>
    <row r="8930" spans="13:27" ht="13.8" x14ac:dyDescent="0.3">
      <c r="M8930" s="116">
        <v>8921</v>
      </c>
      <c r="N8930" s="22">
        <v>0</v>
      </c>
      <c r="O8930" s="138">
        <v>8921</v>
      </c>
      <c r="P8930" s="135">
        <v>0</v>
      </c>
      <c r="Q8930" s="102"/>
      <c r="R8930" s="22"/>
      <c r="Y8930" s="16"/>
      <c r="Z8930" s="16"/>
      <c r="AA8930" s="16"/>
    </row>
    <row r="8931" spans="13:27" ht="13.8" x14ac:dyDescent="0.3">
      <c r="M8931" s="116">
        <v>8922</v>
      </c>
      <c r="N8931" s="22">
        <v>0</v>
      </c>
      <c r="O8931" s="138">
        <v>8922</v>
      </c>
      <c r="P8931" s="135">
        <v>0</v>
      </c>
      <c r="Q8931" s="102"/>
      <c r="R8931" s="22"/>
      <c r="Y8931" s="16"/>
      <c r="Z8931" s="16"/>
      <c r="AA8931" s="16"/>
    </row>
    <row r="8932" spans="13:27" ht="13.8" x14ac:dyDescent="0.3">
      <c r="M8932" s="116">
        <v>8923</v>
      </c>
      <c r="N8932" s="22">
        <v>0</v>
      </c>
      <c r="O8932" s="138">
        <v>8923</v>
      </c>
      <c r="P8932" s="135">
        <v>0</v>
      </c>
      <c r="Q8932" s="102"/>
      <c r="R8932" s="22"/>
      <c r="Y8932" s="16"/>
      <c r="Z8932" s="16"/>
      <c r="AA8932" s="16"/>
    </row>
    <row r="8933" spans="13:27" ht="13.8" x14ac:dyDescent="0.3">
      <c r="M8933" s="116">
        <v>8924</v>
      </c>
      <c r="N8933" s="22">
        <v>0</v>
      </c>
      <c r="O8933" s="138">
        <v>8924</v>
      </c>
      <c r="P8933" s="135">
        <v>0</v>
      </c>
      <c r="Q8933" s="102"/>
      <c r="R8933" s="22"/>
      <c r="Y8933" s="16"/>
      <c r="Z8933" s="16"/>
      <c r="AA8933" s="16"/>
    </row>
    <row r="8934" spans="13:27" ht="13.8" x14ac:dyDescent="0.3">
      <c r="M8934" s="116">
        <v>8925</v>
      </c>
      <c r="N8934" s="22">
        <v>0</v>
      </c>
      <c r="O8934" s="138">
        <v>8925</v>
      </c>
      <c r="P8934" s="135">
        <v>0</v>
      </c>
      <c r="Q8934" s="102"/>
      <c r="R8934" s="22"/>
      <c r="Y8934" s="16"/>
      <c r="Z8934" s="16"/>
      <c r="AA8934" s="16"/>
    </row>
    <row r="8935" spans="13:27" ht="13.8" x14ac:dyDescent="0.3">
      <c r="M8935" s="116">
        <v>8926</v>
      </c>
      <c r="N8935" s="22">
        <v>0</v>
      </c>
      <c r="O8935" s="138">
        <v>8926</v>
      </c>
      <c r="P8935" s="135">
        <v>0</v>
      </c>
      <c r="Q8935" s="102"/>
      <c r="R8935" s="22"/>
      <c r="Y8935" s="16"/>
      <c r="Z8935" s="16"/>
      <c r="AA8935" s="16"/>
    </row>
    <row r="8936" spans="13:27" ht="13.8" x14ac:dyDescent="0.3">
      <c r="M8936" s="116">
        <v>8927</v>
      </c>
      <c r="N8936" s="22">
        <v>0</v>
      </c>
      <c r="O8936" s="138">
        <v>8927</v>
      </c>
      <c r="P8936" s="135">
        <v>0</v>
      </c>
      <c r="Q8936" s="102"/>
      <c r="R8936" s="22"/>
      <c r="Y8936" s="16"/>
      <c r="Z8936" s="16"/>
      <c r="AA8936" s="16"/>
    </row>
    <row r="8937" spans="13:27" ht="13.8" x14ac:dyDescent="0.3">
      <c r="M8937" s="116">
        <v>8928</v>
      </c>
      <c r="N8937" s="22">
        <v>0</v>
      </c>
      <c r="O8937" s="138">
        <v>8928</v>
      </c>
      <c r="P8937" s="135">
        <v>0</v>
      </c>
      <c r="Q8937" s="102"/>
      <c r="R8937" s="22"/>
      <c r="Y8937" s="16"/>
      <c r="Z8937" s="16"/>
      <c r="AA8937" s="16"/>
    </row>
    <row r="8938" spans="13:27" ht="13.8" x14ac:dyDescent="0.3">
      <c r="M8938" s="116">
        <v>8929</v>
      </c>
      <c r="N8938" s="22">
        <v>0</v>
      </c>
      <c r="O8938" s="138">
        <v>8929</v>
      </c>
      <c r="P8938" s="135">
        <v>0</v>
      </c>
      <c r="Q8938" s="102"/>
      <c r="R8938" s="22"/>
      <c r="Y8938" s="16"/>
      <c r="Z8938" s="16"/>
      <c r="AA8938" s="16"/>
    </row>
    <row r="8939" spans="13:27" ht="13.8" x14ac:dyDescent="0.3">
      <c r="M8939" s="116">
        <v>8930</v>
      </c>
      <c r="N8939" s="22">
        <v>0</v>
      </c>
      <c r="O8939" s="138">
        <v>8930</v>
      </c>
      <c r="P8939" s="135">
        <v>0</v>
      </c>
      <c r="Q8939" s="102"/>
      <c r="R8939" s="22"/>
      <c r="Y8939" s="16"/>
      <c r="Z8939" s="16"/>
      <c r="AA8939" s="16"/>
    </row>
    <row r="8940" spans="13:27" ht="13.8" x14ac:dyDescent="0.3">
      <c r="M8940" s="116">
        <v>8931</v>
      </c>
      <c r="N8940" s="22">
        <v>0</v>
      </c>
      <c r="O8940" s="138">
        <v>8931</v>
      </c>
      <c r="P8940" s="135">
        <v>0</v>
      </c>
      <c r="Q8940" s="102"/>
      <c r="R8940" s="22"/>
      <c r="Y8940" s="16"/>
      <c r="Z8940" s="16"/>
      <c r="AA8940" s="16"/>
    </row>
    <row r="8941" spans="13:27" ht="13.8" x14ac:dyDescent="0.3">
      <c r="M8941" s="116">
        <v>8932</v>
      </c>
      <c r="N8941" s="22">
        <v>0</v>
      </c>
      <c r="O8941" s="138">
        <v>8932</v>
      </c>
      <c r="P8941" s="135">
        <v>0</v>
      </c>
      <c r="Q8941" s="102"/>
      <c r="R8941" s="22"/>
      <c r="Y8941" s="16"/>
      <c r="Z8941" s="16"/>
      <c r="AA8941" s="16"/>
    </row>
    <row r="8942" spans="13:27" ht="13.8" x14ac:dyDescent="0.3">
      <c r="M8942" s="116">
        <v>8933</v>
      </c>
      <c r="N8942" s="22">
        <v>0</v>
      </c>
      <c r="O8942" s="138">
        <v>8933</v>
      </c>
      <c r="P8942" s="135">
        <v>0</v>
      </c>
      <c r="Q8942" s="102"/>
      <c r="R8942" s="22"/>
      <c r="Y8942" s="16"/>
      <c r="Z8942" s="16"/>
      <c r="AA8942" s="16"/>
    </row>
    <row r="8943" spans="13:27" ht="13.8" x14ac:dyDescent="0.3">
      <c r="M8943" s="116">
        <v>8934</v>
      </c>
      <c r="N8943" s="22">
        <v>0</v>
      </c>
      <c r="O8943" s="138">
        <v>8934</v>
      </c>
      <c r="P8943" s="135">
        <v>0</v>
      </c>
      <c r="Q8943" s="102"/>
      <c r="R8943" s="22"/>
      <c r="Y8943" s="16"/>
      <c r="Z8943" s="16"/>
      <c r="AA8943" s="16"/>
    </row>
    <row r="8944" spans="13:27" ht="13.8" x14ac:dyDescent="0.3">
      <c r="M8944" s="116">
        <v>8935</v>
      </c>
      <c r="N8944" s="22">
        <v>0</v>
      </c>
      <c r="O8944" s="138">
        <v>8935</v>
      </c>
      <c r="P8944" s="135">
        <v>0</v>
      </c>
      <c r="Q8944" s="102"/>
      <c r="R8944" s="22"/>
      <c r="Y8944" s="16"/>
      <c r="Z8944" s="16"/>
      <c r="AA8944" s="16"/>
    </row>
    <row r="8945" spans="13:27" ht="13.8" x14ac:dyDescent="0.3">
      <c r="M8945" s="116">
        <v>8936</v>
      </c>
      <c r="N8945" s="22">
        <v>0</v>
      </c>
      <c r="O8945" s="138">
        <v>8936</v>
      </c>
      <c r="P8945" s="135">
        <v>0</v>
      </c>
      <c r="Q8945" s="102"/>
      <c r="R8945" s="22"/>
      <c r="Y8945" s="16"/>
      <c r="Z8945" s="16"/>
      <c r="AA8945" s="16"/>
    </row>
    <row r="8946" spans="13:27" ht="13.8" x14ac:dyDescent="0.3">
      <c r="M8946" s="116">
        <v>8937</v>
      </c>
      <c r="N8946" s="22">
        <v>0</v>
      </c>
      <c r="O8946" s="138">
        <v>8937</v>
      </c>
      <c r="P8946" s="135">
        <v>0</v>
      </c>
      <c r="Q8946" s="102"/>
      <c r="R8946" s="22"/>
      <c r="Y8946" s="16"/>
      <c r="Z8946" s="16"/>
      <c r="AA8946" s="16"/>
    </row>
    <row r="8947" spans="13:27" ht="13.8" x14ac:dyDescent="0.3">
      <c r="M8947" s="116">
        <v>8938</v>
      </c>
      <c r="N8947" s="22">
        <v>0</v>
      </c>
      <c r="O8947" s="138">
        <v>8938</v>
      </c>
      <c r="P8947" s="135">
        <v>0</v>
      </c>
      <c r="Q8947" s="102"/>
      <c r="R8947" s="22"/>
      <c r="Y8947" s="16"/>
      <c r="Z8947" s="16"/>
      <c r="AA8947" s="16"/>
    </row>
    <row r="8948" spans="13:27" ht="13.8" x14ac:dyDescent="0.3">
      <c r="M8948" s="116">
        <v>8939</v>
      </c>
      <c r="N8948" s="22">
        <v>0</v>
      </c>
      <c r="O8948" s="138">
        <v>8939</v>
      </c>
      <c r="P8948" s="135">
        <v>0</v>
      </c>
      <c r="Q8948" s="102"/>
      <c r="R8948" s="22"/>
      <c r="Y8948" s="16"/>
      <c r="Z8948" s="16"/>
      <c r="AA8948" s="16"/>
    </row>
    <row r="8949" spans="13:27" ht="13.8" x14ac:dyDescent="0.3">
      <c r="M8949" s="116">
        <v>8940</v>
      </c>
      <c r="N8949" s="22">
        <v>0</v>
      </c>
      <c r="O8949" s="138">
        <v>8940</v>
      </c>
      <c r="P8949" s="135">
        <v>0</v>
      </c>
      <c r="Q8949" s="102"/>
      <c r="R8949" s="22"/>
      <c r="Y8949" s="16"/>
      <c r="Z8949" s="16"/>
      <c r="AA8949" s="16"/>
    </row>
    <row r="8950" spans="13:27" ht="13.8" x14ac:dyDescent="0.3">
      <c r="M8950" s="116">
        <v>8941</v>
      </c>
      <c r="N8950" s="22">
        <v>0</v>
      </c>
      <c r="O8950" s="138">
        <v>8941</v>
      </c>
      <c r="P8950" s="135">
        <v>0</v>
      </c>
      <c r="Q8950" s="102"/>
      <c r="R8950" s="22"/>
      <c r="Y8950" s="16"/>
      <c r="Z8950" s="16"/>
      <c r="AA8950" s="16"/>
    </row>
    <row r="8951" spans="13:27" ht="13.8" x14ac:dyDescent="0.3">
      <c r="M8951" s="116">
        <v>8942</v>
      </c>
      <c r="N8951" s="22">
        <v>0</v>
      </c>
      <c r="O8951" s="138">
        <v>8942</v>
      </c>
      <c r="P8951" s="135">
        <v>0</v>
      </c>
      <c r="Q8951" s="102"/>
      <c r="R8951" s="22"/>
      <c r="Y8951" s="16"/>
      <c r="Z8951" s="16"/>
      <c r="AA8951" s="16"/>
    </row>
    <row r="8952" spans="13:27" ht="13.8" x14ac:dyDescent="0.3">
      <c r="M8952" s="116">
        <v>8943</v>
      </c>
      <c r="N8952" s="22">
        <v>0</v>
      </c>
      <c r="O8952" s="138">
        <v>8943</v>
      </c>
      <c r="P8952" s="135">
        <v>0</v>
      </c>
      <c r="Q8952" s="102"/>
      <c r="R8952" s="22"/>
      <c r="Y8952" s="16"/>
      <c r="Z8952" s="16"/>
      <c r="AA8952" s="16"/>
    </row>
    <row r="8953" spans="13:27" ht="13.8" x14ac:dyDescent="0.3">
      <c r="M8953" s="116">
        <v>8944</v>
      </c>
      <c r="N8953" s="22">
        <v>0</v>
      </c>
      <c r="O8953" s="138">
        <v>8944</v>
      </c>
      <c r="P8953" s="135">
        <v>0</v>
      </c>
      <c r="Q8953" s="102"/>
      <c r="R8953" s="22"/>
      <c r="Y8953" s="16"/>
      <c r="Z8953" s="16"/>
      <c r="AA8953" s="16"/>
    </row>
    <row r="8954" spans="13:27" ht="13.8" x14ac:dyDescent="0.3">
      <c r="M8954" s="116">
        <v>8945</v>
      </c>
      <c r="N8954" s="22">
        <v>0</v>
      </c>
      <c r="O8954" s="138">
        <v>8945</v>
      </c>
      <c r="P8954" s="135">
        <v>0</v>
      </c>
      <c r="Q8954" s="102"/>
      <c r="R8954" s="22"/>
      <c r="Y8954" s="16"/>
      <c r="Z8954" s="16"/>
      <c r="AA8954" s="16"/>
    </row>
    <row r="8955" spans="13:27" ht="13.8" x14ac:dyDescent="0.3">
      <c r="M8955" s="116">
        <v>8946</v>
      </c>
      <c r="N8955" s="22">
        <v>0</v>
      </c>
      <c r="O8955" s="138">
        <v>8946</v>
      </c>
      <c r="P8955" s="135">
        <v>0</v>
      </c>
      <c r="Q8955" s="102"/>
      <c r="R8955" s="22"/>
      <c r="Y8955" s="16"/>
      <c r="Z8955" s="16"/>
      <c r="AA8955" s="16"/>
    </row>
    <row r="8956" spans="13:27" ht="13.8" x14ac:dyDescent="0.3">
      <c r="M8956" s="116">
        <v>8947</v>
      </c>
      <c r="N8956" s="22">
        <v>0</v>
      </c>
      <c r="O8956" s="138">
        <v>8947</v>
      </c>
      <c r="P8956" s="135">
        <v>0</v>
      </c>
      <c r="Q8956" s="102"/>
      <c r="R8956" s="22"/>
      <c r="Y8956" s="16"/>
      <c r="Z8956" s="16"/>
      <c r="AA8956" s="16"/>
    </row>
    <row r="8957" spans="13:27" ht="13.8" x14ac:dyDescent="0.3">
      <c r="M8957" s="116">
        <v>8948</v>
      </c>
      <c r="N8957" s="22">
        <v>0</v>
      </c>
      <c r="O8957" s="138">
        <v>8948</v>
      </c>
      <c r="P8957" s="135">
        <v>0</v>
      </c>
      <c r="Q8957" s="102"/>
      <c r="R8957" s="22"/>
      <c r="Y8957" s="16"/>
      <c r="Z8957" s="16"/>
      <c r="AA8957" s="16"/>
    </row>
    <row r="8958" spans="13:27" ht="13.8" x14ac:dyDescent="0.3">
      <c r="M8958" s="116">
        <v>8949</v>
      </c>
      <c r="N8958" s="22">
        <v>0</v>
      </c>
      <c r="O8958" s="138">
        <v>8949</v>
      </c>
      <c r="P8958" s="135">
        <v>0</v>
      </c>
      <c r="Q8958" s="102"/>
      <c r="R8958" s="22"/>
      <c r="Y8958" s="16"/>
      <c r="Z8958" s="16"/>
      <c r="AA8958" s="16"/>
    </row>
    <row r="8959" spans="13:27" ht="13.8" x14ac:dyDescent="0.3">
      <c r="M8959" s="116">
        <v>8950</v>
      </c>
      <c r="N8959" s="22">
        <v>0</v>
      </c>
      <c r="O8959" s="138">
        <v>8950</v>
      </c>
      <c r="P8959" s="135">
        <v>0</v>
      </c>
      <c r="Q8959" s="102"/>
      <c r="R8959" s="22"/>
      <c r="Y8959" s="16"/>
      <c r="Z8959" s="16"/>
      <c r="AA8959" s="16"/>
    </row>
    <row r="8960" spans="13:27" ht="13.8" x14ac:dyDescent="0.3">
      <c r="M8960" s="116">
        <v>8951</v>
      </c>
      <c r="N8960" s="22">
        <v>0</v>
      </c>
      <c r="O8960" s="138">
        <v>8951</v>
      </c>
      <c r="P8960" s="135">
        <v>0</v>
      </c>
      <c r="Q8960" s="102"/>
      <c r="R8960" s="22"/>
      <c r="Y8960" s="16"/>
      <c r="Z8960" s="16"/>
      <c r="AA8960" s="16"/>
    </row>
    <row r="8961" spans="13:27" ht="13.8" x14ac:dyDescent="0.3">
      <c r="M8961" s="116">
        <v>8952</v>
      </c>
      <c r="N8961" s="22">
        <v>0</v>
      </c>
      <c r="O8961" s="138">
        <v>8952</v>
      </c>
      <c r="P8961" s="135">
        <v>0</v>
      </c>
      <c r="Q8961" s="102"/>
      <c r="R8961" s="22"/>
      <c r="Y8961" s="16"/>
      <c r="Z8961" s="16"/>
      <c r="AA8961" s="16"/>
    </row>
    <row r="8962" spans="13:27" ht="13.8" x14ac:dyDescent="0.3">
      <c r="M8962" s="116">
        <v>8953</v>
      </c>
      <c r="N8962" s="22">
        <v>0</v>
      </c>
      <c r="O8962" s="138">
        <v>8953</v>
      </c>
      <c r="P8962" s="135">
        <v>0</v>
      </c>
      <c r="Q8962" s="102"/>
      <c r="R8962" s="22"/>
      <c r="Y8962" s="16"/>
      <c r="Z8962" s="16"/>
      <c r="AA8962" s="16"/>
    </row>
    <row r="8963" spans="13:27" ht="13.8" x14ac:dyDescent="0.3">
      <c r="M8963" s="116">
        <v>8954</v>
      </c>
      <c r="N8963" s="22">
        <v>0</v>
      </c>
      <c r="O8963" s="138">
        <v>8954</v>
      </c>
      <c r="P8963" s="135">
        <v>0</v>
      </c>
      <c r="Q8963" s="102"/>
      <c r="R8963" s="22"/>
      <c r="Y8963" s="16"/>
      <c r="Z8963" s="16"/>
      <c r="AA8963" s="16"/>
    </row>
    <row r="8964" spans="13:27" ht="13.8" x14ac:dyDescent="0.3">
      <c r="M8964" s="116">
        <v>8955</v>
      </c>
      <c r="N8964" s="22">
        <v>0</v>
      </c>
      <c r="O8964" s="138">
        <v>8955</v>
      </c>
      <c r="P8964" s="135">
        <v>0</v>
      </c>
      <c r="Q8964" s="102"/>
      <c r="R8964" s="22"/>
      <c r="Y8964" s="16"/>
      <c r="Z8964" s="16"/>
      <c r="AA8964" s="16"/>
    </row>
    <row r="8965" spans="13:27" ht="13.8" x14ac:dyDescent="0.3">
      <c r="M8965" s="116">
        <v>8956</v>
      </c>
      <c r="N8965" s="22">
        <v>0</v>
      </c>
      <c r="O8965" s="138">
        <v>8956</v>
      </c>
      <c r="P8965" s="135">
        <v>0</v>
      </c>
      <c r="Q8965" s="102"/>
      <c r="R8965" s="22"/>
      <c r="Y8965" s="16"/>
      <c r="Z8965" s="16"/>
      <c r="AA8965" s="16"/>
    </row>
    <row r="8966" spans="13:27" ht="13.8" x14ac:dyDescent="0.3">
      <c r="M8966" s="116">
        <v>8957</v>
      </c>
      <c r="N8966" s="22">
        <v>0</v>
      </c>
      <c r="O8966" s="138">
        <v>8957</v>
      </c>
      <c r="P8966" s="135">
        <v>0</v>
      </c>
      <c r="Q8966" s="102"/>
      <c r="R8966" s="22"/>
      <c r="Y8966" s="16"/>
      <c r="Z8966" s="16"/>
      <c r="AA8966" s="16"/>
    </row>
    <row r="8967" spans="13:27" ht="13.8" x14ac:dyDescent="0.3">
      <c r="M8967" s="116">
        <v>8958</v>
      </c>
      <c r="N8967" s="22">
        <v>0</v>
      </c>
      <c r="O8967" s="138">
        <v>8958</v>
      </c>
      <c r="P8967" s="135">
        <v>0</v>
      </c>
      <c r="Q8967" s="102"/>
      <c r="R8967" s="22"/>
      <c r="Y8967" s="16"/>
      <c r="Z8967" s="16"/>
      <c r="AA8967" s="16"/>
    </row>
    <row r="8968" spans="13:27" ht="13.8" x14ac:dyDescent="0.3">
      <c r="M8968" s="116">
        <v>8959</v>
      </c>
      <c r="N8968" s="22">
        <v>0</v>
      </c>
      <c r="O8968" s="138">
        <v>8959</v>
      </c>
      <c r="P8968" s="135">
        <v>0</v>
      </c>
      <c r="Q8968" s="102"/>
      <c r="R8968" s="22"/>
      <c r="Y8968" s="16"/>
      <c r="Z8968" s="16"/>
      <c r="AA8968" s="16"/>
    </row>
    <row r="8969" spans="13:27" ht="13.8" x14ac:dyDescent="0.3">
      <c r="M8969" s="116">
        <v>8960</v>
      </c>
      <c r="N8969" s="22">
        <v>0</v>
      </c>
      <c r="O8969" s="138">
        <v>8960</v>
      </c>
      <c r="P8969" s="135">
        <v>0</v>
      </c>
      <c r="Q8969" s="102"/>
      <c r="R8969" s="22"/>
      <c r="Y8969" s="16"/>
      <c r="Z8969" s="16"/>
      <c r="AA8969" s="16"/>
    </row>
    <row r="8970" spans="13:27" ht="13.8" x14ac:dyDescent="0.3">
      <c r="M8970" s="116">
        <v>8961</v>
      </c>
      <c r="N8970" s="22">
        <v>0</v>
      </c>
      <c r="O8970" s="138">
        <v>8961</v>
      </c>
      <c r="P8970" s="135">
        <v>0</v>
      </c>
      <c r="Q8970" s="102"/>
      <c r="R8970" s="22"/>
      <c r="Y8970" s="16"/>
      <c r="Z8970" s="16"/>
      <c r="AA8970" s="16"/>
    </row>
    <row r="8971" spans="13:27" ht="13.8" x14ac:dyDescent="0.3">
      <c r="M8971" s="116">
        <v>8962</v>
      </c>
      <c r="N8971" s="22">
        <v>0</v>
      </c>
      <c r="O8971" s="138">
        <v>8962</v>
      </c>
      <c r="P8971" s="135">
        <v>0</v>
      </c>
      <c r="Q8971" s="102"/>
      <c r="R8971" s="22"/>
      <c r="Y8971" s="16"/>
      <c r="Z8971" s="16"/>
      <c r="AA8971" s="16"/>
    </row>
    <row r="8972" spans="13:27" ht="13.8" x14ac:dyDescent="0.3">
      <c r="M8972" s="116">
        <v>8963</v>
      </c>
      <c r="N8972" s="22">
        <v>0</v>
      </c>
      <c r="O8972" s="138">
        <v>8963</v>
      </c>
      <c r="P8972" s="135">
        <v>0</v>
      </c>
      <c r="Q8972" s="102"/>
      <c r="R8972" s="22"/>
      <c r="Y8972" s="16"/>
      <c r="Z8972" s="16"/>
      <c r="AA8972" s="16"/>
    </row>
    <row r="8973" spans="13:27" ht="13.8" x14ac:dyDescent="0.3">
      <c r="M8973" s="116">
        <v>8964</v>
      </c>
      <c r="N8973" s="22">
        <v>0</v>
      </c>
      <c r="O8973" s="138">
        <v>8964</v>
      </c>
      <c r="P8973" s="135">
        <v>0</v>
      </c>
      <c r="Q8973" s="102"/>
      <c r="R8973" s="22"/>
      <c r="Y8973" s="16"/>
      <c r="Z8973" s="16"/>
      <c r="AA8973" s="16"/>
    </row>
    <row r="8974" spans="13:27" ht="13.8" x14ac:dyDescent="0.3">
      <c r="M8974" s="116">
        <v>8965</v>
      </c>
      <c r="N8974" s="22">
        <v>0</v>
      </c>
      <c r="O8974" s="138">
        <v>8965</v>
      </c>
      <c r="P8974" s="135">
        <v>0</v>
      </c>
      <c r="Q8974" s="102"/>
      <c r="R8974" s="22"/>
      <c r="Y8974" s="16"/>
      <c r="Z8974" s="16"/>
      <c r="AA8974" s="16"/>
    </row>
    <row r="8975" spans="13:27" ht="13.8" x14ac:dyDescent="0.3">
      <c r="M8975" s="116">
        <v>8966</v>
      </c>
      <c r="N8975" s="22">
        <v>0</v>
      </c>
      <c r="O8975" s="138">
        <v>8966</v>
      </c>
      <c r="P8975" s="135">
        <v>0</v>
      </c>
      <c r="Q8975" s="102"/>
      <c r="R8975" s="22"/>
      <c r="Y8975" s="16"/>
      <c r="Z8975" s="16"/>
      <c r="AA8975" s="16"/>
    </row>
    <row r="8976" spans="13:27" ht="13.8" x14ac:dyDescent="0.3">
      <c r="M8976" s="116">
        <v>8967</v>
      </c>
      <c r="N8976" s="22">
        <v>0</v>
      </c>
      <c r="O8976" s="138">
        <v>8967</v>
      </c>
      <c r="P8976" s="135">
        <v>0</v>
      </c>
      <c r="Q8976" s="102"/>
      <c r="R8976" s="22"/>
      <c r="Y8976" s="16"/>
      <c r="Z8976" s="16"/>
      <c r="AA8976" s="16"/>
    </row>
    <row r="8977" spans="13:27" ht="13.8" x14ac:dyDescent="0.3">
      <c r="M8977" s="116">
        <v>8968</v>
      </c>
      <c r="N8977" s="22">
        <v>0</v>
      </c>
      <c r="O8977" s="138">
        <v>8968</v>
      </c>
      <c r="P8977" s="135">
        <v>0</v>
      </c>
      <c r="Q8977" s="102"/>
      <c r="R8977" s="22"/>
      <c r="Y8977" s="16"/>
      <c r="Z8977" s="16"/>
      <c r="AA8977" s="16"/>
    </row>
    <row r="8978" spans="13:27" ht="13.8" x14ac:dyDescent="0.3">
      <c r="M8978" s="116">
        <v>8969</v>
      </c>
      <c r="N8978" s="22">
        <v>0</v>
      </c>
      <c r="O8978" s="138">
        <v>8969</v>
      </c>
      <c r="P8978" s="135">
        <v>0</v>
      </c>
      <c r="Q8978" s="102"/>
      <c r="R8978" s="22"/>
      <c r="Y8978" s="16"/>
      <c r="Z8978" s="16"/>
      <c r="AA8978" s="16"/>
    </row>
    <row r="8979" spans="13:27" ht="13.8" x14ac:dyDescent="0.3">
      <c r="M8979" s="116">
        <v>8970</v>
      </c>
      <c r="N8979" s="22">
        <v>0</v>
      </c>
      <c r="O8979" s="138">
        <v>8970</v>
      </c>
      <c r="P8979" s="135">
        <v>0</v>
      </c>
      <c r="Q8979" s="102"/>
      <c r="R8979" s="22"/>
      <c r="Y8979" s="16"/>
      <c r="Z8979" s="16"/>
      <c r="AA8979" s="16"/>
    </row>
    <row r="8980" spans="13:27" ht="13.8" x14ac:dyDescent="0.3">
      <c r="M8980" s="116">
        <v>8971</v>
      </c>
      <c r="N8980" s="22">
        <v>0</v>
      </c>
      <c r="O8980" s="138">
        <v>8971</v>
      </c>
      <c r="P8980" s="135">
        <v>0</v>
      </c>
      <c r="Q8980" s="102"/>
      <c r="R8980" s="22"/>
      <c r="Y8980" s="16"/>
      <c r="Z8980" s="16"/>
      <c r="AA8980" s="16"/>
    </row>
    <row r="8981" spans="13:27" ht="13.8" x14ac:dyDescent="0.3">
      <c r="M8981" s="116">
        <v>8972</v>
      </c>
      <c r="N8981" s="22">
        <v>0</v>
      </c>
      <c r="O8981" s="138">
        <v>8972</v>
      </c>
      <c r="P8981" s="135">
        <v>0</v>
      </c>
      <c r="Q8981" s="102"/>
      <c r="R8981" s="22"/>
      <c r="Y8981" s="16"/>
      <c r="Z8981" s="16"/>
      <c r="AA8981" s="16"/>
    </row>
    <row r="8982" spans="13:27" ht="13.8" x14ac:dyDescent="0.3">
      <c r="M8982" s="116">
        <v>8973</v>
      </c>
      <c r="N8982" s="22">
        <v>0</v>
      </c>
      <c r="O8982" s="138">
        <v>8973</v>
      </c>
      <c r="P8982" s="135">
        <v>0</v>
      </c>
      <c r="Q8982" s="102"/>
      <c r="R8982" s="22"/>
      <c r="Y8982" s="16"/>
      <c r="Z8982" s="16"/>
      <c r="AA8982" s="16"/>
    </row>
    <row r="8983" spans="13:27" ht="13.8" x14ac:dyDescent="0.3">
      <c r="M8983" s="116">
        <v>8974</v>
      </c>
      <c r="N8983" s="22">
        <v>0</v>
      </c>
      <c r="O8983" s="138">
        <v>8974</v>
      </c>
      <c r="P8983" s="135">
        <v>0</v>
      </c>
      <c r="Q8983" s="102"/>
      <c r="R8983" s="22"/>
      <c r="Y8983" s="16"/>
      <c r="Z8983" s="16"/>
      <c r="AA8983" s="16"/>
    </row>
    <row r="8984" spans="13:27" ht="13.8" x14ac:dyDescent="0.3">
      <c r="M8984" s="116">
        <v>8975</v>
      </c>
      <c r="N8984" s="22">
        <v>0</v>
      </c>
      <c r="O8984" s="138">
        <v>8975</v>
      </c>
      <c r="P8984" s="135">
        <v>0</v>
      </c>
      <c r="Q8984" s="102"/>
      <c r="R8984" s="22"/>
      <c r="Y8984" s="16"/>
      <c r="Z8984" s="16"/>
      <c r="AA8984" s="16"/>
    </row>
    <row r="8985" spans="13:27" ht="13.8" x14ac:dyDescent="0.3">
      <c r="M8985" s="116">
        <v>8976</v>
      </c>
      <c r="N8985" s="22">
        <v>0</v>
      </c>
      <c r="O8985" s="138">
        <v>8976</v>
      </c>
      <c r="P8985" s="135">
        <v>0</v>
      </c>
      <c r="Q8985" s="102"/>
      <c r="R8985" s="22"/>
      <c r="Y8985" s="16"/>
      <c r="Z8985" s="16"/>
      <c r="AA8985" s="16"/>
    </row>
    <row r="8986" spans="13:27" ht="13.8" x14ac:dyDescent="0.3">
      <c r="M8986" s="116">
        <v>8977</v>
      </c>
      <c r="N8986" s="22">
        <v>0</v>
      </c>
      <c r="O8986" s="138">
        <v>8977</v>
      </c>
      <c r="P8986" s="135">
        <v>0</v>
      </c>
      <c r="Q8986" s="102"/>
      <c r="R8986" s="22"/>
      <c r="Y8986" s="16"/>
      <c r="Z8986" s="16"/>
      <c r="AA8986" s="16"/>
    </row>
    <row r="8987" spans="13:27" ht="13.8" x14ac:dyDescent="0.3">
      <c r="M8987" s="116">
        <v>8978</v>
      </c>
      <c r="N8987" s="22">
        <v>0</v>
      </c>
      <c r="O8987" s="138">
        <v>8978</v>
      </c>
      <c r="P8987" s="135">
        <v>0</v>
      </c>
      <c r="Q8987" s="102"/>
      <c r="R8987" s="22"/>
      <c r="Y8987" s="16"/>
      <c r="Z8987" s="16"/>
      <c r="AA8987" s="16"/>
    </row>
    <row r="8988" spans="13:27" ht="13.8" x14ac:dyDescent="0.3">
      <c r="M8988" s="116">
        <v>8979</v>
      </c>
      <c r="N8988" s="22">
        <v>0</v>
      </c>
      <c r="O8988" s="138">
        <v>8979</v>
      </c>
      <c r="P8988" s="135">
        <v>0</v>
      </c>
      <c r="Q8988" s="102"/>
      <c r="R8988" s="22"/>
      <c r="Y8988" s="16"/>
      <c r="Z8988" s="16"/>
      <c r="AA8988" s="16"/>
    </row>
    <row r="8989" spans="13:27" ht="13.8" x14ac:dyDescent="0.3">
      <c r="M8989" s="116">
        <v>8980</v>
      </c>
      <c r="N8989" s="22">
        <v>0</v>
      </c>
      <c r="O8989" s="138">
        <v>8980</v>
      </c>
      <c r="P8989" s="135">
        <v>0</v>
      </c>
      <c r="Q8989" s="102"/>
      <c r="R8989" s="22"/>
      <c r="Y8989" s="16"/>
      <c r="Z8989" s="16"/>
      <c r="AA8989" s="16"/>
    </row>
    <row r="8990" spans="13:27" ht="13.8" x14ac:dyDescent="0.3">
      <c r="M8990" s="116">
        <v>8981</v>
      </c>
      <c r="N8990" s="22">
        <v>0</v>
      </c>
      <c r="O8990" s="138">
        <v>8981</v>
      </c>
      <c r="P8990" s="135">
        <v>0</v>
      </c>
      <c r="Q8990" s="102"/>
      <c r="R8990" s="22"/>
      <c r="Y8990" s="16"/>
      <c r="Z8990" s="16"/>
      <c r="AA8990" s="16"/>
    </row>
    <row r="8991" spans="13:27" ht="13.8" x14ac:dyDescent="0.3">
      <c r="M8991" s="116">
        <v>8982</v>
      </c>
      <c r="N8991" s="22">
        <v>0</v>
      </c>
      <c r="O8991" s="138">
        <v>8982</v>
      </c>
      <c r="P8991" s="135">
        <v>0</v>
      </c>
      <c r="Q8991" s="102"/>
      <c r="R8991" s="22"/>
      <c r="Y8991" s="16"/>
      <c r="Z8991" s="16"/>
      <c r="AA8991" s="16"/>
    </row>
    <row r="8992" spans="13:27" ht="13.8" x14ac:dyDescent="0.3">
      <c r="M8992" s="116">
        <v>8983</v>
      </c>
      <c r="N8992" s="22">
        <v>0</v>
      </c>
      <c r="O8992" s="138">
        <v>8983</v>
      </c>
      <c r="P8992" s="135">
        <v>0</v>
      </c>
      <c r="Q8992" s="102"/>
      <c r="R8992" s="22"/>
      <c r="Y8992" s="16"/>
      <c r="Z8992" s="16"/>
      <c r="AA8992" s="16"/>
    </row>
    <row r="8993" spans="13:27" ht="13.8" x14ac:dyDescent="0.3">
      <c r="M8993" s="116">
        <v>8984</v>
      </c>
      <c r="N8993" s="22">
        <v>0</v>
      </c>
      <c r="O8993" s="138">
        <v>8984</v>
      </c>
      <c r="P8993" s="135">
        <v>0</v>
      </c>
      <c r="Q8993" s="102"/>
      <c r="R8993" s="22"/>
      <c r="Y8993" s="16"/>
      <c r="Z8993" s="16"/>
      <c r="AA8993" s="16"/>
    </row>
    <row r="8994" spans="13:27" ht="13.8" x14ac:dyDescent="0.3">
      <c r="M8994" s="116">
        <v>8985</v>
      </c>
      <c r="N8994" s="22">
        <v>0</v>
      </c>
      <c r="O8994" s="138">
        <v>8985</v>
      </c>
      <c r="P8994" s="135">
        <v>0</v>
      </c>
      <c r="Q8994" s="102"/>
      <c r="R8994" s="22"/>
      <c r="Y8994" s="16"/>
      <c r="Z8994" s="16"/>
      <c r="AA8994" s="16"/>
    </row>
    <row r="8995" spans="13:27" ht="13.8" x14ac:dyDescent="0.3">
      <c r="M8995" s="116">
        <v>8986</v>
      </c>
      <c r="N8995" s="22">
        <v>0</v>
      </c>
      <c r="O8995" s="138">
        <v>8986</v>
      </c>
      <c r="P8995" s="135">
        <v>0</v>
      </c>
      <c r="Q8995" s="102"/>
      <c r="R8995" s="22"/>
      <c r="Y8995" s="16"/>
      <c r="Z8995" s="16"/>
      <c r="AA8995" s="16"/>
    </row>
    <row r="8996" spans="13:27" ht="13.8" x14ac:dyDescent="0.3">
      <c r="M8996" s="116">
        <v>8987</v>
      </c>
      <c r="N8996" s="22">
        <v>0</v>
      </c>
      <c r="O8996" s="138">
        <v>8987</v>
      </c>
      <c r="P8996" s="135">
        <v>0</v>
      </c>
      <c r="Q8996" s="102"/>
      <c r="R8996" s="22"/>
      <c r="Y8996" s="16"/>
      <c r="Z8996" s="16"/>
      <c r="AA8996" s="16"/>
    </row>
    <row r="8997" spans="13:27" ht="13.8" x14ac:dyDescent="0.3">
      <c r="M8997" s="116">
        <v>8988</v>
      </c>
      <c r="N8997" s="22">
        <v>0</v>
      </c>
      <c r="O8997" s="138">
        <v>8988</v>
      </c>
      <c r="P8997" s="135">
        <v>0</v>
      </c>
      <c r="Q8997" s="102"/>
      <c r="R8997" s="22"/>
      <c r="Y8997" s="16"/>
      <c r="Z8997" s="16"/>
      <c r="AA8997" s="16"/>
    </row>
    <row r="8998" spans="13:27" ht="13.8" x14ac:dyDescent="0.3">
      <c r="M8998" s="116">
        <v>8989</v>
      </c>
      <c r="N8998" s="22">
        <v>0</v>
      </c>
      <c r="O8998" s="138">
        <v>8989</v>
      </c>
      <c r="P8998" s="135">
        <v>0</v>
      </c>
      <c r="Q8998" s="102"/>
      <c r="R8998" s="22"/>
      <c r="Y8998" s="16"/>
      <c r="Z8998" s="16"/>
      <c r="AA8998" s="16"/>
    </row>
    <row r="8999" spans="13:27" ht="13.8" x14ac:dyDescent="0.3">
      <c r="M8999" s="116">
        <v>8990</v>
      </c>
      <c r="N8999" s="22">
        <v>0</v>
      </c>
      <c r="O8999" s="138">
        <v>8990</v>
      </c>
      <c r="P8999" s="135">
        <v>0</v>
      </c>
      <c r="Q8999" s="102"/>
      <c r="R8999" s="22"/>
      <c r="Y8999" s="16"/>
      <c r="Z8999" s="16"/>
      <c r="AA8999" s="16"/>
    </row>
    <row r="9000" spans="13:27" ht="13.8" x14ac:dyDescent="0.3">
      <c r="M9000" s="116">
        <v>8991</v>
      </c>
      <c r="N9000" s="22">
        <v>0</v>
      </c>
      <c r="O9000" s="138">
        <v>8991</v>
      </c>
      <c r="P9000" s="135">
        <v>0</v>
      </c>
      <c r="Q9000" s="102"/>
      <c r="R9000" s="22"/>
      <c r="Y9000" s="16"/>
      <c r="Z9000" s="16"/>
      <c r="AA9000" s="16"/>
    </row>
    <row r="9001" spans="13:27" ht="13.8" x14ac:dyDescent="0.3">
      <c r="M9001" s="116">
        <v>8992</v>
      </c>
      <c r="N9001" s="22">
        <v>0</v>
      </c>
      <c r="O9001" s="138">
        <v>8992</v>
      </c>
      <c r="P9001" s="135">
        <v>0</v>
      </c>
      <c r="Q9001" s="102"/>
      <c r="R9001" s="22"/>
      <c r="Y9001" s="16"/>
      <c r="Z9001" s="16"/>
      <c r="AA9001" s="16"/>
    </row>
    <row r="9002" spans="13:27" ht="13.8" x14ac:dyDescent="0.3">
      <c r="M9002" s="116">
        <v>8993</v>
      </c>
      <c r="N9002" s="22">
        <v>0</v>
      </c>
      <c r="O9002" s="138">
        <v>8993</v>
      </c>
      <c r="P9002" s="135">
        <v>0</v>
      </c>
      <c r="Q9002" s="102"/>
      <c r="R9002" s="22"/>
      <c r="Y9002" s="16"/>
      <c r="Z9002" s="16"/>
      <c r="AA9002" s="16"/>
    </row>
    <row r="9003" spans="13:27" ht="13.8" x14ac:dyDescent="0.3">
      <c r="M9003" s="116">
        <v>8994</v>
      </c>
      <c r="N9003" s="22">
        <v>0</v>
      </c>
      <c r="O9003" s="138">
        <v>8994</v>
      </c>
      <c r="P9003" s="135">
        <v>0</v>
      </c>
      <c r="Q9003" s="102"/>
      <c r="R9003" s="22"/>
      <c r="Y9003" s="16"/>
      <c r="Z9003" s="16"/>
      <c r="AA9003" s="16"/>
    </row>
    <row r="9004" spans="13:27" ht="13.8" x14ac:dyDescent="0.3">
      <c r="M9004" s="116">
        <v>8995</v>
      </c>
      <c r="N9004" s="22">
        <v>0</v>
      </c>
      <c r="O9004" s="138">
        <v>8995</v>
      </c>
      <c r="P9004" s="135">
        <v>0</v>
      </c>
      <c r="Q9004" s="102"/>
      <c r="R9004" s="22"/>
      <c r="Y9004" s="16"/>
      <c r="Z9004" s="16"/>
      <c r="AA9004" s="16"/>
    </row>
    <row r="9005" spans="13:27" ht="13.8" x14ac:dyDescent="0.3">
      <c r="M9005" s="116">
        <v>8996</v>
      </c>
      <c r="N9005" s="22">
        <v>0</v>
      </c>
      <c r="O9005" s="138">
        <v>8996</v>
      </c>
      <c r="P9005" s="135">
        <v>0</v>
      </c>
      <c r="Q9005" s="102"/>
      <c r="R9005" s="22"/>
      <c r="Y9005" s="16"/>
      <c r="Z9005" s="16"/>
      <c r="AA9005" s="16"/>
    </row>
    <row r="9006" spans="13:27" ht="13.8" x14ac:dyDescent="0.3">
      <c r="M9006" s="116">
        <v>8997</v>
      </c>
      <c r="N9006" s="22">
        <v>0</v>
      </c>
      <c r="O9006" s="138">
        <v>8997</v>
      </c>
      <c r="P9006" s="135">
        <v>0</v>
      </c>
      <c r="Q9006" s="102"/>
      <c r="R9006" s="22"/>
      <c r="Y9006" s="16"/>
      <c r="Z9006" s="16"/>
      <c r="AA9006" s="16"/>
    </row>
    <row r="9007" spans="13:27" ht="13.8" x14ac:dyDescent="0.3">
      <c r="M9007" s="116">
        <v>8998</v>
      </c>
      <c r="N9007" s="22">
        <v>0</v>
      </c>
      <c r="O9007" s="138">
        <v>8998</v>
      </c>
      <c r="P9007" s="135">
        <v>0</v>
      </c>
      <c r="Q9007" s="102"/>
      <c r="R9007" s="22"/>
      <c r="Y9007" s="16"/>
      <c r="Z9007" s="16"/>
      <c r="AA9007" s="16"/>
    </row>
    <row r="9008" spans="13:27" ht="13.8" x14ac:dyDescent="0.3">
      <c r="M9008" s="116">
        <v>8999</v>
      </c>
      <c r="N9008" s="22">
        <v>0</v>
      </c>
      <c r="O9008" s="138">
        <v>8999</v>
      </c>
      <c r="P9008" s="135">
        <v>0</v>
      </c>
      <c r="Q9008" s="102"/>
      <c r="R9008" s="22"/>
      <c r="Y9008" s="16"/>
      <c r="Z9008" s="16"/>
      <c r="AA9008" s="16"/>
    </row>
    <row r="9009" spans="13:27" ht="13.8" x14ac:dyDescent="0.3">
      <c r="M9009" s="116">
        <v>9000</v>
      </c>
      <c r="N9009" s="22">
        <v>0</v>
      </c>
      <c r="O9009" s="138">
        <v>9000</v>
      </c>
      <c r="P9009" s="135">
        <v>0</v>
      </c>
      <c r="Q9009" s="102"/>
      <c r="R9009" s="22"/>
      <c r="Y9009" s="16"/>
      <c r="Z9009" s="16"/>
      <c r="AA9009" s="16"/>
    </row>
    <row r="9010" spans="13:27" ht="13.8" x14ac:dyDescent="0.3">
      <c r="M9010" s="116">
        <v>9001</v>
      </c>
      <c r="N9010" s="22">
        <v>0</v>
      </c>
      <c r="O9010" s="138">
        <v>9001</v>
      </c>
      <c r="P9010" s="135">
        <v>0</v>
      </c>
      <c r="Q9010" s="102"/>
      <c r="R9010" s="22"/>
      <c r="Y9010" s="16"/>
      <c r="Z9010" s="16"/>
      <c r="AA9010" s="16"/>
    </row>
    <row r="9011" spans="13:27" ht="13.8" x14ac:dyDescent="0.3">
      <c r="M9011" s="116">
        <v>9002</v>
      </c>
      <c r="N9011" s="22">
        <v>0</v>
      </c>
      <c r="O9011" s="138">
        <v>9002</v>
      </c>
      <c r="P9011" s="135">
        <v>0</v>
      </c>
      <c r="Q9011" s="102"/>
      <c r="R9011" s="22"/>
      <c r="Y9011" s="16"/>
      <c r="Z9011" s="16"/>
      <c r="AA9011" s="16"/>
    </row>
    <row r="9012" spans="13:27" ht="13.8" x14ac:dyDescent="0.3">
      <c r="M9012" s="116">
        <v>9003</v>
      </c>
      <c r="N9012" s="22">
        <v>0</v>
      </c>
      <c r="O9012" s="138">
        <v>9003</v>
      </c>
      <c r="P9012" s="135">
        <v>0</v>
      </c>
      <c r="Q9012" s="102"/>
      <c r="R9012" s="22"/>
      <c r="Y9012" s="16"/>
      <c r="Z9012" s="16"/>
      <c r="AA9012" s="16"/>
    </row>
    <row r="9013" spans="13:27" ht="13.8" x14ac:dyDescent="0.3">
      <c r="M9013" s="116">
        <v>9004</v>
      </c>
      <c r="N9013" s="22">
        <v>0</v>
      </c>
      <c r="O9013" s="138">
        <v>9004</v>
      </c>
      <c r="P9013" s="135">
        <v>0</v>
      </c>
      <c r="Q9013" s="102"/>
      <c r="R9013" s="22"/>
      <c r="Y9013" s="16"/>
      <c r="Z9013" s="16"/>
      <c r="AA9013" s="16"/>
    </row>
    <row r="9014" spans="13:27" ht="13.8" x14ac:dyDescent="0.3">
      <c r="M9014" s="116">
        <v>9005</v>
      </c>
      <c r="N9014" s="22">
        <v>0</v>
      </c>
      <c r="O9014" s="138">
        <v>9005</v>
      </c>
      <c r="P9014" s="135">
        <v>0</v>
      </c>
      <c r="Q9014" s="102"/>
      <c r="R9014" s="22"/>
      <c r="Y9014" s="16"/>
      <c r="Z9014" s="16"/>
      <c r="AA9014" s="16"/>
    </row>
    <row r="9015" spans="13:27" ht="13.8" x14ac:dyDescent="0.3">
      <c r="M9015" s="116">
        <v>9006</v>
      </c>
      <c r="N9015" s="22">
        <v>0</v>
      </c>
      <c r="O9015" s="138">
        <v>9006</v>
      </c>
      <c r="P9015" s="135">
        <v>0</v>
      </c>
      <c r="Q9015" s="102"/>
      <c r="R9015" s="22"/>
      <c r="Y9015" s="16"/>
      <c r="Z9015" s="16"/>
      <c r="AA9015" s="16"/>
    </row>
    <row r="9016" spans="13:27" ht="13.8" x14ac:dyDescent="0.3">
      <c r="M9016" s="116">
        <v>9007</v>
      </c>
      <c r="N9016" s="22">
        <v>0</v>
      </c>
      <c r="O9016" s="138">
        <v>9007</v>
      </c>
      <c r="P9016" s="135">
        <v>0</v>
      </c>
      <c r="Q9016" s="102"/>
      <c r="R9016" s="22"/>
      <c r="Y9016" s="16"/>
      <c r="Z9016" s="16"/>
      <c r="AA9016" s="16"/>
    </row>
    <row r="9017" spans="13:27" ht="13.8" x14ac:dyDescent="0.3">
      <c r="M9017" s="116">
        <v>9008</v>
      </c>
      <c r="N9017" s="22">
        <v>0</v>
      </c>
      <c r="O9017" s="138">
        <v>9008</v>
      </c>
      <c r="P9017" s="135">
        <v>0</v>
      </c>
      <c r="Q9017" s="102"/>
      <c r="R9017" s="22"/>
      <c r="Y9017" s="16"/>
      <c r="Z9017" s="16"/>
      <c r="AA9017" s="16"/>
    </row>
    <row r="9018" spans="13:27" ht="13.8" x14ac:dyDescent="0.3">
      <c r="M9018" s="116">
        <v>9009</v>
      </c>
      <c r="N9018" s="22">
        <v>0</v>
      </c>
      <c r="O9018" s="138">
        <v>9009</v>
      </c>
      <c r="P9018" s="135">
        <v>0</v>
      </c>
      <c r="Q9018" s="102"/>
      <c r="R9018" s="22"/>
      <c r="Y9018" s="16"/>
      <c r="Z9018" s="16"/>
      <c r="AA9018" s="16"/>
    </row>
    <row r="9019" spans="13:27" ht="13.8" x14ac:dyDescent="0.3">
      <c r="M9019" s="116">
        <v>9010</v>
      </c>
      <c r="N9019" s="22">
        <v>0</v>
      </c>
      <c r="O9019" s="138">
        <v>9010</v>
      </c>
      <c r="P9019" s="135">
        <v>0</v>
      </c>
      <c r="Q9019" s="102"/>
      <c r="R9019" s="22"/>
      <c r="Y9019" s="16"/>
      <c r="Z9019" s="16"/>
      <c r="AA9019" s="16"/>
    </row>
    <row r="9020" spans="13:27" ht="13.8" x14ac:dyDescent="0.3">
      <c r="M9020" s="116">
        <v>9011</v>
      </c>
      <c r="N9020" s="22">
        <v>0</v>
      </c>
      <c r="O9020" s="138">
        <v>9011</v>
      </c>
      <c r="P9020" s="135">
        <v>0</v>
      </c>
      <c r="Q9020" s="102"/>
      <c r="R9020" s="22"/>
      <c r="Y9020" s="16"/>
      <c r="Z9020" s="16"/>
      <c r="AA9020" s="16"/>
    </row>
    <row r="9021" spans="13:27" ht="13.8" x14ac:dyDescent="0.3">
      <c r="M9021" s="116">
        <v>9012</v>
      </c>
      <c r="N9021" s="22">
        <v>0</v>
      </c>
      <c r="O9021" s="138">
        <v>9012</v>
      </c>
      <c r="P9021" s="135">
        <v>0</v>
      </c>
      <c r="Q9021" s="102"/>
      <c r="R9021" s="22"/>
      <c r="Y9021" s="16"/>
      <c r="Z9021" s="16"/>
      <c r="AA9021" s="16"/>
    </row>
    <row r="9022" spans="13:27" ht="13.8" x14ac:dyDescent="0.3">
      <c r="M9022" s="116">
        <v>9013</v>
      </c>
      <c r="N9022" s="22">
        <v>0</v>
      </c>
      <c r="O9022" s="138">
        <v>9013</v>
      </c>
      <c r="P9022" s="135">
        <v>0</v>
      </c>
      <c r="Q9022" s="102"/>
      <c r="R9022" s="22"/>
      <c r="Y9022" s="16"/>
      <c r="Z9022" s="16"/>
      <c r="AA9022" s="16"/>
    </row>
    <row r="9023" spans="13:27" ht="13.8" x14ac:dyDescent="0.3">
      <c r="M9023" s="116">
        <v>9014</v>
      </c>
      <c r="N9023" s="22">
        <v>0</v>
      </c>
      <c r="O9023" s="138">
        <v>9014</v>
      </c>
      <c r="P9023" s="135">
        <v>0</v>
      </c>
      <c r="Q9023" s="102"/>
      <c r="R9023" s="22"/>
      <c r="Y9023" s="16"/>
      <c r="Z9023" s="16"/>
      <c r="AA9023" s="16"/>
    </row>
    <row r="9024" spans="13:27" ht="13.8" x14ac:dyDescent="0.3">
      <c r="M9024" s="116">
        <v>9015</v>
      </c>
      <c r="N9024" s="22">
        <v>0</v>
      </c>
      <c r="O9024" s="138">
        <v>9015</v>
      </c>
      <c r="P9024" s="135">
        <v>0</v>
      </c>
      <c r="Q9024" s="102"/>
      <c r="R9024" s="22"/>
      <c r="Y9024" s="16"/>
      <c r="Z9024" s="16"/>
      <c r="AA9024" s="16"/>
    </row>
    <row r="9025" spans="13:27" ht="13.8" x14ac:dyDescent="0.3">
      <c r="M9025" s="116">
        <v>9016</v>
      </c>
      <c r="N9025" s="22">
        <v>0</v>
      </c>
      <c r="O9025" s="138">
        <v>9016</v>
      </c>
      <c r="P9025" s="135">
        <v>0</v>
      </c>
      <c r="Q9025" s="102"/>
      <c r="R9025" s="22"/>
      <c r="Y9025" s="16"/>
      <c r="Z9025" s="16"/>
      <c r="AA9025" s="16"/>
    </row>
    <row r="9026" spans="13:27" ht="13.8" x14ac:dyDescent="0.3">
      <c r="M9026" s="116">
        <v>9017</v>
      </c>
      <c r="N9026" s="22">
        <v>0</v>
      </c>
      <c r="O9026" s="138">
        <v>9017</v>
      </c>
      <c r="P9026" s="135">
        <v>0</v>
      </c>
      <c r="Q9026" s="102"/>
      <c r="R9026" s="22"/>
      <c r="Y9026" s="16"/>
      <c r="Z9026" s="16"/>
      <c r="AA9026" s="16"/>
    </row>
    <row r="9027" spans="13:27" ht="13.8" x14ac:dyDescent="0.3">
      <c r="M9027" s="116">
        <v>9018</v>
      </c>
      <c r="N9027" s="22">
        <v>0</v>
      </c>
      <c r="O9027" s="138">
        <v>9018</v>
      </c>
      <c r="P9027" s="135">
        <v>0</v>
      </c>
      <c r="Q9027" s="102"/>
      <c r="R9027" s="22"/>
      <c r="Y9027" s="16"/>
      <c r="Z9027" s="16"/>
      <c r="AA9027" s="16"/>
    </row>
    <row r="9028" spans="13:27" ht="13.8" x14ac:dyDescent="0.3">
      <c r="M9028" s="116">
        <v>9019</v>
      </c>
      <c r="N9028" s="22">
        <v>0</v>
      </c>
      <c r="O9028" s="138">
        <v>9019</v>
      </c>
      <c r="P9028" s="135">
        <v>0</v>
      </c>
      <c r="Q9028" s="102"/>
      <c r="R9028" s="22"/>
      <c r="Y9028" s="16"/>
      <c r="Z9028" s="16"/>
      <c r="AA9028" s="16"/>
    </row>
    <row r="9029" spans="13:27" ht="13.8" x14ac:dyDescent="0.3">
      <c r="M9029" s="116">
        <v>9020</v>
      </c>
      <c r="N9029" s="22">
        <v>0</v>
      </c>
      <c r="O9029" s="138">
        <v>9020</v>
      </c>
      <c r="P9029" s="135">
        <v>0</v>
      </c>
      <c r="Q9029" s="102"/>
      <c r="R9029" s="22"/>
      <c r="Y9029" s="16"/>
      <c r="Z9029" s="16"/>
      <c r="AA9029" s="16"/>
    </row>
    <row r="9030" spans="13:27" ht="13.8" x14ac:dyDescent="0.3">
      <c r="M9030" s="116">
        <v>9021</v>
      </c>
      <c r="N9030" s="22">
        <v>0</v>
      </c>
      <c r="O9030" s="138">
        <v>9021</v>
      </c>
      <c r="P9030" s="135">
        <v>0</v>
      </c>
      <c r="Q9030" s="102"/>
      <c r="R9030" s="22"/>
      <c r="Y9030" s="16"/>
      <c r="Z9030" s="16"/>
      <c r="AA9030" s="16"/>
    </row>
    <row r="9031" spans="13:27" ht="13.8" x14ac:dyDescent="0.3">
      <c r="M9031" s="116">
        <v>9022</v>
      </c>
      <c r="N9031" s="22">
        <v>0</v>
      </c>
      <c r="O9031" s="138">
        <v>9022</v>
      </c>
      <c r="P9031" s="135">
        <v>0</v>
      </c>
      <c r="Q9031" s="102"/>
      <c r="R9031" s="22"/>
      <c r="Y9031" s="16"/>
      <c r="Z9031" s="16"/>
      <c r="AA9031" s="16"/>
    </row>
    <row r="9032" spans="13:27" ht="13.8" x14ac:dyDescent="0.3">
      <c r="M9032" s="116">
        <v>9023</v>
      </c>
      <c r="N9032" s="22">
        <v>0</v>
      </c>
      <c r="O9032" s="138">
        <v>9023</v>
      </c>
      <c r="P9032" s="135">
        <v>0</v>
      </c>
      <c r="Q9032" s="102"/>
      <c r="R9032" s="22"/>
      <c r="Y9032" s="16"/>
      <c r="Z9032" s="16"/>
      <c r="AA9032" s="16"/>
    </row>
    <row r="9033" spans="13:27" ht="13.8" x14ac:dyDescent="0.3">
      <c r="M9033" s="116">
        <v>9024</v>
      </c>
      <c r="N9033" s="22">
        <v>0</v>
      </c>
      <c r="O9033" s="138">
        <v>9024</v>
      </c>
      <c r="P9033" s="135">
        <v>0</v>
      </c>
      <c r="Q9033" s="102"/>
      <c r="R9033" s="22"/>
      <c r="Y9033" s="16"/>
      <c r="Z9033" s="16"/>
      <c r="AA9033" s="16"/>
    </row>
    <row r="9034" spans="13:27" ht="13.8" x14ac:dyDescent="0.3">
      <c r="M9034" s="116">
        <v>9025</v>
      </c>
      <c r="N9034" s="22">
        <v>0</v>
      </c>
      <c r="O9034" s="138">
        <v>9025</v>
      </c>
      <c r="P9034" s="135">
        <v>0</v>
      </c>
      <c r="Q9034" s="102"/>
      <c r="R9034" s="22"/>
      <c r="Y9034" s="16"/>
      <c r="Z9034" s="16"/>
      <c r="AA9034" s="16"/>
    </row>
    <row r="9035" spans="13:27" ht="13.8" x14ac:dyDescent="0.3">
      <c r="M9035" s="116">
        <v>9026</v>
      </c>
      <c r="N9035" s="22">
        <v>0</v>
      </c>
      <c r="O9035" s="138">
        <v>9026</v>
      </c>
      <c r="P9035" s="135">
        <v>0</v>
      </c>
      <c r="Q9035" s="102"/>
      <c r="R9035" s="22"/>
      <c r="Y9035" s="16"/>
      <c r="Z9035" s="16"/>
      <c r="AA9035" s="16"/>
    </row>
    <row r="9036" spans="13:27" ht="13.8" x14ac:dyDescent="0.3">
      <c r="M9036" s="116">
        <v>9027</v>
      </c>
      <c r="N9036" s="22">
        <v>0</v>
      </c>
      <c r="O9036" s="138">
        <v>9027</v>
      </c>
      <c r="P9036" s="135">
        <v>0</v>
      </c>
      <c r="Q9036" s="102"/>
      <c r="R9036" s="22"/>
      <c r="Y9036" s="16"/>
      <c r="Z9036" s="16"/>
      <c r="AA9036" s="16"/>
    </row>
    <row r="9037" spans="13:27" ht="13.8" x14ac:dyDescent="0.3">
      <c r="M9037" s="116">
        <v>9028</v>
      </c>
      <c r="N9037" s="22">
        <v>0</v>
      </c>
      <c r="O9037" s="138">
        <v>9028</v>
      </c>
      <c r="P9037" s="135">
        <v>0</v>
      </c>
      <c r="Q9037" s="102"/>
      <c r="R9037" s="22"/>
      <c r="Y9037" s="16"/>
      <c r="Z9037" s="16"/>
      <c r="AA9037" s="16"/>
    </row>
    <row r="9038" spans="13:27" ht="13.8" x14ac:dyDescent="0.3">
      <c r="M9038" s="116">
        <v>9029</v>
      </c>
      <c r="N9038" s="22">
        <v>0</v>
      </c>
      <c r="O9038" s="138">
        <v>9029</v>
      </c>
      <c r="P9038" s="135">
        <v>0</v>
      </c>
      <c r="Q9038" s="102"/>
      <c r="R9038" s="22"/>
      <c r="Y9038" s="16"/>
      <c r="Z9038" s="16"/>
      <c r="AA9038" s="16"/>
    </row>
    <row r="9039" spans="13:27" ht="13.8" x14ac:dyDescent="0.3">
      <c r="M9039" s="116">
        <v>9030</v>
      </c>
      <c r="N9039" s="22">
        <v>0</v>
      </c>
      <c r="O9039" s="138">
        <v>9030</v>
      </c>
      <c r="P9039" s="135">
        <v>0</v>
      </c>
      <c r="Q9039" s="102"/>
      <c r="R9039" s="22"/>
      <c r="Y9039" s="16"/>
      <c r="Z9039" s="16"/>
      <c r="AA9039" s="16"/>
    </row>
    <row r="9040" spans="13:27" ht="13.8" x14ac:dyDescent="0.3">
      <c r="M9040" s="116">
        <v>9031</v>
      </c>
      <c r="N9040" s="22">
        <v>0</v>
      </c>
      <c r="O9040" s="138">
        <v>9031</v>
      </c>
      <c r="P9040" s="135">
        <v>0</v>
      </c>
      <c r="Q9040" s="102"/>
      <c r="R9040" s="22"/>
      <c r="Y9040" s="16"/>
      <c r="Z9040" s="16"/>
      <c r="AA9040" s="16"/>
    </row>
    <row r="9041" spans="13:27" ht="13.8" x14ac:dyDescent="0.3">
      <c r="M9041" s="116">
        <v>9032</v>
      </c>
      <c r="N9041" s="22">
        <v>0</v>
      </c>
      <c r="O9041" s="138">
        <v>9032</v>
      </c>
      <c r="P9041" s="135">
        <v>0</v>
      </c>
      <c r="Q9041" s="102"/>
      <c r="R9041" s="22"/>
      <c r="Y9041" s="16"/>
      <c r="Z9041" s="16"/>
      <c r="AA9041" s="16"/>
    </row>
    <row r="9042" spans="13:27" ht="13.8" x14ac:dyDescent="0.3">
      <c r="M9042" s="116">
        <v>9033</v>
      </c>
      <c r="N9042" s="22">
        <v>0</v>
      </c>
      <c r="O9042" s="138">
        <v>9033</v>
      </c>
      <c r="P9042" s="135">
        <v>0</v>
      </c>
      <c r="Q9042" s="102"/>
      <c r="R9042" s="22"/>
      <c r="Y9042" s="16"/>
      <c r="Z9042" s="16"/>
      <c r="AA9042" s="16"/>
    </row>
    <row r="9043" spans="13:27" ht="13.8" x14ac:dyDescent="0.3">
      <c r="M9043" s="116">
        <v>9034</v>
      </c>
      <c r="N9043" s="22">
        <v>0</v>
      </c>
      <c r="O9043" s="138">
        <v>9034</v>
      </c>
      <c r="P9043" s="135">
        <v>0</v>
      </c>
      <c r="Q9043" s="102"/>
      <c r="R9043" s="22"/>
      <c r="Y9043" s="16"/>
      <c r="Z9043" s="16"/>
      <c r="AA9043" s="16"/>
    </row>
    <row r="9044" spans="13:27" ht="13.8" x14ac:dyDescent="0.3">
      <c r="M9044" s="116">
        <v>9035</v>
      </c>
      <c r="N9044" s="22">
        <v>0</v>
      </c>
      <c r="O9044" s="138">
        <v>9035</v>
      </c>
      <c r="P9044" s="135">
        <v>0</v>
      </c>
      <c r="Q9044" s="102"/>
      <c r="R9044" s="22"/>
      <c r="Y9044" s="16"/>
      <c r="Z9044" s="16"/>
      <c r="AA9044" s="16"/>
    </row>
    <row r="9045" spans="13:27" ht="13.8" x14ac:dyDescent="0.3">
      <c r="M9045" s="116">
        <v>9036</v>
      </c>
      <c r="N9045" s="22">
        <v>0</v>
      </c>
      <c r="O9045" s="138">
        <v>9036</v>
      </c>
      <c r="P9045" s="135">
        <v>0</v>
      </c>
      <c r="Q9045" s="102"/>
      <c r="R9045" s="22"/>
      <c r="Y9045" s="16"/>
      <c r="Z9045" s="16"/>
      <c r="AA9045" s="16"/>
    </row>
    <row r="9046" spans="13:27" ht="13.8" x14ac:dyDescent="0.3">
      <c r="M9046" s="116">
        <v>9037</v>
      </c>
      <c r="N9046" s="22">
        <v>0</v>
      </c>
      <c r="O9046" s="138">
        <v>9037</v>
      </c>
      <c r="P9046" s="135">
        <v>0</v>
      </c>
      <c r="Q9046" s="102"/>
      <c r="R9046" s="22"/>
      <c r="Y9046" s="16"/>
      <c r="Z9046" s="16"/>
      <c r="AA9046" s="16"/>
    </row>
    <row r="9047" spans="13:27" ht="13.8" x14ac:dyDescent="0.3">
      <c r="M9047" s="116">
        <v>9038</v>
      </c>
      <c r="N9047" s="22">
        <v>0</v>
      </c>
      <c r="O9047" s="138">
        <v>9038</v>
      </c>
      <c r="P9047" s="135">
        <v>0</v>
      </c>
      <c r="Q9047" s="102"/>
      <c r="R9047" s="22"/>
      <c r="Y9047" s="16"/>
      <c r="Z9047" s="16"/>
      <c r="AA9047" s="16"/>
    </row>
    <row r="9048" spans="13:27" ht="13.8" x14ac:dyDescent="0.3">
      <c r="M9048" s="116">
        <v>9039</v>
      </c>
      <c r="N9048" s="22">
        <v>0</v>
      </c>
      <c r="O9048" s="138">
        <v>9039</v>
      </c>
      <c r="P9048" s="135">
        <v>0</v>
      </c>
      <c r="Q9048" s="102"/>
      <c r="R9048" s="22"/>
      <c r="Y9048" s="16"/>
      <c r="Z9048" s="16"/>
      <c r="AA9048" s="16"/>
    </row>
    <row r="9049" spans="13:27" ht="13.8" x14ac:dyDescent="0.3">
      <c r="M9049" s="116">
        <v>9040</v>
      </c>
      <c r="N9049" s="22">
        <v>0</v>
      </c>
      <c r="O9049" s="138">
        <v>9040</v>
      </c>
      <c r="P9049" s="135">
        <v>0</v>
      </c>
      <c r="Q9049" s="102"/>
      <c r="R9049" s="22"/>
      <c r="Y9049" s="16"/>
      <c r="Z9049" s="16"/>
      <c r="AA9049" s="16"/>
    </row>
    <row r="9050" spans="13:27" ht="13.8" x14ac:dyDescent="0.3">
      <c r="M9050" s="116">
        <v>9041</v>
      </c>
      <c r="N9050" s="22">
        <v>0</v>
      </c>
      <c r="O9050" s="138">
        <v>9041</v>
      </c>
      <c r="P9050" s="135">
        <v>0</v>
      </c>
      <c r="Q9050" s="102"/>
      <c r="R9050" s="22"/>
      <c r="Y9050" s="16"/>
      <c r="Z9050" s="16"/>
      <c r="AA9050" s="16"/>
    </row>
    <row r="9051" spans="13:27" ht="13.8" x14ac:dyDescent="0.3">
      <c r="M9051" s="116">
        <v>9042</v>
      </c>
      <c r="N9051" s="22">
        <v>0</v>
      </c>
      <c r="O9051" s="138">
        <v>9042</v>
      </c>
      <c r="P9051" s="135">
        <v>0</v>
      </c>
      <c r="Q9051" s="102"/>
      <c r="R9051" s="22"/>
      <c r="Y9051" s="16"/>
      <c r="Z9051" s="16"/>
      <c r="AA9051" s="16"/>
    </row>
    <row r="9052" spans="13:27" ht="13.8" x14ac:dyDescent="0.3">
      <c r="M9052" s="116">
        <v>9043</v>
      </c>
      <c r="N9052" s="22">
        <v>0</v>
      </c>
      <c r="O9052" s="138">
        <v>9043</v>
      </c>
      <c r="P9052" s="135">
        <v>0</v>
      </c>
      <c r="Q9052" s="102"/>
      <c r="R9052" s="22"/>
      <c r="Y9052" s="16"/>
      <c r="Z9052" s="16"/>
      <c r="AA9052" s="16"/>
    </row>
    <row r="9053" spans="13:27" ht="13.8" x14ac:dyDescent="0.3">
      <c r="M9053" s="116">
        <v>9044</v>
      </c>
      <c r="N9053" s="22">
        <v>0</v>
      </c>
      <c r="O9053" s="138">
        <v>9044</v>
      </c>
      <c r="P9053" s="135">
        <v>0</v>
      </c>
      <c r="Q9053" s="102"/>
      <c r="R9053" s="22"/>
      <c r="Y9053" s="16"/>
      <c r="Z9053" s="16"/>
      <c r="AA9053" s="16"/>
    </row>
    <row r="9054" spans="13:27" ht="13.8" x14ac:dyDescent="0.3">
      <c r="M9054" s="116">
        <v>9045</v>
      </c>
      <c r="N9054" s="22">
        <v>0</v>
      </c>
      <c r="O9054" s="138">
        <v>9045</v>
      </c>
      <c r="P9054" s="135">
        <v>0</v>
      </c>
      <c r="Q9054" s="102"/>
      <c r="R9054" s="22"/>
      <c r="Y9054" s="16"/>
      <c r="Z9054" s="16"/>
      <c r="AA9054" s="16"/>
    </row>
    <row r="9055" spans="13:27" ht="13.8" x14ac:dyDescent="0.3">
      <c r="M9055" s="116">
        <v>9046</v>
      </c>
      <c r="N9055" s="22">
        <v>0</v>
      </c>
      <c r="O9055" s="138">
        <v>9046</v>
      </c>
      <c r="P9055" s="135">
        <v>0</v>
      </c>
      <c r="Q9055" s="102"/>
      <c r="R9055" s="22"/>
      <c r="Y9055" s="16"/>
      <c r="Z9055" s="16"/>
      <c r="AA9055" s="16"/>
    </row>
    <row r="9056" spans="13:27" ht="13.8" x14ac:dyDescent="0.3">
      <c r="M9056" s="116">
        <v>9047</v>
      </c>
      <c r="N9056" s="22">
        <v>0</v>
      </c>
      <c r="O9056" s="138">
        <v>9047</v>
      </c>
      <c r="P9056" s="135">
        <v>0</v>
      </c>
      <c r="Q9056" s="102"/>
      <c r="R9056" s="22"/>
      <c r="Y9056" s="16"/>
      <c r="Z9056" s="16"/>
      <c r="AA9056" s="16"/>
    </row>
    <row r="9057" spans="13:27" ht="13.8" x14ac:dyDescent="0.3">
      <c r="M9057" s="116">
        <v>9048</v>
      </c>
      <c r="N9057" s="22">
        <v>0</v>
      </c>
      <c r="O9057" s="138">
        <v>9048</v>
      </c>
      <c r="P9057" s="135">
        <v>0</v>
      </c>
      <c r="Q9057" s="102"/>
      <c r="R9057" s="22"/>
      <c r="Y9057" s="16"/>
      <c r="Z9057" s="16"/>
      <c r="AA9057" s="16"/>
    </row>
    <row r="9058" spans="13:27" ht="13.8" x14ac:dyDescent="0.3">
      <c r="M9058" s="116">
        <v>9049</v>
      </c>
      <c r="N9058" s="22">
        <v>0</v>
      </c>
      <c r="O9058" s="138">
        <v>9049</v>
      </c>
      <c r="P9058" s="135">
        <v>0</v>
      </c>
      <c r="Q9058" s="102"/>
      <c r="R9058" s="22"/>
      <c r="Y9058" s="16"/>
      <c r="Z9058" s="16"/>
      <c r="AA9058" s="16"/>
    </row>
    <row r="9059" spans="13:27" ht="13.8" x14ac:dyDescent="0.3">
      <c r="M9059" s="116">
        <v>9050</v>
      </c>
      <c r="N9059" s="22">
        <v>0</v>
      </c>
      <c r="O9059" s="138">
        <v>9050</v>
      </c>
      <c r="P9059" s="135">
        <v>0</v>
      </c>
      <c r="Q9059" s="102"/>
      <c r="R9059" s="22"/>
      <c r="Y9059" s="16"/>
      <c r="Z9059" s="16"/>
      <c r="AA9059" s="16"/>
    </row>
    <row r="9060" spans="13:27" ht="13.8" x14ac:dyDescent="0.3">
      <c r="M9060" s="116">
        <v>9051</v>
      </c>
      <c r="N9060" s="22">
        <v>0</v>
      </c>
      <c r="O9060" s="138">
        <v>9051</v>
      </c>
      <c r="P9060" s="135">
        <v>0</v>
      </c>
      <c r="Q9060" s="102"/>
      <c r="R9060" s="22"/>
      <c r="Y9060" s="16"/>
      <c r="Z9060" s="16"/>
      <c r="AA9060" s="16"/>
    </row>
    <row r="9061" spans="13:27" ht="13.8" x14ac:dyDescent="0.3">
      <c r="M9061" s="116">
        <v>9052</v>
      </c>
      <c r="N9061" s="22">
        <v>0</v>
      </c>
      <c r="O9061" s="138">
        <v>9052</v>
      </c>
      <c r="P9061" s="135">
        <v>0</v>
      </c>
      <c r="Q9061" s="102"/>
      <c r="R9061" s="22"/>
      <c r="Y9061" s="16"/>
      <c r="Z9061" s="16"/>
      <c r="AA9061" s="16"/>
    </row>
    <row r="9062" spans="13:27" ht="13.8" x14ac:dyDescent="0.3">
      <c r="M9062" s="116">
        <v>9053</v>
      </c>
      <c r="N9062" s="22">
        <v>0</v>
      </c>
      <c r="O9062" s="138">
        <v>9053</v>
      </c>
      <c r="P9062" s="135">
        <v>0</v>
      </c>
      <c r="Q9062" s="102"/>
      <c r="R9062" s="22"/>
      <c r="Y9062" s="16"/>
      <c r="Z9062" s="16"/>
      <c r="AA9062" s="16"/>
    </row>
    <row r="9063" spans="13:27" ht="13.8" x14ac:dyDescent="0.3">
      <c r="M9063" s="116">
        <v>9054</v>
      </c>
      <c r="N9063" s="22">
        <v>0</v>
      </c>
      <c r="O9063" s="138">
        <v>9054</v>
      </c>
      <c r="P9063" s="135">
        <v>0</v>
      </c>
      <c r="Q9063" s="102"/>
      <c r="R9063" s="22"/>
      <c r="Y9063" s="16"/>
      <c r="Z9063" s="16"/>
      <c r="AA9063" s="16"/>
    </row>
    <row r="9064" spans="13:27" ht="13.8" x14ac:dyDescent="0.3">
      <c r="M9064" s="116">
        <v>9055</v>
      </c>
      <c r="N9064" s="22">
        <v>0</v>
      </c>
      <c r="O9064" s="138">
        <v>9055</v>
      </c>
      <c r="P9064" s="135">
        <v>0</v>
      </c>
      <c r="Q9064" s="102"/>
      <c r="R9064" s="22"/>
      <c r="Y9064" s="16"/>
      <c r="Z9064" s="16"/>
      <c r="AA9064" s="16"/>
    </row>
    <row r="9065" spans="13:27" ht="13.8" x14ac:dyDescent="0.3">
      <c r="M9065" s="116">
        <v>9056</v>
      </c>
      <c r="N9065" s="22">
        <v>0</v>
      </c>
      <c r="O9065" s="138">
        <v>9056</v>
      </c>
      <c r="P9065" s="135">
        <v>0</v>
      </c>
      <c r="Q9065" s="102"/>
      <c r="R9065" s="22"/>
      <c r="Y9065" s="16"/>
      <c r="Z9065" s="16"/>
      <c r="AA9065" s="16"/>
    </row>
    <row r="9066" spans="13:27" ht="13.8" x14ac:dyDescent="0.3">
      <c r="M9066" s="116">
        <v>9057</v>
      </c>
      <c r="N9066" s="22">
        <v>0</v>
      </c>
      <c r="O9066" s="138">
        <v>9057</v>
      </c>
      <c r="P9066" s="135">
        <v>0</v>
      </c>
      <c r="Q9066" s="102"/>
      <c r="R9066" s="22"/>
      <c r="Y9066" s="16"/>
      <c r="Z9066" s="16"/>
      <c r="AA9066" s="16"/>
    </row>
    <row r="9067" spans="13:27" ht="13.8" x14ac:dyDescent="0.3">
      <c r="M9067" s="116">
        <v>9058</v>
      </c>
      <c r="N9067" s="22">
        <v>0</v>
      </c>
      <c r="O9067" s="138">
        <v>9058</v>
      </c>
      <c r="P9067" s="135">
        <v>0</v>
      </c>
      <c r="Q9067" s="102"/>
      <c r="R9067" s="22"/>
      <c r="Y9067" s="16"/>
      <c r="Z9067" s="16"/>
      <c r="AA9067" s="16"/>
    </row>
    <row r="9068" spans="13:27" ht="13.8" x14ac:dyDescent="0.3">
      <c r="M9068" s="116">
        <v>9059</v>
      </c>
      <c r="N9068" s="22">
        <v>0</v>
      </c>
      <c r="O9068" s="138">
        <v>9059</v>
      </c>
      <c r="P9068" s="135">
        <v>0</v>
      </c>
      <c r="Q9068" s="102"/>
      <c r="R9068" s="22"/>
      <c r="Y9068" s="16"/>
      <c r="Z9068" s="16"/>
      <c r="AA9068" s="16"/>
    </row>
    <row r="9069" spans="13:27" ht="13.8" x14ac:dyDescent="0.3">
      <c r="M9069" s="116">
        <v>9060</v>
      </c>
      <c r="N9069" s="22">
        <v>0</v>
      </c>
      <c r="O9069" s="138">
        <v>9060</v>
      </c>
      <c r="P9069" s="135">
        <v>0</v>
      </c>
      <c r="Q9069" s="102"/>
      <c r="R9069" s="22"/>
      <c r="Y9069" s="16"/>
      <c r="Z9069" s="16"/>
      <c r="AA9069" s="16"/>
    </row>
    <row r="9070" spans="13:27" ht="13.8" x14ac:dyDescent="0.3">
      <c r="M9070" s="116">
        <v>9061</v>
      </c>
      <c r="N9070" s="22">
        <v>0</v>
      </c>
      <c r="O9070" s="138">
        <v>9061</v>
      </c>
      <c r="P9070" s="135">
        <v>0</v>
      </c>
      <c r="Q9070" s="102"/>
      <c r="R9070" s="22"/>
      <c r="Y9070" s="16"/>
      <c r="Z9070" s="16"/>
      <c r="AA9070" s="16"/>
    </row>
    <row r="9071" spans="13:27" ht="13.8" x14ac:dyDescent="0.3">
      <c r="M9071" s="116">
        <v>9062</v>
      </c>
      <c r="N9071" s="22">
        <v>0</v>
      </c>
      <c r="O9071" s="138">
        <v>9062</v>
      </c>
      <c r="P9071" s="135">
        <v>0</v>
      </c>
      <c r="Q9071" s="102"/>
      <c r="R9071" s="22"/>
      <c r="Y9071" s="16"/>
      <c r="Z9071" s="16"/>
      <c r="AA9071" s="16"/>
    </row>
    <row r="9072" spans="13:27" ht="13.8" x14ac:dyDescent="0.3">
      <c r="M9072" s="116">
        <v>9063</v>
      </c>
      <c r="N9072" s="22">
        <v>0</v>
      </c>
      <c r="O9072" s="138">
        <v>9063</v>
      </c>
      <c r="P9072" s="135">
        <v>0</v>
      </c>
      <c r="Q9072" s="102"/>
      <c r="R9072" s="22"/>
      <c r="Y9072" s="16"/>
      <c r="Z9072" s="16"/>
      <c r="AA9072" s="16"/>
    </row>
    <row r="9073" spans="13:27" ht="13.8" x14ac:dyDescent="0.3">
      <c r="M9073" s="116">
        <v>9064</v>
      </c>
      <c r="N9073" s="22">
        <v>0</v>
      </c>
      <c r="O9073" s="138">
        <v>9064</v>
      </c>
      <c r="P9073" s="135">
        <v>0</v>
      </c>
      <c r="Q9073" s="102"/>
      <c r="R9073" s="22"/>
      <c r="Y9073" s="16"/>
      <c r="Z9073" s="16"/>
      <c r="AA9073" s="16"/>
    </row>
    <row r="9074" spans="13:27" ht="13.8" x14ac:dyDescent="0.3">
      <c r="M9074" s="116">
        <v>9065</v>
      </c>
      <c r="N9074" s="22">
        <v>0</v>
      </c>
      <c r="O9074" s="138">
        <v>9065</v>
      </c>
      <c r="P9074" s="135">
        <v>0</v>
      </c>
      <c r="Q9074" s="102"/>
      <c r="R9074" s="22"/>
      <c r="Y9074" s="16"/>
      <c r="Z9074" s="16"/>
      <c r="AA9074" s="16"/>
    </row>
    <row r="9075" spans="13:27" ht="13.8" x14ac:dyDescent="0.3">
      <c r="M9075" s="116">
        <v>9066</v>
      </c>
      <c r="N9075" s="22">
        <v>0</v>
      </c>
      <c r="O9075" s="138">
        <v>9066</v>
      </c>
      <c r="P9075" s="135">
        <v>0</v>
      </c>
      <c r="Q9075" s="102"/>
      <c r="R9075" s="22"/>
      <c r="Y9075" s="16"/>
      <c r="Z9075" s="16"/>
      <c r="AA9075" s="16"/>
    </row>
    <row r="9076" spans="13:27" ht="13.8" x14ac:dyDescent="0.3">
      <c r="M9076" s="116">
        <v>9067</v>
      </c>
      <c r="N9076" s="22">
        <v>0</v>
      </c>
      <c r="O9076" s="138">
        <v>9067</v>
      </c>
      <c r="P9076" s="135">
        <v>0</v>
      </c>
      <c r="Q9076" s="102"/>
      <c r="R9076" s="22"/>
      <c r="Y9076" s="16"/>
      <c r="Z9076" s="16"/>
      <c r="AA9076" s="16"/>
    </row>
    <row r="9077" spans="13:27" ht="13.8" x14ac:dyDescent="0.3">
      <c r="M9077" s="116">
        <v>9068</v>
      </c>
      <c r="N9077" s="22">
        <v>0</v>
      </c>
      <c r="O9077" s="138">
        <v>9068</v>
      </c>
      <c r="P9077" s="135">
        <v>0</v>
      </c>
      <c r="Q9077" s="102"/>
      <c r="R9077" s="22"/>
      <c r="Y9077" s="16"/>
      <c r="Z9077" s="16"/>
      <c r="AA9077" s="16"/>
    </row>
    <row r="9078" spans="13:27" ht="13.8" x14ac:dyDescent="0.3">
      <c r="M9078" s="116">
        <v>9069</v>
      </c>
      <c r="N9078" s="22">
        <v>0</v>
      </c>
      <c r="O9078" s="138">
        <v>9069</v>
      </c>
      <c r="P9078" s="135">
        <v>0</v>
      </c>
      <c r="Q9078" s="102"/>
      <c r="R9078" s="22"/>
      <c r="Y9078" s="16"/>
      <c r="Z9078" s="16"/>
      <c r="AA9078" s="16"/>
    </row>
    <row r="9079" spans="13:27" ht="13.8" x14ac:dyDescent="0.3">
      <c r="M9079" s="116">
        <v>9070</v>
      </c>
      <c r="N9079" s="22">
        <v>0</v>
      </c>
      <c r="O9079" s="138">
        <v>9070</v>
      </c>
      <c r="P9079" s="135">
        <v>0</v>
      </c>
      <c r="Q9079" s="102"/>
      <c r="R9079" s="22"/>
      <c r="Y9079" s="16"/>
      <c r="Z9079" s="16"/>
      <c r="AA9079" s="16"/>
    </row>
    <row r="9080" spans="13:27" ht="13.8" x14ac:dyDescent="0.3">
      <c r="M9080" s="116">
        <v>9071</v>
      </c>
      <c r="N9080" s="22">
        <v>0</v>
      </c>
      <c r="O9080" s="138">
        <v>9071</v>
      </c>
      <c r="P9080" s="135">
        <v>0</v>
      </c>
      <c r="Q9080" s="102"/>
      <c r="R9080" s="22"/>
      <c r="Y9080" s="16"/>
      <c r="Z9080" s="16"/>
      <c r="AA9080" s="16"/>
    </row>
    <row r="9081" spans="13:27" ht="13.8" x14ac:dyDescent="0.3">
      <c r="M9081" s="116">
        <v>9072</v>
      </c>
      <c r="N9081" s="22">
        <v>0</v>
      </c>
      <c r="O9081" s="138">
        <v>9072</v>
      </c>
      <c r="P9081" s="135">
        <v>0</v>
      </c>
      <c r="Q9081" s="102"/>
      <c r="R9081" s="22"/>
      <c r="Y9081" s="16"/>
      <c r="Z9081" s="16"/>
      <c r="AA9081" s="16"/>
    </row>
    <row r="9082" spans="13:27" ht="13.8" x14ac:dyDescent="0.3">
      <c r="M9082" s="116">
        <v>9073</v>
      </c>
      <c r="N9082" s="22">
        <v>0</v>
      </c>
      <c r="O9082" s="138">
        <v>9073</v>
      </c>
      <c r="P9082" s="135">
        <v>0</v>
      </c>
      <c r="Q9082" s="102"/>
      <c r="R9082" s="22"/>
      <c r="Y9082" s="16"/>
      <c r="Z9082" s="16"/>
      <c r="AA9082" s="16"/>
    </row>
    <row r="9083" spans="13:27" ht="13.8" x14ac:dyDescent="0.3">
      <c r="M9083" s="116">
        <v>9074</v>
      </c>
      <c r="N9083" s="22">
        <v>0</v>
      </c>
      <c r="O9083" s="138">
        <v>9074</v>
      </c>
      <c r="P9083" s="135">
        <v>0</v>
      </c>
      <c r="Q9083" s="102"/>
      <c r="R9083" s="22"/>
      <c r="Y9083" s="16"/>
      <c r="Z9083" s="16"/>
      <c r="AA9083" s="16"/>
    </row>
    <row r="9084" spans="13:27" ht="13.8" x14ac:dyDescent="0.3">
      <c r="M9084" s="116">
        <v>9075</v>
      </c>
      <c r="N9084" s="22">
        <v>0</v>
      </c>
      <c r="O9084" s="138">
        <v>9075</v>
      </c>
      <c r="P9084" s="135">
        <v>0</v>
      </c>
      <c r="Q9084" s="102"/>
      <c r="R9084" s="22"/>
      <c r="Y9084" s="16"/>
      <c r="Z9084" s="16"/>
      <c r="AA9084" s="16"/>
    </row>
    <row r="9085" spans="13:27" ht="13.8" x14ac:dyDescent="0.3">
      <c r="M9085" s="116">
        <v>9076</v>
      </c>
      <c r="N9085" s="22">
        <v>0</v>
      </c>
      <c r="O9085" s="138">
        <v>9076</v>
      </c>
      <c r="P9085" s="135">
        <v>0</v>
      </c>
      <c r="Q9085" s="102"/>
      <c r="R9085" s="22"/>
      <c r="Y9085" s="16"/>
      <c r="Z9085" s="16"/>
      <c r="AA9085" s="16"/>
    </row>
    <row r="9086" spans="13:27" ht="13.8" x14ac:dyDescent="0.3">
      <c r="M9086" s="116">
        <v>9077</v>
      </c>
      <c r="N9086" s="22">
        <v>0</v>
      </c>
      <c r="O9086" s="138">
        <v>9077</v>
      </c>
      <c r="P9086" s="135">
        <v>0</v>
      </c>
      <c r="Q9086" s="102"/>
      <c r="R9086" s="22"/>
      <c r="Y9086" s="16"/>
      <c r="Z9086" s="16"/>
      <c r="AA9086" s="16"/>
    </row>
    <row r="9087" spans="13:27" ht="13.8" x14ac:dyDescent="0.3">
      <c r="M9087" s="116">
        <v>9078</v>
      </c>
      <c r="N9087" s="22">
        <v>0</v>
      </c>
      <c r="O9087" s="138">
        <v>9078</v>
      </c>
      <c r="P9087" s="135">
        <v>0</v>
      </c>
      <c r="Q9087" s="102"/>
      <c r="R9087" s="22"/>
      <c r="Y9087" s="16"/>
      <c r="Z9087" s="16"/>
      <c r="AA9087" s="16"/>
    </row>
    <row r="9088" spans="13:27" ht="13.8" x14ac:dyDescent="0.3">
      <c r="M9088" s="116">
        <v>9079</v>
      </c>
      <c r="N9088" s="22">
        <v>0</v>
      </c>
      <c r="O9088" s="138">
        <v>9079</v>
      </c>
      <c r="P9088" s="135">
        <v>0</v>
      </c>
      <c r="Q9088" s="102"/>
      <c r="R9088" s="22"/>
      <c r="Y9088" s="16"/>
      <c r="Z9088" s="16"/>
      <c r="AA9088" s="16"/>
    </row>
    <row r="9089" spans="13:27" ht="13.8" x14ac:dyDescent="0.3">
      <c r="M9089" s="116">
        <v>9080</v>
      </c>
      <c r="N9089" s="22">
        <v>0</v>
      </c>
      <c r="O9089" s="138">
        <v>9080</v>
      </c>
      <c r="P9089" s="135">
        <v>0</v>
      </c>
      <c r="Q9089" s="102"/>
      <c r="R9089" s="22"/>
      <c r="Y9089" s="16"/>
      <c r="Z9089" s="16"/>
      <c r="AA9089" s="16"/>
    </row>
    <row r="9090" spans="13:27" ht="13.8" x14ac:dyDescent="0.3">
      <c r="M9090" s="116">
        <v>9081</v>
      </c>
      <c r="N9090" s="22">
        <v>0</v>
      </c>
      <c r="O9090" s="138">
        <v>9081</v>
      </c>
      <c r="P9090" s="135">
        <v>0</v>
      </c>
      <c r="Q9090" s="102"/>
      <c r="R9090" s="22"/>
      <c r="Y9090" s="16"/>
      <c r="Z9090" s="16"/>
      <c r="AA9090" s="16"/>
    </row>
    <row r="9091" spans="13:27" ht="13.8" x14ac:dyDescent="0.3">
      <c r="M9091" s="116">
        <v>9082</v>
      </c>
      <c r="N9091" s="22">
        <v>0</v>
      </c>
      <c r="O9091" s="138">
        <v>9082</v>
      </c>
      <c r="P9091" s="135">
        <v>0</v>
      </c>
      <c r="Q9091" s="102"/>
      <c r="R9091" s="22"/>
      <c r="Y9091" s="16"/>
      <c r="Z9091" s="16"/>
      <c r="AA9091" s="16"/>
    </row>
    <row r="9092" spans="13:27" ht="13.8" x14ac:dyDescent="0.3">
      <c r="M9092" s="116">
        <v>9083</v>
      </c>
      <c r="N9092" s="22">
        <v>0</v>
      </c>
      <c r="O9092" s="138">
        <v>9083</v>
      </c>
      <c r="P9092" s="135">
        <v>0</v>
      </c>
      <c r="Q9092" s="102"/>
      <c r="R9092" s="22"/>
      <c r="Y9092" s="16"/>
      <c r="Z9092" s="16"/>
      <c r="AA9092" s="16"/>
    </row>
    <row r="9093" spans="13:27" ht="13.8" x14ac:dyDescent="0.3">
      <c r="M9093" s="116">
        <v>9084</v>
      </c>
      <c r="N9093" s="22">
        <v>0</v>
      </c>
      <c r="O9093" s="138">
        <v>9084</v>
      </c>
      <c r="P9093" s="135">
        <v>0</v>
      </c>
      <c r="Q9093" s="102"/>
      <c r="R9093" s="22"/>
      <c r="Y9093" s="16"/>
      <c r="Z9093" s="16"/>
      <c r="AA9093" s="16"/>
    </row>
    <row r="9094" spans="13:27" ht="13.8" x14ac:dyDescent="0.3">
      <c r="M9094" s="116">
        <v>9085</v>
      </c>
      <c r="N9094" s="22">
        <v>0</v>
      </c>
      <c r="O9094" s="138">
        <v>9085</v>
      </c>
      <c r="P9094" s="135">
        <v>0</v>
      </c>
      <c r="Q9094" s="102"/>
      <c r="R9094" s="22"/>
      <c r="Y9094" s="16"/>
      <c r="Z9094" s="16"/>
      <c r="AA9094" s="16"/>
    </row>
    <row r="9095" spans="13:27" ht="13.8" x14ac:dyDescent="0.3">
      <c r="M9095" s="116">
        <v>9086</v>
      </c>
      <c r="N9095" s="22">
        <v>0</v>
      </c>
      <c r="O9095" s="138">
        <v>9086</v>
      </c>
      <c r="P9095" s="135">
        <v>0</v>
      </c>
      <c r="Q9095" s="102"/>
      <c r="R9095" s="22"/>
      <c r="Y9095" s="16"/>
      <c r="Z9095" s="16"/>
      <c r="AA9095" s="16"/>
    </row>
    <row r="9096" spans="13:27" ht="13.8" x14ac:dyDescent="0.3">
      <c r="M9096" s="116">
        <v>9087</v>
      </c>
      <c r="N9096" s="22">
        <v>0</v>
      </c>
      <c r="O9096" s="138">
        <v>9087</v>
      </c>
      <c r="P9096" s="135">
        <v>0</v>
      </c>
      <c r="Q9096" s="102"/>
      <c r="R9096" s="22"/>
      <c r="Y9096" s="16"/>
      <c r="Z9096" s="16"/>
      <c r="AA9096" s="16"/>
    </row>
    <row r="9097" spans="13:27" ht="13.8" x14ac:dyDescent="0.3">
      <c r="M9097" s="116">
        <v>9088</v>
      </c>
      <c r="N9097" s="22">
        <v>0</v>
      </c>
      <c r="O9097" s="138">
        <v>9088</v>
      </c>
      <c r="P9097" s="135">
        <v>0</v>
      </c>
      <c r="Q9097" s="102"/>
      <c r="R9097" s="22"/>
      <c r="Y9097" s="16"/>
      <c r="Z9097" s="16"/>
      <c r="AA9097" s="16"/>
    </row>
    <row r="9098" spans="13:27" ht="13.8" x14ac:dyDescent="0.3">
      <c r="M9098" s="116">
        <v>9089</v>
      </c>
      <c r="N9098" s="22">
        <v>0</v>
      </c>
      <c r="O9098" s="138">
        <v>9089</v>
      </c>
      <c r="P9098" s="135">
        <v>0</v>
      </c>
      <c r="Q9098" s="102"/>
      <c r="R9098" s="22"/>
      <c r="Y9098" s="16"/>
      <c r="Z9098" s="16"/>
      <c r="AA9098" s="16"/>
    </row>
    <row r="9099" spans="13:27" ht="13.8" x14ac:dyDescent="0.3">
      <c r="M9099" s="116">
        <v>9090</v>
      </c>
      <c r="N9099" s="22">
        <v>0</v>
      </c>
      <c r="O9099" s="138">
        <v>9090</v>
      </c>
      <c r="P9099" s="135">
        <v>0</v>
      </c>
      <c r="Q9099" s="102"/>
      <c r="R9099" s="22"/>
      <c r="Y9099" s="16"/>
      <c r="Z9099" s="16"/>
      <c r="AA9099" s="16"/>
    </row>
    <row r="9100" spans="13:27" ht="13.8" x14ac:dyDescent="0.3">
      <c r="M9100" s="116">
        <v>9091</v>
      </c>
      <c r="N9100" s="22">
        <v>0</v>
      </c>
      <c r="O9100" s="138">
        <v>9091</v>
      </c>
      <c r="P9100" s="135">
        <v>0</v>
      </c>
      <c r="Q9100" s="102"/>
      <c r="R9100" s="22"/>
      <c r="Y9100" s="16"/>
      <c r="Z9100" s="16"/>
      <c r="AA9100" s="16"/>
    </row>
    <row r="9101" spans="13:27" ht="13.8" x14ac:dyDescent="0.3">
      <c r="M9101" s="116">
        <v>9092</v>
      </c>
      <c r="N9101" s="22">
        <v>0</v>
      </c>
      <c r="O9101" s="138">
        <v>9092</v>
      </c>
      <c r="P9101" s="135">
        <v>0</v>
      </c>
      <c r="Q9101" s="102"/>
      <c r="R9101" s="22"/>
      <c r="Y9101" s="16"/>
      <c r="Z9101" s="16"/>
      <c r="AA9101" s="16"/>
    </row>
    <row r="9102" spans="13:27" ht="13.8" x14ac:dyDescent="0.3">
      <c r="M9102" s="116">
        <v>9093</v>
      </c>
      <c r="N9102" s="22">
        <v>0</v>
      </c>
      <c r="O9102" s="138">
        <v>9093</v>
      </c>
      <c r="P9102" s="135">
        <v>0</v>
      </c>
      <c r="Q9102" s="102"/>
      <c r="R9102" s="22"/>
      <c r="Y9102" s="16"/>
      <c r="Z9102" s="16"/>
      <c r="AA9102" s="16"/>
    </row>
    <row r="9103" spans="13:27" ht="13.8" x14ac:dyDescent="0.3">
      <c r="M9103" s="116">
        <v>9094</v>
      </c>
      <c r="N9103" s="22">
        <v>0</v>
      </c>
      <c r="O9103" s="138">
        <v>9094</v>
      </c>
      <c r="P9103" s="135">
        <v>0</v>
      </c>
      <c r="Q9103" s="102"/>
      <c r="R9103" s="22"/>
      <c r="Y9103" s="16"/>
      <c r="Z9103" s="16"/>
      <c r="AA9103" s="16"/>
    </row>
    <row r="9104" spans="13:27" ht="13.8" x14ac:dyDescent="0.3">
      <c r="M9104" s="116">
        <v>9095</v>
      </c>
      <c r="N9104" s="22">
        <v>0</v>
      </c>
      <c r="O9104" s="138">
        <v>9095</v>
      </c>
      <c r="P9104" s="135">
        <v>0</v>
      </c>
      <c r="Q9104" s="102"/>
      <c r="R9104" s="22"/>
      <c r="Y9104" s="16"/>
      <c r="Z9104" s="16"/>
      <c r="AA9104" s="16"/>
    </row>
    <row r="9105" spans="13:27" ht="13.8" x14ac:dyDescent="0.3">
      <c r="M9105" s="116">
        <v>9096</v>
      </c>
      <c r="N9105" s="22">
        <v>0</v>
      </c>
      <c r="O9105" s="138">
        <v>9096</v>
      </c>
      <c r="P9105" s="135">
        <v>0</v>
      </c>
      <c r="Q9105" s="102"/>
      <c r="R9105" s="22"/>
      <c r="Y9105" s="16"/>
      <c r="Z9105" s="16"/>
      <c r="AA9105" s="16"/>
    </row>
    <row r="9106" spans="13:27" ht="13.8" x14ac:dyDescent="0.3">
      <c r="M9106" s="116">
        <v>9097</v>
      </c>
      <c r="N9106" s="22">
        <v>0</v>
      </c>
      <c r="O9106" s="138">
        <v>9097</v>
      </c>
      <c r="P9106" s="135">
        <v>0</v>
      </c>
      <c r="Q9106" s="102"/>
      <c r="R9106" s="22"/>
      <c r="Y9106" s="16"/>
      <c r="Z9106" s="16"/>
      <c r="AA9106" s="16"/>
    </row>
    <row r="9107" spans="13:27" ht="13.8" x14ac:dyDescent="0.3">
      <c r="M9107" s="116">
        <v>9098</v>
      </c>
      <c r="N9107" s="22">
        <v>0</v>
      </c>
      <c r="O9107" s="138">
        <v>9098</v>
      </c>
      <c r="P9107" s="135">
        <v>0</v>
      </c>
      <c r="Q9107" s="102"/>
      <c r="R9107" s="22"/>
      <c r="Y9107" s="16"/>
      <c r="Z9107" s="16"/>
      <c r="AA9107" s="16"/>
    </row>
    <row r="9108" spans="13:27" ht="13.8" x14ac:dyDescent="0.3">
      <c r="M9108" s="116">
        <v>9099</v>
      </c>
      <c r="N9108" s="22">
        <v>0</v>
      </c>
      <c r="O9108" s="138">
        <v>9099</v>
      </c>
      <c r="P9108" s="135">
        <v>0</v>
      </c>
      <c r="Q9108" s="102"/>
      <c r="R9108" s="22"/>
      <c r="Y9108" s="16"/>
      <c r="Z9108" s="16"/>
      <c r="AA9108" s="16"/>
    </row>
    <row r="9109" spans="13:27" ht="13.8" x14ac:dyDescent="0.3">
      <c r="M9109" s="116">
        <v>9100</v>
      </c>
      <c r="N9109" s="22">
        <v>0</v>
      </c>
      <c r="O9109" s="138">
        <v>9100</v>
      </c>
      <c r="P9109" s="135">
        <v>0</v>
      </c>
      <c r="Q9109" s="102"/>
      <c r="R9109" s="22"/>
      <c r="Y9109" s="16"/>
      <c r="Z9109" s="16"/>
      <c r="AA9109" s="16"/>
    </row>
    <row r="9110" spans="13:27" ht="13.8" x14ac:dyDescent="0.3">
      <c r="M9110" s="116">
        <v>9101</v>
      </c>
      <c r="N9110" s="22">
        <v>0</v>
      </c>
      <c r="O9110" s="138">
        <v>9101</v>
      </c>
      <c r="P9110" s="135">
        <v>0</v>
      </c>
      <c r="Q9110" s="102"/>
      <c r="R9110" s="22"/>
      <c r="Y9110" s="16"/>
      <c r="Z9110" s="16"/>
      <c r="AA9110" s="16"/>
    </row>
    <row r="9111" spans="13:27" ht="13.8" x14ac:dyDescent="0.3">
      <c r="M9111" s="116">
        <v>9102</v>
      </c>
      <c r="N9111" s="22">
        <v>0</v>
      </c>
      <c r="O9111" s="138">
        <v>9102</v>
      </c>
      <c r="P9111" s="135">
        <v>0</v>
      </c>
      <c r="Q9111" s="102"/>
      <c r="R9111" s="22"/>
      <c r="Y9111" s="16"/>
      <c r="Z9111" s="16"/>
      <c r="AA9111" s="16"/>
    </row>
    <row r="9112" spans="13:27" ht="13.8" x14ac:dyDescent="0.3">
      <c r="M9112" s="116">
        <v>9103</v>
      </c>
      <c r="N9112" s="22">
        <v>0</v>
      </c>
      <c r="O9112" s="138">
        <v>9103</v>
      </c>
      <c r="P9112" s="135">
        <v>0</v>
      </c>
      <c r="Q9112" s="102"/>
      <c r="R9112" s="22"/>
      <c r="Y9112" s="16"/>
      <c r="Z9112" s="16"/>
      <c r="AA9112" s="16"/>
    </row>
    <row r="9113" spans="13:27" ht="13.8" x14ac:dyDescent="0.3">
      <c r="M9113" s="116">
        <v>9104</v>
      </c>
      <c r="N9113" s="22">
        <v>0</v>
      </c>
      <c r="O9113" s="138">
        <v>9104</v>
      </c>
      <c r="P9113" s="135">
        <v>0</v>
      </c>
      <c r="Q9113" s="102"/>
      <c r="R9113" s="22"/>
      <c r="Y9113" s="16"/>
      <c r="Z9113" s="16"/>
      <c r="AA9113" s="16"/>
    </row>
    <row r="9114" spans="13:27" ht="13.8" x14ac:dyDescent="0.3">
      <c r="M9114" s="116">
        <v>9105</v>
      </c>
      <c r="N9114" s="22">
        <v>0</v>
      </c>
      <c r="O9114" s="138">
        <v>9105</v>
      </c>
      <c r="P9114" s="135">
        <v>0</v>
      </c>
      <c r="Q9114" s="102"/>
      <c r="R9114" s="22"/>
      <c r="Y9114" s="16"/>
      <c r="Z9114" s="16"/>
      <c r="AA9114" s="16"/>
    </row>
    <row r="9115" spans="13:27" ht="13.8" x14ac:dyDescent="0.3">
      <c r="M9115" s="116">
        <v>9106</v>
      </c>
      <c r="N9115" s="22">
        <v>0</v>
      </c>
      <c r="O9115" s="138">
        <v>9106</v>
      </c>
      <c r="P9115" s="135">
        <v>0</v>
      </c>
      <c r="Q9115" s="102"/>
      <c r="R9115" s="22"/>
      <c r="Y9115" s="16"/>
      <c r="Z9115" s="16"/>
      <c r="AA9115" s="16"/>
    </row>
    <row r="9116" spans="13:27" ht="13.8" x14ac:dyDescent="0.3">
      <c r="M9116" s="116">
        <v>9107</v>
      </c>
      <c r="N9116" s="22">
        <v>0</v>
      </c>
      <c r="O9116" s="138">
        <v>9107</v>
      </c>
      <c r="P9116" s="135">
        <v>0</v>
      </c>
      <c r="Q9116" s="102"/>
      <c r="R9116" s="22"/>
      <c r="Y9116" s="16"/>
      <c r="Z9116" s="16"/>
      <c r="AA9116" s="16"/>
    </row>
    <row r="9117" spans="13:27" ht="13.8" x14ac:dyDescent="0.3">
      <c r="M9117" s="116">
        <v>9108</v>
      </c>
      <c r="N9117" s="22">
        <v>0</v>
      </c>
      <c r="O9117" s="138">
        <v>9108</v>
      </c>
      <c r="P9117" s="135">
        <v>0</v>
      </c>
      <c r="Q9117" s="102"/>
      <c r="R9117" s="22"/>
      <c r="Y9117" s="16"/>
      <c r="Z9117" s="16"/>
      <c r="AA9117" s="16"/>
    </row>
    <row r="9118" spans="13:27" ht="13.8" x14ac:dyDescent="0.3">
      <c r="M9118" s="116">
        <v>9109</v>
      </c>
      <c r="N9118" s="22">
        <v>0</v>
      </c>
      <c r="O9118" s="138">
        <v>9109</v>
      </c>
      <c r="P9118" s="135">
        <v>0</v>
      </c>
      <c r="Q9118" s="102"/>
      <c r="R9118" s="22"/>
      <c r="Y9118" s="16"/>
      <c r="Z9118" s="16"/>
      <c r="AA9118" s="16"/>
    </row>
    <row r="9119" spans="13:27" ht="13.8" x14ac:dyDescent="0.3">
      <c r="M9119" s="116">
        <v>9110</v>
      </c>
      <c r="N9119" s="22">
        <v>0</v>
      </c>
      <c r="O9119" s="138">
        <v>9110</v>
      </c>
      <c r="P9119" s="135">
        <v>0</v>
      </c>
      <c r="Q9119" s="102"/>
      <c r="R9119" s="22"/>
      <c r="Y9119" s="16"/>
      <c r="Z9119" s="16"/>
      <c r="AA9119" s="16"/>
    </row>
    <row r="9120" spans="13:27" ht="13.8" x14ac:dyDescent="0.3">
      <c r="M9120" s="116">
        <v>9111</v>
      </c>
      <c r="N9120" s="22">
        <v>0</v>
      </c>
      <c r="O9120" s="138">
        <v>9111</v>
      </c>
      <c r="P9120" s="135">
        <v>0</v>
      </c>
      <c r="Q9120" s="102"/>
      <c r="R9120" s="22"/>
      <c r="Y9120" s="16"/>
      <c r="Z9120" s="16"/>
      <c r="AA9120" s="16"/>
    </row>
    <row r="9121" spans="13:27" ht="13.8" x14ac:dyDescent="0.3">
      <c r="M9121" s="116">
        <v>9112</v>
      </c>
      <c r="N9121" s="22">
        <v>0</v>
      </c>
      <c r="O9121" s="138">
        <v>9112</v>
      </c>
      <c r="P9121" s="135">
        <v>0</v>
      </c>
      <c r="Q9121" s="102"/>
      <c r="R9121" s="22"/>
      <c r="Y9121" s="16"/>
      <c r="Z9121" s="16"/>
      <c r="AA9121" s="16"/>
    </row>
    <row r="9122" spans="13:27" ht="13.8" x14ac:dyDescent="0.3">
      <c r="M9122" s="116">
        <v>9113</v>
      </c>
      <c r="N9122" s="22">
        <v>0</v>
      </c>
      <c r="O9122" s="138">
        <v>9113</v>
      </c>
      <c r="P9122" s="135">
        <v>0</v>
      </c>
      <c r="Q9122" s="102"/>
      <c r="R9122" s="22"/>
      <c r="Y9122" s="16"/>
      <c r="Z9122" s="16"/>
      <c r="AA9122" s="16"/>
    </row>
    <row r="9123" spans="13:27" ht="13.8" x14ac:dyDescent="0.3">
      <c r="M9123" s="116">
        <v>9114</v>
      </c>
      <c r="N9123" s="22">
        <v>0</v>
      </c>
      <c r="O9123" s="138">
        <v>9114</v>
      </c>
      <c r="P9123" s="135">
        <v>0</v>
      </c>
      <c r="Q9123" s="102"/>
      <c r="R9123" s="22"/>
      <c r="Y9123" s="16"/>
      <c r="Z9123" s="16"/>
      <c r="AA9123" s="16"/>
    </row>
    <row r="9124" spans="13:27" ht="13.8" x14ac:dyDescent="0.3">
      <c r="M9124" s="116">
        <v>9115</v>
      </c>
      <c r="N9124" s="22">
        <v>0</v>
      </c>
      <c r="O9124" s="138">
        <v>9115</v>
      </c>
      <c r="P9124" s="135">
        <v>0</v>
      </c>
      <c r="Q9124" s="102"/>
      <c r="R9124" s="22"/>
      <c r="Y9124" s="16"/>
      <c r="Z9124" s="16"/>
      <c r="AA9124" s="16"/>
    </row>
    <row r="9125" spans="13:27" ht="13.8" x14ac:dyDescent="0.3">
      <c r="M9125" s="116">
        <v>9116</v>
      </c>
      <c r="N9125" s="22">
        <v>0</v>
      </c>
      <c r="O9125" s="138">
        <v>9116</v>
      </c>
      <c r="P9125" s="135">
        <v>0</v>
      </c>
      <c r="Q9125" s="102"/>
      <c r="R9125" s="22"/>
      <c r="Y9125" s="16"/>
      <c r="Z9125" s="16"/>
      <c r="AA9125" s="16"/>
    </row>
    <row r="9126" spans="13:27" ht="13.8" x14ac:dyDescent="0.3">
      <c r="M9126" s="116">
        <v>9117</v>
      </c>
      <c r="N9126" s="22">
        <v>0</v>
      </c>
      <c r="O9126" s="138">
        <v>9117</v>
      </c>
      <c r="P9126" s="135">
        <v>0</v>
      </c>
      <c r="Q9126" s="102"/>
      <c r="R9126" s="22"/>
      <c r="Y9126" s="16"/>
      <c r="Z9126" s="16"/>
      <c r="AA9126" s="16"/>
    </row>
    <row r="9127" spans="13:27" ht="13.8" x14ac:dyDescent="0.3">
      <c r="M9127" s="116">
        <v>9118</v>
      </c>
      <c r="N9127" s="22">
        <v>0</v>
      </c>
      <c r="O9127" s="138">
        <v>9118</v>
      </c>
      <c r="P9127" s="135">
        <v>0</v>
      </c>
      <c r="Q9127" s="102"/>
      <c r="R9127" s="22"/>
      <c r="Y9127" s="16"/>
      <c r="Z9127" s="16"/>
      <c r="AA9127" s="16"/>
    </row>
    <row r="9128" spans="13:27" ht="13.8" x14ac:dyDescent="0.3">
      <c r="M9128" s="116">
        <v>9119</v>
      </c>
      <c r="N9128" s="22">
        <v>0</v>
      </c>
      <c r="O9128" s="138">
        <v>9119</v>
      </c>
      <c r="P9128" s="135">
        <v>0</v>
      </c>
      <c r="Q9128" s="102"/>
      <c r="R9128" s="22"/>
      <c r="Y9128" s="16"/>
      <c r="Z9128" s="16"/>
      <c r="AA9128" s="16"/>
    </row>
    <row r="9129" spans="13:27" ht="13.8" x14ac:dyDescent="0.3">
      <c r="M9129" s="116">
        <v>9120</v>
      </c>
      <c r="N9129" s="22">
        <v>0</v>
      </c>
      <c r="O9129" s="138">
        <v>9120</v>
      </c>
      <c r="P9129" s="135">
        <v>0</v>
      </c>
      <c r="Q9129" s="102"/>
      <c r="R9129" s="22"/>
      <c r="Y9129" s="16"/>
      <c r="Z9129" s="16"/>
      <c r="AA9129" s="16"/>
    </row>
    <row r="9130" spans="13:27" ht="13.8" x14ac:dyDescent="0.3">
      <c r="M9130" s="116">
        <v>9121</v>
      </c>
      <c r="N9130" s="22">
        <v>0</v>
      </c>
      <c r="O9130" s="138">
        <v>9121</v>
      </c>
      <c r="P9130" s="135">
        <v>0</v>
      </c>
      <c r="Q9130" s="102"/>
      <c r="R9130" s="22"/>
      <c r="Y9130" s="16"/>
      <c r="Z9130" s="16"/>
      <c r="AA9130" s="16"/>
    </row>
    <row r="9131" spans="13:27" ht="13.8" x14ac:dyDescent="0.3">
      <c r="M9131" s="116">
        <v>9122</v>
      </c>
      <c r="N9131" s="22">
        <v>0</v>
      </c>
      <c r="O9131" s="138">
        <v>9122</v>
      </c>
      <c r="P9131" s="135">
        <v>0</v>
      </c>
      <c r="Q9131" s="102"/>
      <c r="R9131" s="22"/>
      <c r="Y9131" s="16"/>
      <c r="Z9131" s="16"/>
      <c r="AA9131" s="16"/>
    </row>
    <row r="9132" spans="13:27" ht="13.8" x14ac:dyDescent="0.3">
      <c r="M9132" s="116">
        <v>9123</v>
      </c>
      <c r="N9132" s="22">
        <v>0</v>
      </c>
      <c r="O9132" s="138">
        <v>9123</v>
      </c>
      <c r="P9132" s="135">
        <v>0</v>
      </c>
      <c r="Q9132" s="102"/>
      <c r="R9132" s="22"/>
      <c r="Y9132" s="16"/>
      <c r="Z9132" s="16"/>
      <c r="AA9132" s="16"/>
    </row>
    <row r="9133" spans="13:27" ht="13.8" x14ac:dyDescent="0.3">
      <c r="M9133" s="116">
        <v>9124</v>
      </c>
      <c r="N9133" s="22">
        <v>0</v>
      </c>
      <c r="O9133" s="138">
        <v>9124</v>
      </c>
      <c r="P9133" s="135">
        <v>0</v>
      </c>
      <c r="Q9133" s="102"/>
      <c r="R9133" s="22"/>
      <c r="Y9133" s="16"/>
      <c r="Z9133" s="16"/>
      <c r="AA9133" s="16"/>
    </row>
    <row r="9134" spans="13:27" ht="13.8" x14ac:dyDescent="0.3">
      <c r="M9134" s="116">
        <v>9125</v>
      </c>
      <c r="N9134" s="22">
        <v>0</v>
      </c>
      <c r="O9134" s="138">
        <v>9125</v>
      </c>
      <c r="P9134" s="135">
        <v>0</v>
      </c>
      <c r="Q9134" s="102"/>
      <c r="R9134" s="22"/>
      <c r="Y9134" s="16"/>
      <c r="Z9134" s="16"/>
      <c r="AA9134" s="16"/>
    </row>
    <row r="9135" spans="13:27" ht="13.8" x14ac:dyDescent="0.3">
      <c r="M9135" s="116">
        <v>9126</v>
      </c>
      <c r="N9135" s="22">
        <v>0</v>
      </c>
      <c r="O9135" s="138">
        <v>9126</v>
      </c>
      <c r="P9135" s="135">
        <v>0</v>
      </c>
      <c r="Q9135" s="102"/>
      <c r="R9135" s="22"/>
      <c r="Y9135" s="16"/>
      <c r="Z9135" s="16"/>
      <c r="AA9135" s="16"/>
    </row>
    <row r="9136" spans="13:27" ht="13.8" x14ac:dyDescent="0.3">
      <c r="M9136" s="116">
        <v>9127</v>
      </c>
      <c r="N9136" s="22">
        <v>0</v>
      </c>
      <c r="O9136" s="138">
        <v>9127</v>
      </c>
      <c r="P9136" s="135">
        <v>0</v>
      </c>
      <c r="Q9136" s="102"/>
      <c r="R9136" s="22"/>
      <c r="Y9136" s="16"/>
      <c r="Z9136" s="16"/>
      <c r="AA9136" s="16"/>
    </row>
    <row r="9137" spans="13:27" ht="13.8" x14ac:dyDescent="0.3">
      <c r="M9137" s="116">
        <v>9128</v>
      </c>
      <c r="N9137" s="22">
        <v>0</v>
      </c>
      <c r="O9137" s="138">
        <v>9128</v>
      </c>
      <c r="P9137" s="135">
        <v>0</v>
      </c>
      <c r="Q9137" s="102"/>
      <c r="R9137" s="22"/>
      <c r="Y9137" s="16"/>
      <c r="Z9137" s="16"/>
      <c r="AA9137" s="16"/>
    </row>
    <row r="9138" spans="13:27" ht="13.8" x14ac:dyDescent="0.3">
      <c r="M9138" s="116">
        <v>9129</v>
      </c>
      <c r="N9138" s="22">
        <v>0</v>
      </c>
      <c r="O9138" s="138">
        <v>9129</v>
      </c>
      <c r="P9138" s="135">
        <v>0</v>
      </c>
      <c r="Q9138" s="102"/>
      <c r="R9138" s="22"/>
      <c r="Y9138" s="16"/>
      <c r="Z9138" s="16"/>
      <c r="AA9138" s="16"/>
    </row>
    <row r="9139" spans="13:27" ht="13.8" x14ac:dyDescent="0.3">
      <c r="M9139" s="116">
        <v>9130</v>
      </c>
      <c r="N9139" s="22">
        <v>0</v>
      </c>
      <c r="O9139" s="138">
        <v>9130</v>
      </c>
      <c r="P9139" s="135">
        <v>0</v>
      </c>
      <c r="Q9139" s="102"/>
      <c r="R9139" s="22"/>
      <c r="Y9139" s="16"/>
      <c r="Z9139" s="16"/>
      <c r="AA9139" s="16"/>
    </row>
    <row r="9140" spans="13:27" ht="13.8" x14ac:dyDescent="0.3">
      <c r="M9140" s="116">
        <v>9131</v>
      </c>
      <c r="N9140" s="22">
        <v>0</v>
      </c>
      <c r="O9140" s="138">
        <v>9131</v>
      </c>
      <c r="P9140" s="135">
        <v>0</v>
      </c>
      <c r="Q9140" s="102"/>
      <c r="R9140" s="22"/>
      <c r="Y9140" s="16"/>
      <c r="Z9140" s="16"/>
      <c r="AA9140" s="16"/>
    </row>
    <row r="9141" spans="13:27" ht="13.8" x14ac:dyDescent="0.3">
      <c r="M9141" s="116">
        <v>9132</v>
      </c>
      <c r="N9141" s="22">
        <v>0</v>
      </c>
      <c r="O9141" s="138">
        <v>9132</v>
      </c>
      <c r="P9141" s="135">
        <v>0</v>
      </c>
      <c r="Q9141" s="102"/>
      <c r="R9141" s="22"/>
      <c r="Y9141" s="16"/>
      <c r="Z9141" s="16"/>
      <c r="AA9141" s="16"/>
    </row>
    <row r="9142" spans="13:27" ht="13.8" x14ac:dyDescent="0.3">
      <c r="M9142" s="116">
        <v>9133</v>
      </c>
      <c r="N9142" s="22">
        <v>0</v>
      </c>
      <c r="O9142" s="138">
        <v>9133</v>
      </c>
      <c r="P9142" s="135">
        <v>0</v>
      </c>
      <c r="Q9142" s="102"/>
      <c r="R9142" s="22"/>
      <c r="Y9142" s="16"/>
      <c r="Z9142" s="16"/>
      <c r="AA9142" s="16"/>
    </row>
    <row r="9143" spans="13:27" ht="13.8" x14ac:dyDescent="0.3">
      <c r="M9143" s="116">
        <v>9134</v>
      </c>
      <c r="N9143" s="22">
        <v>0</v>
      </c>
      <c r="O9143" s="138">
        <v>9134</v>
      </c>
      <c r="P9143" s="135">
        <v>0</v>
      </c>
      <c r="Q9143" s="102"/>
      <c r="R9143" s="22"/>
      <c r="Y9143" s="16"/>
      <c r="Z9143" s="16"/>
      <c r="AA9143" s="16"/>
    </row>
    <row r="9144" spans="13:27" ht="13.8" x14ac:dyDescent="0.3">
      <c r="M9144" s="116">
        <v>9135</v>
      </c>
      <c r="N9144" s="22">
        <v>0</v>
      </c>
      <c r="O9144" s="138">
        <v>9135</v>
      </c>
      <c r="P9144" s="135">
        <v>0</v>
      </c>
      <c r="Q9144" s="102"/>
      <c r="R9144" s="22"/>
      <c r="Y9144" s="16"/>
      <c r="Z9144" s="16"/>
      <c r="AA9144" s="16"/>
    </row>
    <row r="9145" spans="13:27" ht="13.8" x14ac:dyDescent="0.3">
      <c r="M9145" s="116">
        <v>9136</v>
      </c>
      <c r="N9145" s="22">
        <v>0</v>
      </c>
      <c r="O9145" s="138">
        <v>9136</v>
      </c>
      <c r="P9145" s="135">
        <v>0</v>
      </c>
      <c r="Q9145" s="102"/>
      <c r="R9145" s="22"/>
      <c r="Y9145" s="16"/>
      <c r="Z9145" s="16"/>
      <c r="AA9145" s="16"/>
    </row>
    <row r="9146" spans="13:27" ht="13.8" x14ac:dyDescent="0.3">
      <c r="M9146" s="116">
        <v>9137</v>
      </c>
      <c r="N9146" s="22">
        <v>0</v>
      </c>
      <c r="O9146" s="138">
        <v>9137</v>
      </c>
      <c r="P9146" s="135">
        <v>0</v>
      </c>
      <c r="Q9146" s="102"/>
      <c r="R9146" s="22"/>
      <c r="Y9146" s="16"/>
      <c r="Z9146" s="16"/>
      <c r="AA9146" s="16"/>
    </row>
    <row r="9147" spans="13:27" ht="13.8" x14ac:dyDescent="0.3">
      <c r="M9147" s="116">
        <v>9138</v>
      </c>
      <c r="N9147" s="22">
        <v>0</v>
      </c>
      <c r="O9147" s="138">
        <v>9138</v>
      </c>
      <c r="P9147" s="135">
        <v>0</v>
      </c>
      <c r="Q9147" s="102"/>
      <c r="R9147" s="22"/>
      <c r="Y9147" s="16"/>
      <c r="Z9147" s="16"/>
      <c r="AA9147" s="16"/>
    </row>
    <row r="9148" spans="13:27" ht="13.8" x14ac:dyDescent="0.3">
      <c r="M9148" s="116">
        <v>9139</v>
      </c>
      <c r="N9148" s="22">
        <v>0</v>
      </c>
      <c r="O9148" s="138">
        <v>9139</v>
      </c>
      <c r="P9148" s="135">
        <v>0</v>
      </c>
      <c r="Q9148" s="102"/>
      <c r="R9148" s="22"/>
      <c r="Y9148" s="16"/>
      <c r="Z9148" s="16"/>
      <c r="AA9148" s="16"/>
    </row>
    <row r="9149" spans="13:27" ht="13.8" x14ac:dyDescent="0.3">
      <c r="M9149" s="116">
        <v>9140</v>
      </c>
      <c r="N9149" s="22">
        <v>0</v>
      </c>
      <c r="O9149" s="138">
        <v>9140</v>
      </c>
      <c r="P9149" s="135">
        <v>0</v>
      </c>
      <c r="Q9149" s="102"/>
      <c r="R9149" s="22"/>
      <c r="Y9149" s="16"/>
      <c r="Z9149" s="16"/>
      <c r="AA9149" s="16"/>
    </row>
    <row r="9150" spans="13:27" ht="13.8" x14ac:dyDescent="0.3">
      <c r="M9150" s="116">
        <v>9141</v>
      </c>
      <c r="N9150" s="22">
        <v>0</v>
      </c>
      <c r="O9150" s="138">
        <v>9141</v>
      </c>
      <c r="P9150" s="135">
        <v>0</v>
      </c>
      <c r="Q9150" s="102"/>
      <c r="R9150" s="22"/>
      <c r="Y9150" s="16"/>
      <c r="Z9150" s="16"/>
      <c r="AA9150" s="16"/>
    </row>
    <row r="9151" spans="13:27" ht="13.8" x14ac:dyDescent="0.3">
      <c r="M9151" s="116">
        <v>9142</v>
      </c>
      <c r="N9151" s="22">
        <v>0</v>
      </c>
      <c r="O9151" s="138">
        <v>9142</v>
      </c>
      <c r="P9151" s="135">
        <v>0</v>
      </c>
      <c r="Q9151" s="102"/>
      <c r="R9151" s="22"/>
      <c r="Y9151" s="16"/>
      <c r="Z9151" s="16"/>
      <c r="AA9151" s="16"/>
    </row>
    <row r="9152" spans="13:27" ht="13.8" x14ac:dyDescent="0.3">
      <c r="M9152" s="116">
        <v>9143</v>
      </c>
      <c r="N9152" s="22">
        <v>0</v>
      </c>
      <c r="O9152" s="138">
        <v>9143</v>
      </c>
      <c r="P9152" s="135">
        <v>0</v>
      </c>
      <c r="Q9152" s="102"/>
      <c r="R9152" s="22"/>
      <c r="Y9152" s="16"/>
      <c r="Z9152" s="16"/>
      <c r="AA9152" s="16"/>
    </row>
    <row r="9153" spans="13:27" ht="13.8" x14ac:dyDescent="0.3">
      <c r="M9153" s="116">
        <v>9144</v>
      </c>
      <c r="N9153" s="22">
        <v>0</v>
      </c>
      <c r="O9153" s="138">
        <v>9144</v>
      </c>
      <c r="P9153" s="135">
        <v>0</v>
      </c>
      <c r="Q9153" s="102"/>
      <c r="R9153" s="22"/>
      <c r="Y9153" s="16"/>
      <c r="Z9153" s="16"/>
      <c r="AA9153" s="16"/>
    </row>
    <row r="9154" spans="13:27" ht="13.8" x14ac:dyDescent="0.3">
      <c r="M9154" s="116">
        <v>9145</v>
      </c>
      <c r="N9154" s="22">
        <v>0</v>
      </c>
      <c r="O9154" s="138">
        <v>9145</v>
      </c>
      <c r="P9154" s="135">
        <v>0</v>
      </c>
      <c r="Q9154" s="102"/>
      <c r="R9154" s="22"/>
      <c r="Y9154" s="16"/>
      <c r="Z9154" s="16"/>
      <c r="AA9154" s="16"/>
    </row>
    <row r="9155" spans="13:27" ht="13.8" x14ac:dyDescent="0.3">
      <c r="M9155" s="116">
        <v>9146</v>
      </c>
      <c r="N9155" s="22">
        <v>0</v>
      </c>
      <c r="O9155" s="138">
        <v>9146</v>
      </c>
      <c r="P9155" s="135">
        <v>0</v>
      </c>
      <c r="Q9155" s="102"/>
      <c r="R9155" s="22"/>
      <c r="Y9155" s="16"/>
      <c r="Z9155" s="16"/>
      <c r="AA9155" s="16"/>
    </row>
    <row r="9156" spans="13:27" ht="13.8" x14ac:dyDescent="0.3">
      <c r="M9156" s="116">
        <v>9147</v>
      </c>
      <c r="N9156" s="22">
        <v>0</v>
      </c>
      <c r="O9156" s="138">
        <v>9147</v>
      </c>
      <c r="P9156" s="135">
        <v>0</v>
      </c>
      <c r="Q9156" s="102"/>
      <c r="R9156" s="22"/>
      <c r="Y9156" s="16"/>
      <c r="Z9156" s="16"/>
      <c r="AA9156" s="16"/>
    </row>
    <row r="9157" spans="13:27" ht="13.8" x14ac:dyDescent="0.3">
      <c r="M9157" s="116">
        <v>9148</v>
      </c>
      <c r="N9157" s="22">
        <v>0</v>
      </c>
      <c r="O9157" s="138">
        <v>9148</v>
      </c>
      <c r="P9157" s="135">
        <v>0</v>
      </c>
      <c r="Q9157" s="102"/>
      <c r="R9157" s="22"/>
      <c r="Y9157" s="16"/>
      <c r="Z9157" s="16"/>
      <c r="AA9157" s="16"/>
    </row>
    <row r="9158" spans="13:27" ht="13.8" x14ac:dyDescent="0.3">
      <c r="M9158" s="116">
        <v>9149</v>
      </c>
      <c r="N9158" s="22">
        <v>0</v>
      </c>
      <c r="O9158" s="138">
        <v>9149</v>
      </c>
      <c r="P9158" s="135">
        <v>0</v>
      </c>
      <c r="Q9158" s="102"/>
      <c r="R9158" s="22"/>
      <c r="Y9158" s="16"/>
      <c r="Z9158" s="16"/>
      <c r="AA9158" s="16"/>
    </row>
    <row r="9159" spans="13:27" ht="13.8" x14ac:dyDescent="0.3">
      <c r="M9159" s="116">
        <v>9150</v>
      </c>
      <c r="N9159" s="22">
        <v>0</v>
      </c>
      <c r="O9159" s="138">
        <v>9150</v>
      </c>
      <c r="P9159" s="135">
        <v>0</v>
      </c>
      <c r="Q9159" s="102"/>
      <c r="R9159" s="22"/>
      <c r="Y9159" s="16"/>
      <c r="Z9159" s="16"/>
      <c r="AA9159" s="16"/>
    </row>
    <row r="9160" spans="13:27" ht="13.8" x14ac:dyDescent="0.3">
      <c r="M9160" s="116">
        <v>9151</v>
      </c>
      <c r="N9160" s="22">
        <v>0</v>
      </c>
      <c r="O9160" s="138">
        <v>9151</v>
      </c>
      <c r="P9160" s="135">
        <v>0</v>
      </c>
      <c r="Q9160" s="102"/>
      <c r="R9160" s="22"/>
      <c r="Y9160" s="16"/>
      <c r="Z9160" s="16"/>
      <c r="AA9160" s="16"/>
    </row>
    <row r="9161" spans="13:27" ht="13.8" x14ac:dyDescent="0.3">
      <c r="M9161" s="116">
        <v>9152</v>
      </c>
      <c r="N9161" s="22">
        <v>0</v>
      </c>
      <c r="O9161" s="138">
        <v>9152</v>
      </c>
      <c r="P9161" s="135">
        <v>0</v>
      </c>
      <c r="Q9161" s="102"/>
      <c r="R9161" s="22"/>
      <c r="Y9161" s="16"/>
      <c r="Z9161" s="16"/>
      <c r="AA9161" s="16"/>
    </row>
    <row r="9162" spans="13:27" ht="13.8" x14ac:dyDescent="0.3">
      <c r="M9162" s="116">
        <v>9153</v>
      </c>
      <c r="N9162" s="22">
        <v>0</v>
      </c>
      <c r="O9162" s="138">
        <v>9153</v>
      </c>
      <c r="P9162" s="135">
        <v>0</v>
      </c>
      <c r="Q9162" s="102"/>
      <c r="R9162" s="22"/>
      <c r="Y9162" s="16"/>
      <c r="Z9162" s="16"/>
      <c r="AA9162" s="16"/>
    </row>
    <row r="9163" spans="13:27" ht="13.8" x14ac:dyDescent="0.3">
      <c r="M9163" s="116">
        <v>9154</v>
      </c>
      <c r="N9163" s="22">
        <v>0</v>
      </c>
      <c r="O9163" s="138">
        <v>9154</v>
      </c>
      <c r="P9163" s="135">
        <v>0</v>
      </c>
      <c r="Q9163" s="102"/>
      <c r="R9163" s="22"/>
      <c r="Y9163" s="16"/>
      <c r="Z9163" s="16"/>
      <c r="AA9163" s="16"/>
    </row>
    <row r="9164" spans="13:27" ht="13.8" x14ac:dyDescent="0.3">
      <c r="M9164" s="116">
        <v>9155</v>
      </c>
      <c r="N9164" s="22">
        <v>0</v>
      </c>
      <c r="O9164" s="138">
        <v>9155</v>
      </c>
      <c r="P9164" s="135">
        <v>0</v>
      </c>
      <c r="Q9164" s="102"/>
      <c r="R9164" s="22"/>
      <c r="Y9164" s="16"/>
      <c r="Z9164" s="16"/>
      <c r="AA9164" s="16"/>
    </row>
    <row r="9165" spans="13:27" ht="13.8" x14ac:dyDescent="0.3">
      <c r="M9165" s="116">
        <v>9156</v>
      </c>
      <c r="N9165" s="22">
        <v>0</v>
      </c>
      <c r="O9165" s="138">
        <v>9156</v>
      </c>
      <c r="P9165" s="135">
        <v>0</v>
      </c>
      <c r="Q9165" s="102"/>
      <c r="R9165" s="22"/>
      <c r="Y9165" s="16"/>
      <c r="Z9165" s="16"/>
      <c r="AA9165" s="16"/>
    </row>
    <row r="9166" spans="13:27" ht="13.8" x14ac:dyDescent="0.3">
      <c r="M9166" s="116">
        <v>9157</v>
      </c>
      <c r="N9166" s="22">
        <v>0</v>
      </c>
      <c r="O9166" s="138">
        <v>9157</v>
      </c>
      <c r="P9166" s="135">
        <v>0</v>
      </c>
      <c r="Q9166" s="102"/>
      <c r="R9166" s="22"/>
      <c r="Y9166" s="16"/>
      <c r="Z9166" s="16"/>
      <c r="AA9166" s="16"/>
    </row>
    <row r="9167" spans="13:27" ht="13.8" x14ac:dyDescent="0.3">
      <c r="M9167" s="116">
        <v>9158</v>
      </c>
      <c r="N9167" s="22">
        <v>0</v>
      </c>
      <c r="O9167" s="138">
        <v>9158</v>
      </c>
      <c r="P9167" s="135">
        <v>0</v>
      </c>
      <c r="Q9167" s="102"/>
      <c r="R9167" s="22"/>
      <c r="Y9167" s="16"/>
      <c r="Z9167" s="16"/>
      <c r="AA9167" s="16"/>
    </row>
    <row r="9168" spans="13:27" ht="13.8" x14ac:dyDescent="0.3">
      <c r="M9168" s="116">
        <v>9159</v>
      </c>
      <c r="N9168" s="22">
        <v>0</v>
      </c>
      <c r="O9168" s="138">
        <v>9159</v>
      </c>
      <c r="P9168" s="135">
        <v>0</v>
      </c>
      <c r="Q9168" s="102"/>
      <c r="R9168" s="22"/>
      <c r="Y9168" s="16"/>
      <c r="Z9168" s="16"/>
      <c r="AA9168" s="16"/>
    </row>
    <row r="9169" spans="13:27" ht="13.8" x14ac:dyDescent="0.3">
      <c r="M9169" s="116">
        <v>9160</v>
      </c>
      <c r="N9169" s="22">
        <v>0</v>
      </c>
      <c r="O9169" s="138">
        <v>9160</v>
      </c>
      <c r="P9169" s="135">
        <v>0</v>
      </c>
      <c r="Q9169" s="102"/>
      <c r="R9169" s="22"/>
      <c r="Y9169" s="16"/>
      <c r="Z9169" s="16"/>
      <c r="AA9169" s="16"/>
    </row>
    <row r="9170" spans="13:27" ht="13.8" x14ac:dyDescent="0.3">
      <c r="M9170" s="116">
        <v>9161</v>
      </c>
      <c r="N9170" s="22">
        <v>0</v>
      </c>
      <c r="O9170" s="138">
        <v>9161</v>
      </c>
      <c r="P9170" s="135">
        <v>0</v>
      </c>
      <c r="Q9170" s="102"/>
      <c r="R9170" s="22"/>
      <c r="Y9170" s="16"/>
      <c r="Z9170" s="16"/>
      <c r="AA9170" s="16"/>
    </row>
    <row r="9171" spans="13:27" ht="13.8" x14ac:dyDescent="0.3">
      <c r="M9171" s="116">
        <v>9162</v>
      </c>
      <c r="N9171" s="22">
        <v>0</v>
      </c>
      <c r="O9171" s="138">
        <v>9162</v>
      </c>
      <c r="P9171" s="135">
        <v>0</v>
      </c>
      <c r="Q9171" s="102"/>
      <c r="R9171" s="22"/>
      <c r="Y9171" s="16"/>
      <c r="Z9171" s="16"/>
      <c r="AA9171" s="16"/>
    </row>
    <row r="9172" spans="13:27" ht="13.8" x14ac:dyDescent="0.3">
      <c r="M9172" s="116">
        <v>9163</v>
      </c>
      <c r="N9172" s="22">
        <v>0</v>
      </c>
      <c r="O9172" s="138">
        <v>9163</v>
      </c>
      <c r="P9172" s="135">
        <v>0</v>
      </c>
      <c r="Q9172" s="102"/>
      <c r="R9172" s="22"/>
      <c r="Y9172" s="16"/>
      <c r="Z9172" s="16"/>
      <c r="AA9172" s="16"/>
    </row>
    <row r="9173" spans="13:27" ht="13.8" x14ac:dyDescent="0.3">
      <c r="M9173" s="116">
        <v>9164</v>
      </c>
      <c r="N9173" s="22">
        <v>0</v>
      </c>
      <c r="O9173" s="138">
        <v>9164</v>
      </c>
      <c r="P9173" s="135">
        <v>0</v>
      </c>
      <c r="Q9173" s="102"/>
      <c r="R9173" s="22"/>
      <c r="Y9173" s="16"/>
      <c r="Z9173" s="16"/>
      <c r="AA9173" s="16"/>
    </row>
    <row r="9174" spans="13:27" ht="13.8" x14ac:dyDescent="0.3">
      <c r="M9174" s="116">
        <v>9165</v>
      </c>
      <c r="N9174" s="22">
        <v>0</v>
      </c>
      <c r="O9174" s="138">
        <v>9165</v>
      </c>
      <c r="P9174" s="135">
        <v>0</v>
      </c>
      <c r="Q9174" s="102"/>
      <c r="R9174" s="22"/>
      <c r="Y9174" s="16"/>
      <c r="Z9174" s="16"/>
      <c r="AA9174" s="16"/>
    </row>
    <row r="9175" spans="13:27" ht="13.8" x14ac:dyDescent="0.3">
      <c r="M9175" s="116">
        <v>9166</v>
      </c>
      <c r="N9175" s="22">
        <v>0</v>
      </c>
      <c r="O9175" s="138">
        <v>9166</v>
      </c>
      <c r="P9175" s="135">
        <v>0</v>
      </c>
      <c r="Q9175" s="102"/>
      <c r="R9175" s="22"/>
      <c r="Y9175" s="16"/>
      <c r="Z9175" s="16"/>
      <c r="AA9175" s="16"/>
    </row>
    <row r="9176" spans="13:27" ht="13.8" x14ac:dyDescent="0.3">
      <c r="M9176" s="116">
        <v>9167</v>
      </c>
      <c r="N9176" s="22">
        <v>0</v>
      </c>
      <c r="O9176" s="138">
        <v>9167</v>
      </c>
      <c r="P9176" s="135">
        <v>0</v>
      </c>
      <c r="Q9176" s="102"/>
      <c r="R9176" s="22"/>
      <c r="Y9176" s="16"/>
      <c r="Z9176" s="16"/>
      <c r="AA9176" s="16"/>
    </row>
    <row r="9177" spans="13:27" ht="13.8" x14ac:dyDescent="0.3">
      <c r="M9177" s="116">
        <v>9168</v>
      </c>
      <c r="N9177" s="22">
        <v>0</v>
      </c>
      <c r="O9177" s="138">
        <v>9168</v>
      </c>
      <c r="P9177" s="135">
        <v>0</v>
      </c>
      <c r="Q9177" s="102"/>
      <c r="R9177" s="22"/>
      <c r="Y9177" s="16"/>
      <c r="Z9177" s="16"/>
      <c r="AA9177" s="16"/>
    </row>
    <row r="9178" spans="13:27" ht="13.8" x14ac:dyDescent="0.3">
      <c r="M9178" s="116">
        <v>9169</v>
      </c>
      <c r="N9178" s="22">
        <v>0</v>
      </c>
      <c r="O9178" s="138">
        <v>9169</v>
      </c>
      <c r="P9178" s="135">
        <v>0</v>
      </c>
      <c r="Q9178" s="102"/>
      <c r="R9178" s="22"/>
      <c r="Y9178" s="16"/>
      <c r="Z9178" s="16"/>
      <c r="AA9178" s="16"/>
    </row>
    <row r="9179" spans="13:27" ht="13.8" x14ac:dyDescent="0.3">
      <c r="M9179" s="116">
        <v>9170</v>
      </c>
      <c r="N9179" s="22">
        <v>0</v>
      </c>
      <c r="O9179" s="138">
        <v>9170</v>
      </c>
      <c r="P9179" s="135">
        <v>0</v>
      </c>
      <c r="Q9179" s="102"/>
      <c r="R9179" s="22"/>
      <c r="Y9179" s="16"/>
      <c r="Z9179" s="16"/>
      <c r="AA9179" s="16"/>
    </row>
    <row r="9180" spans="13:27" ht="13.8" x14ac:dyDescent="0.3">
      <c r="M9180" s="116">
        <v>9171</v>
      </c>
      <c r="N9180" s="22">
        <v>0</v>
      </c>
      <c r="O9180" s="138">
        <v>9171</v>
      </c>
      <c r="P9180" s="135">
        <v>0</v>
      </c>
      <c r="Q9180" s="102"/>
      <c r="R9180" s="22"/>
      <c r="Y9180" s="16"/>
      <c r="Z9180" s="16"/>
      <c r="AA9180" s="16"/>
    </row>
    <row r="9181" spans="13:27" ht="13.8" x14ac:dyDescent="0.3">
      <c r="M9181" s="116">
        <v>9172</v>
      </c>
      <c r="N9181" s="22">
        <v>0</v>
      </c>
      <c r="O9181" s="138">
        <v>9172</v>
      </c>
      <c r="P9181" s="135">
        <v>0</v>
      </c>
      <c r="Q9181" s="102"/>
      <c r="R9181" s="22"/>
      <c r="Y9181" s="16"/>
      <c r="Z9181" s="16"/>
      <c r="AA9181" s="16"/>
    </row>
    <row r="9182" spans="13:27" ht="13.8" x14ac:dyDescent="0.3">
      <c r="M9182" s="116">
        <v>9173</v>
      </c>
      <c r="N9182" s="22">
        <v>0</v>
      </c>
      <c r="O9182" s="138">
        <v>9173</v>
      </c>
      <c r="P9182" s="135">
        <v>0</v>
      </c>
      <c r="Q9182" s="102"/>
      <c r="R9182" s="22"/>
      <c r="Y9182" s="16"/>
      <c r="Z9182" s="16"/>
      <c r="AA9182" s="16"/>
    </row>
    <row r="9183" spans="13:27" ht="13.8" x14ac:dyDescent="0.3">
      <c r="M9183" s="116">
        <v>9174</v>
      </c>
      <c r="N9183" s="22">
        <v>0</v>
      </c>
      <c r="O9183" s="138">
        <v>9174</v>
      </c>
      <c r="P9183" s="135">
        <v>0</v>
      </c>
      <c r="Q9183" s="102"/>
      <c r="R9183" s="22"/>
      <c r="Y9183" s="16"/>
      <c r="Z9183" s="16"/>
      <c r="AA9183" s="16"/>
    </row>
    <row r="9184" spans="13:27" ht="13.8" x14ac:dyDescent="0.3">
      <c r="M9184" s="116">
        <v>9175</v>
      </c>
      <c r="N9184" s="22">
        <v>0</v>
      </c>
      <c r="O9184" s="138">
        <v>9175</v>
      </c>
      <c r="P9184" s="135">
        <v>0</v>
      </c>
      <c r="Q9184" s="102"/>
      <c r="R9184" s="22"/>
      <c r="Y9184" s="16"/>
      <c r="Z9184" s="16"/>
      <c r="AA9184" s="16"/>
    </row>
    <row r="9185" spans="13:27" ht="13.8" x14ac:dyDescent="0.3">
      <c r="M9185" s="116">
        <v>9176</v>
      </c>
      <c r="N9185" s="22">
        <v>0</v>
      </c>
      <c r="O9185" s="138">
        <v>9176</v>
      </c>
      <c r="P9185" s="135">
        <v>0</v>
      </c>
      <c r="Q9185" s="102"/>
      <c r="R9185" s="22"/>
      <c r="Y9185" s="16"/>
      <c r="Z9185" s="16"/>
      <c r="AA9185" s="16"/>
    </row>
    <row r="9186" spans="13:27" ht="13.8" x14ac:dyDescent="0.3">
      <c r="M9186" s="116">
        <v>9177</v>
      </c>
      <c r="N9186" s="22">
        <v>0</v>
      </c>
      <c r="O9186" s="138">
        <v>9177</v>
      </c>
      <c r="P9186" s="135">
        <v>0</v>
      </c>
      <c r="Q9186" s="102"/>
      <c r="R9186" s="22"/>
      <c r="Y9186" s="16"/>
      <c r="Z9186" s="16"/>
      <c r="AA9186" s="16"/>
    </row>
    <row r="9187" spans="13:27" ht="13.8" x14ac:dyDescent="0.3">
      <c r="M9187" s="116">
        <v>9178</v>
      </c>
      <c r="N9187" s="22">
        <v>0</v>
      </c>
      <c r="O9187" s="138">
        <v>9178</v>
      </c>
      <c r="P9187" s="135">
        <v>0</v>
      </c>
      <c r="Q9187" s="102"/>
      <c r="R9187" s="22"/>
      <c r="Y9187" s="16"/>
      <c r="Z9187" s="16"/>
      <c r="AA9187" s="16"/>
    </row>
    <row r="9188" spans="13:27" ht="13.8" x14ac:dyDescent="0.3">
      <c r="M9188" s="116">
        <v>9179</v>
      </c>
      <c r="N9188" s="22">
        <v>0</v>
      </c>
      <c r="O9188" s="138">
        <v>9179</v>
      </c>
      <c r="P9188" s="135">
        <v>0</v>
      </c>
      <c r="Q9188" s="102"/>
      <c r="R9188" s="22"/>
      <c r="Y9188" s="16"/>
      <c r="Z9188" s="16"/>
      <c r="AA9188" s="16"/>
    </row>
    <row r="9189" spans="13:27" ht="13.8" x14ac:dyDescent="0.3">
      <c r="M9189" s="116">
        <v>9180</v>
      </c>
      <c r="N9189" s="22">
        <v>0</v>
      </c>
      <c r="O9189" s="138">
        <v>9180</v>
      </c>
      <c r="P9189" s="135">
        <v>0</v>
      </c>
      <c r="Q9189" s="102"/>
      <c r="R9189" s="22"/>
      <c r="Y9189" s="16"/>
      <c r="Z9189" s="16"/>
      <c r="AA9189" s="16"/>
    </row>
    <row r="9190" spans="13:27" ht="13.8" x14ac:dyDescent="0.3">
      <c r="M9190" s="116">
        <v>9181</v>
      </c>
      <c r="N9190" s="22">
        <v>0</v>
      </c>
      <c r="O9190" s="138">
        <v>9181</v>
      </c>
      <c r="P9190" s="135">
        <v>0</v>
      </c>
      <c r="Q9190" s="102"/>
      <c r="R9190" s="22"/>
      <c r="Y9190" s="16"/>
      <c r="Z9190" s="16"/>
      <c r="AA9190" s="16"/>
    </row>
    <row r="9191" spans="13:27" ht="13.8" x14ac:dyDescent="0.3">
      <c r="M9191" s="116">
        <v>9182</v>
      </c>
      <c r="N9191" s="22">
        <v>0</v>
      </c>
      <c r="O9191" s="138">
        <v>9182</v>
      </c>
      <c r="P9191" s="135">
        <v>0</v>
      </c>
      <c r="Q9191" s="102"/>
      <c r="R9191" s="22"/>
      <c r="Y9191" s="16"/>
      <c r="Z9191" s="16"/>
      <c r="AA9191" s="16"/>
    </row>
    <row r="9192" spans="13:27" ht="13.8" x14ac:dyDescent="0.3">
      <c r="M9192" s="116">
        <v>9183</v>
      </c>
      <c r="N9192" s="22">
        <v>0</v>
      </c>
      <c r="O9192" s="138">
        <v>9183</v>
      </c>
      <c r="P9192" s="135">
        <v>0</v>
      </c>
      <c r="Q9192" s="102"/>
      <c r="R9192" s="22"/>
      <c r="Y9192" s="16"/>
      <c r="Z9192" s="16"/>
      <c r="AA9192" s="16"/>
    </row>
    <row r="9193" spans="13:27" ht="13.8" x14ac:dyDescent="0.3">
      <c r="M9193" s="116">
        <v>9184</v>
      </c>
      <c r="N9193" s="22">
        <v>0</v>
      </c>
      <c r="O9193" s="138">
        <v>9184</v>
      </c>
      <c r="P9193" s="135">
        <v>0</v>
      </c>
      <c r="Q9193" s="102"/>
      <c r="R9193" s="22"/>
      <c r="Y9193" s="16"/>
      <c r="Z9193" s="16"/>
      <c r="AA9193" s="16"/>
    </row>
    <row r="9194" spans="13:27" ht="13.8" x14ac:dyDescent="0.3">
      <c r="M9194" s="116">
        <v>9185</v>
      </c>
      <c r="N9194" s="22">
        <v>0</v>
      </c>
      <c r="O9194" s="138">
        <v>9185</v>
      </c>
      <c r="P9194" s="135">
        <v>0</v>
      </c>
      <c r="Q9194" s="102"/>
      <c r="R9194" s="22"/>
      <c r="Y9194" s="16"/>
      <c r="Z9194" s="16"/>
      <c r="AA9194" s="16"/>
    </row>
    <row r="9195" spans="13:27" ht="13.8" x14ac:dyDescent="0.3">
      <c r="M9195" s="116">
        <v>9186</v>
      </c>
      <c r="N9195" s="22">
        <v>0</v>
      </c>
      <c r="O9195" s="138">
        <v>9186</v>
      </c>
      <c r="P9195" s="135">
        <v>0</v>
      </c>
      <c r="Q9195" s="102"/>
      <c r="R9195" s="22"/>
      <c r="Y9195" s="16"/>
      <c r="Z9195" s="16"/>
      <c r="AA9195" s="16"/>
    </row>
    <row r="9196" spans="13:27" ht="13.8" x14ac:dyDescent="0.3">
      <c r="M9196" s="116">
        <v>9187</v>
      </c>
      <c r="N9196" s="22">
        <v>0</v>
      </c>
      <c r="O9196" s="138">
        <v>9187</v>
      </c>
      <c r="P9196" s="135">
        <v>0</v>
      </c>
      <c r="Q9196" s="102"/>
      <c r="R9196" s="22"/>
      <c r="Y9196" s="16"/>
      <c r="Z9196" s="16"/>
      <c r="AA9196" s="16"/>
    </row>
    <row r="9197" spans="13:27" ht="13.8" x14ac:dyDescent="0.3">
      <c r="M9197" s="116">
        <v>9188</v>
      </c>
      <c r="N9197" s="22">
        <v>0</v>
      </c>
      <c r="O9197" s="138">
        <v>9188</v>
      </c>
      <c r="P9197" s="135">
        <v>0</v>
      </c>
      <c r="Q9197" s="102"/>
      <c r="R9197" s="22"/>
      <c r="Y9197" s="16"/>
      <c r="Z9197" s="16"/>
      <c r="AA9197" s="16"/>
    </row>
    <row r="9198" spans="13:27" ht="13.8" x14ac:dyDescent="0.3">
      <c r="M9198" s="116">
        <v>9189</v>
      </c>
      <c r="N9198" s="22">
        <v>0</v>
      </c>
      <c r="O9198" s="138">
        <v>9189</v>
      </c>
      <c r="P9198" s="135">
        <v>0</v>
      </c>
      <c r="Q9198" s="102"/>
      <c r="R9198" s="22"/>
      <c r="Y9198" s="16"/>
      <c r="Z9198" s="16"/>
      <c r="AA9198" s="16"/>
    </row>
    <row r="9199" spans="13:27" ht="13.8" x14ac:dyDescent="0.3">
      <c r="M9199" s="116">
        <v>9190</v>
      </c>
      <c r="N9199" s="22">
        <v>0</v>
      </c>
      <c r="O9199" s="138">
        <v>9190</v>
      </c>
      <c r="P9199" s="135">
        <v>0</v>
      </c>
      <c r="Q9199" s="102"/>
      <c r="R9199" s="22"/>
      <c r="Y9199" s="16"/>
      <c r="Z9199" s="16"/>
      <c r="AA9199" s="16"/>
    </row>
    <row r="9200" spans="13:27" ht="13.8" x14ac:dyDescent="0.3">
      <c r="M9200" s="116">
        <v>9191</v>
      </c>
      <c r="N9200" s="22">
        <v>0</v>
      </c>
      <c r="O9200" s="138">
        <v>9191</v>
      </c>
      <c r="P9200" s="135">
        <v>0</v>
      </c>
      <c r="Q9200" s="102"/>
      <c r="R9200" s="22"/>
      <c r="Y9200" s="16"/>
      <c r="Z9200" s="16"/>
      <c r="AA9200" s="16"/>
    </row>
    <row r="9201" spans="13:27" ht="13.8" x14ac:dyDescent="0.3">
      <c r="M9201" s="116">
        <v>9192</v>
      </c>
      <c r="N9201" s="22">
        <v>0</v>
      </c>
      <c r="O9201" s="138">
        <v>9192</v>
      </c>
      <c r="P9201" s="135">
        <v>0</v>
      </c>
      <c r="Q9201" s="102"/>
      <c r="R9201" s="22"/>
      <c r="Y9201" s="16"/>
      <c r="Z9201" s="16"/>
      <c r="AA9201" s="16"/>
    </row>
    <row r="9202" spans="13:27" ht="13.8" x14ac:dyDescent="0.3">
      <c r="M9202" s="116">
        <v>9193</v>
      </c>
      <c r="N9202" s="22">
        <v>0</v>
      </c>
      <c r="O9202" s="138">
        <v>9193</v>
      </c>
      <c r="P9202" s="135">
        <v>0</v>
      </c>
      <c r="Q9202" s="102"/>
      <c r="R9202" s="22"/>
      <c r="Y9202" s="16"/>
      <c r="Z9202" s="16"/>
      <c r="AA9202" s="16"/>
    </row>
    <row r="9203" spans="13:27" ht="13.8" x14ac:dyDescent="0.3">
      <c r="M9203" s="116">
        <v>9194</v>
      </c>
      <c r="N9203" s="22">
        <v>0</v>
      </c>
      <c r="O9203" s="138">
        <v>9194</v>
      </c>
      <c r="P9203" s="135">
        <v>0</v>
      </c>
      <c r="Q9203" s="102"/>
      <c r="R9203" s="22"/>
      <c r="Y9203" s="16"/>
      <c r="Z9203" s="16"/>
      <c r="AA9203" s="16"/>
    </row>
    <row r="9204" spans="13:27" ht="13.8" x14ac:dyDescent="0.3">
      <c r="M9204" s="116">
        <v>9195</v>
      </c>
      <c r="N9204" s="22">
        <v>0</v>
      </c>
      <c r="O9204" s="138">
        <v>9195</v>
      </c>
      <c r="P9204" s="135">
        <v>0</v>
      </c>
      <c r="Q9204" s="102"/>
      <c r="R9204" s="22"/>
      <c r="Y9204" s="16"/>
      <c r="Z9204" s="16"/>
      <c r="AA9204" s="16"/>
    </row>
    <row r="9205" spans="13:27" ht="13.8" x14ac:dyDescent="0.3">
      <c r="M9205" s="116">
        <v>9196</v>
      </c>
      <c r="N9205" s="22">
        <v>0</v>
      </c>
      <c r="O9205" s="138">
        <v>9196</v>
      </c>
      <c r="P9205" s="135">
        <v>0</v>
      </c>
      <c r="Q9205" s="102"/>
      <c r="R9205" s="22"/>
      <c r="Y9205" s="16"/>
      <c r="Z9205" s="16"/>
      <c r="AA9205" s="16"/>
    </row>
    <row r="9206" spans="13:27" ht="13.8" x14ac:dyDescent="0.3">
      <c r="M9206" s="116">
        <v>9197</v>
      </c>
      <c r="N9206" s="22">
        <v>0</v>
      </c>
      <c r="O9206" s="138">
        <v>9197</v>
      </c>
      <c r="P9206" s="135">
        <v>0</v>
      </c>
      <c r="Q9206" s="102"/>
      <c r="R9206" s="22"/>
      <c r="Y9206" s="16"/>
      <c r="Z9206" s="16"/>
      <c r="AA9206" s="16"/>
    </row>
    <row r="9207" spans="13:27" ht="13.8" x14ac:dyDescent="0.3">
      <c r="M9207" s="116">
        <v>9198</v>
      </c>
      <c r="N9207" s="22">
        <v>0</v>
      </c>
      <c r="O9207" s="138">
        <v>9198</v>
      </c>
      <c r="P9207" s="135">
        <v>0</v>
      </c>
      <c r="Q9207" s="102"/>
      <c r="R9207" s="22"/>
      <c r="Y9207" s="16"/>
      <c r="Z9207" s="16"/>
      <c r="AA9207" s="16"/>
    </row>
    <row r="9208" spans="13:27" ht="13.8" x14ac:dyDescent="0.3">
      <c r="M9208" s="116">
        <v>9199</v>
      </c>
      <c r="N9208" s="22">
        <v>0</v>
      </c>
      <c r="O9208" s="138">
        <v>9199</v>
      </c>
      <c r="P9208" s="135">
        <v>0</v>
      </c>
      <c r="Q9208" s="102"/>
      <c r="R9208" s="22"/>
      <c r="Y9208" s="16"/>
      <c r="Z9208" s="16"/>
      <c r="AA9208" s="16"/>
    </row>
    <row r="9209" spans="13:27" ht="13.8" x14ac:dyDescent="0.3">
      <c r="M9209" s="116">
        <v>9200</v>
      </c>
      <c r="N9209" s="22">
        <v>0</v>
      </c>
      <c r="O9209" s="138">
        <v>9200</v>
      </c>
      <c r="P9209" s="135">
        <v>0</v>
      </c>
      <c r="Q9209" s="102"/>
      <c r="R9209" s="22"/>
      <c r="Y9209" s="16"/>
      <c r="Z9209" s="16"/>
      <c r="AA9209" s="16"/>
    </row>
    <row r="9210" spans="13:27" ht="13.8" x14ac:dyDescent="0.3">
      <c r="M9210" s="116">
        <v>9201</v>
      </c>
      <c r="N9210" s="22">
        <v>0</v>
      </c>
      <c r="O9210" s="138">
        <v>9201</v>
      </c>
      <c r="P9210" s="135">
        <v>0</v>
      </c>
      <c r="Q9210" s="102"/>
      <c r="R9210" s="22"/>
      <c r="Y9210" s="16"/>
      <c r="Z9210" s="16"/>
      <c r="AA9210" s="16"/>
    </row>
    <row r="9211" spans="13:27" ht="13.8" x14ac:dyDescent="0.3">
      <c r="M9211" s="116">
        <v>9202</v>
      </c>
      <c r="N9211" s="22">
        <v>0</v>
      </c>
      <c r="O9211" s="138">
        <v>9202</v>
      </c>
      <c r="P9211" s="135">
        <v>0</v>
      </c>
      <c r="Q9211" s="102"/>
      <c r="R9211" s="22"/>
      <c r="Y9211" s="16"/>
      <c r="Z9211" s="16"/>
      <c r="AA9211" s="16"/>
    </row>
    <row r="9212" spans="13:27" ht="13.8" x14ac:dyDescent="0.3">
      <c r="M9212" s="116">
        <v>9203</v>
      </c>
      <c r="N9212" s="22">
        <v>0</v>
      </c>
      <c r="O9212" s="138">
        <v>9203</v>
      </c>
      <c r="P9212" s="135">
        <v>0</v>
      </c>
      <c r="Q9212" s="102"/>
      <c r="R9212" s="22"/>
      <c r="Y9212" s="16"/>
      <c r="Z9212" s="16"/>
      <c r="AA9212" s="16"/>
    </row>
    <row r="9213" spans="13:27" ht="13.8" x14ac:dyDescent="0.3">
      <c r="M9213" s="116">
        <v>9204</v>
      </c>
      <c r="N9213" s="22">
        <v>0</v>
      </c>
      <c r="O9213" s="138">
        <v>9204</v>
      </c>
      <c r="P9213" s="135">
        <v>0</v>
      </c>
      <c r="Q9213" s="102"/>
      <c r="R9213" s="22"/>
      <c r="Y9213" s="16"/>
      <c r="Z9213" s="16"/>
      <c r="AA9213" s="16"/>
    </row>
    <row r="9214" spans="13:27" ht="13.8" x14ac:dyDescent="0.3">
      <c r="M9214" s="116">
        <v>9205</v>
      </c>
      <c r="N9214" s="22">
        <v>0</v>
      </c>
      <c r="O9214" s="138">
        <v>9205</v>
      </c>
      <c r="P9214" s="135">
        <v>0</v>
      </c>
      <c r="Q9214" s="102"/>
      <c r="R9214" s="22"/>
      <c r="Y9214" s="16"/>
      <c r="Z9214" s="16"/>
      <c r="AA9214" s="16"/>
    </row>
    <row r="9215" spans="13:27" ht="13.8" x14ac:dyDescent="0.3">
      <c r="M9215" s="116">
        <v>9206</v>
      </c>
      <c r="N9215" s="22">
        <v>0</v>
      </c>
      <c r="O9215" s="138">
        <v>9206</v>
      </c>
      <c r="P9215" s="135">
        <v>0</v>
      </c>
      <c r="Q9215" s="102"/>
      <c r="R9215" s="22"/>
      <c r="Y9215" s="16"/>
      <c r="Z9215" s="16"/>
      <c r="AA9215" s="16"/>
    </row>
    <row r="9216" spans="13:27" ht="13.8" x14ac:dyDescent="0.3">
      <c r="M9216" s="116">
        <v>9207</v>
      </c>
      <c r="N9216" s="22">
        <v>0</v>
      </c>
      <c r="O9216" s="138">
        <v>9207</v>
      </c>
      <c r="P9216" s="135">
        <v>0</v>
      </c>
      <c r="Q9216" s="102"/>
      <c r="R9216" s="22"/>
      <c r="Y9216" s="16"/>
      <c r="Z9216" s="16"/>
      <c r="AA9216" s="16"/>
    </row>
    <row r="9217" spans="13:27" ht="13.8" x14ac:dyDescent="0.3">
      <c r="M9217" s="116">
        <v>9208</v>
      </c>
      <c r="N9217" s="22">
        <v>0</v>
      </c>
      <c r="O9217" s="138">
        <v>9208</v>
      </c>
      <c r="P9217" s="135">
        <v>0</v>
      </c>
      <c r="Q9217" s="102"/>
      <c r="R9217" s="22"/>
      <c r="Y9217" s="16"/>
      <c r="Z9217" s="16"/>
      <c r="AA9217" s="16"/>
    </row>
    <row r="9218" spans="13:27" ht="13.8" x14ac:dyDescent="0.3">
      <c r="M9218" s="116">
        <v>9209</v>
      </c>
      <c r="N9218" s="22">
        <v>0</v>
      </c>
      <c r="O9218" s="138">
        <v>9209</v>
      </c>
      <c r="P9218" s="135">
        <v>0</v>
      </c>
      <c r="Q9218" s="102"/>
      <c r="R9218" s="22"/>
      <c r="Y9218" s="16"/>
      <c r="Z9218" s="16"/>
      <c r="AA9218" s="16"/>
    </row>
    <row r="9219" spans="13:27" ht="13.8" x14ac:dyDescent="0.3">
      <c r="M9219" s="116">
        <v>9210</v>
      </c>
      <c r="N9219" s="22">
        <v>0</v>
      </c>
      <c r="O9219" s="138">
        <v>9210</v>
      </c>
      <c r="P9219" s="135">
        <v>0</v>
      </c>
      <c r="Q9219" s="102"/>
      <c r="R9219" s="22"/>
      <c r="Y9219" s="16"/>
      <c r="Z9219" s="16"/>
      <c r="AA9219" s="16"/>
    </row>
    <row r="9220" spans="13:27" ht="13.8" x14ac:dyDescent="0.3">
      <c r="M9220" s="116">
        <v>9211</v>
      </c>
      <c r="N9220" s="22">
        <v>0</v>
      </c>
      <c r="O9220" s="138">
        <v>9211</v>
      </c>
      <c r="P9220" s="135">
        <v>0</v>
      </c>
      <c r="Q9220" s="102"/>
      <c r="R9220" s="22"/>
      <c r="Y9220" s="16"/>
      <c r="Z9220" s="16"/>
      <c r="AA9220" s="16"/>
    </row>
    <row r="9221" spans="13:27" ht="13.8" x14ac:dyDescent="0.3">
      <c r="M9221" s="116">
        <v>9212</v>
      </c>
      <c r="N9221" s="22">
        <v>0</v>
      </c>
      <c r="O9221" s="138">
        <v>9212</v>
      </c>
      <c r="P9221" s="135">
        <v>0</v>
      </c>
      <c r="Q9221" s="102"/>
      <c r="R9221" s="22"/>
      <c r="Y9221" s="16"/>
      <c r="Z9221" s="16"/>
      <c r="AA9221" s="16"/>
    </row>
    <row r="9222" spans="13:27" ht="13.8" x14ac:dyDescent="0.3">
      <c r="M9222" s="116">
        <v>9213</v>
      </c>
      <c r="N9222" s="22">
        <v>0</v>
      </c>
      <c r="O9222" s="138">
        <v>9213</v>
      </c>
      <c r="P9222" s="135">
        <v>0</v>
      </c>
      <c r="Q9222" s="102"/>
      <c r="R9222" s="22"/>
      <c r="Y9222" s="16"/>
      <c r="Z9222" s="16"/>
      <c r="AA9222" s="16"/>
    </row>
    <row r="9223" spans="13:27" ht="13.8" x14ac:dyDescent="0.3">
      <c r="M9223" s="116">
        <v>9214</v>
      </c>
      <c r="N9223" s="22">
        <v>0</v>
      </c>
      <c r="O9223" s="138">
        <v>9214</v>
      </c>
      <c r="P9223" s="135">
        <v>0</v>
      </c>
      <c r="Q9223" s="102"/>
      <c r="R9223" s="22"/>
      <c r="Y9223" s="16"/>
      <c r="Z9223" s="16"/>
      <c r="AA9223" s="16"/>
    </row>
    <row r="9224" spans="13:27" ht="13.8" x14ac:dyDescent="0.3">
      <c r="M9224" s="116">
        <v>9215</v>
      </c>
      <c r="N9224" s="22">
        <v>0</v>
      </c>
      <c r="O9224" s="138">
        <v>9215</v>
      </c>
      <c r="P9224" s="135">
        <v>0</v>
      </c>
      <c r="Q9224" s="102"/>
      <c r="R9224" s="22"/>
      <c r="Y9224" s="16"/>
      <c r="Z9224" s="16"/>
      <c r="AA9224" s="16"/>
    </row>
    <row r="9225" spans="13:27" ht="13.8" x14ac:dyDescent="0.3">
      <c r="M9225" s="116">
        <v>9216</v>
      </c>
      <c r="N9225" s="22">
        <v>0</v>
      </c>
      <c r="O9225" s="138">
        <v>9216</v>
      </c>
      <c r="P9225" s="135">
        <v>0</v>
      </c>
      <c r="Q9225" s="102"/>
      <c r="R9225" s="22"/>
      <c r="Y9225" s="16"/>
      <c r="Z9225" s="16"/>
      <c r="AA9225" s="16"/>
    </row>
    <row r="9226" spans="13:27" ht="13.8" x14ac:dyDescent="0.3">
      <c r="M9226" s="116">
        <v>9217</v>
      </c>
      <c r="N9226" s="22">
        <v>0</v>
      </c>
      <c r="O9226" s="138">
        <v>9217</v>
      </c>
      <c r="P9226" s="135">
        <v>0</v>
      </c>
      <c r="Q9226" s="102"/>
      <c r="R9226" s="22"/>
      <c r="Y9226" s="16"/>
      <c r="Z9226" s="16"/>
      <c r="AA9226" s="16"/>
    </row>
    <row r="9227" spans="13:27" ht="13.8" x14ac:dyDescent="0.3">
      <c r="M9227" s="116">
        <v>9218</v>
      </c>
      <c r="N9227" s="22">
        <v>0</v>
      </c>
      <c r="O9227" s="138">
        <v>9218</v>
      </c>
      <c r="P9227" s="135">
        <v>0</v>
      </c>
      <c r="Q9227" s="102"/>
      <c r="R9227" s="22"/>
      <c r="Y9227" s="16"/>
      <c r="Z9227" s="16"/>
      <c r="AA9227" s="16"/>
    </row>
    <row r="9228" spans="13:27" ht="13.8" x14ac:dyDescent="0.3">
      <c r="M9228" s="116">
        <v>9219</v>
      </c>
      <c r="N9228" s="22">
        <v>0</v>
      </c>
      <c r="O9228" s="138">
        <v>9219</v>
      </c>
      <c r="P9228" s="135">
        <v>0</v>
      </c>
      <c r="Q9228" s="102"/>
      <c r="R9228" s="22"/>
      <c r="Y9228" s="16"/>
      <c r="Z9228" s="16"/>
      <c r="AA9228" s="16"/>
    </row>
    <row r="9229" spans="13:27" ht="13.8" x14ac:dyDescent="0.3">
      <c r="M9229" s="116">
        <v>9220</v>
      </c>
      <c r="N9229" s="22">
        <v>0</v>
      </c>
      <c r="O9229" s="138">
        <v>9220</v>
      </c>
      <c r="P9229" s="135">
        <v>0</v>
      </c>
      <c r="Q9229" s="102"/>
      <c r="R9229" s="22"/>
      <c r="Y9229" s="16"/>
      <c r="Z9229" s="16"/>
      <c r="AA9229" s="16"/>
    </row>
    <row r="9230" spans="13:27" ht="13.8" x14ac:dyDescent="0.3">
      <c r="M9230" s="116">
        <v>9221</v>
      </c>
      <c r="N9230" s="22">
        <v>0</v>
      </c>
      <c r="O9230" s="138">
        <v>9221</v>
      </c>
      <c r="P9230" s="135">
        <v>0</v>
      </c>
      <c r="Q9230" s="102"/>
      <c r="R9230" s="22"/>
      <c r="Y9230" s="16"/>
      <c r="Z9230" s="16"/>
      <c r="AA9230" s="16"/>
    </row>
    <row r="9231" spans="13:27" ht="13.8" x14ac:dyDescent="0.3">
      <c r="M9231" s="116">
        <v>9222</v>
      </c>
      <c r="N9231" s="22">
        <v>0</v>
      </c>
      <c r="O9231" s="138">
        <v>9222</v>
      </c>
      <c r="P9231" s="135">
        <v>0</v>
      </c>
      <c r="Q9231" s="102"/>
      <c r="R9231" s="22"/>
      <c r="Y9231" s="16"/>
      <c r="Z9231" s="16"/>
      <c r="AA9231" s="16"/>
    </row>
    <row r="9232" spans="13:27" ht="13.8" x14ac:dyDescent="0.3">
      <c r="M9232" s="116">
        <v>9223</v>
      </c>
      <c r="N9232" s="22">
        <v>0</v>
      </c>
      <c r="O9232" s="138">
        <v>9223</v>
      </c>
      <c r="P9232" s="135">
        <v>0</v>
      </c>
      <c r="Q9232" s="102"/>
      <c r="R9232" s="22"/>
      <c r="Y9232" s="16"/>
      <c r="Z9232" s="16"/>
      <c r="AA9232" s="16"/>
    </row>
    <row r="9233" spans="13:27" ht="13.8" x14ac:dyDescent="0.3">
      <c r="M9233" s="116">
        <v>9224</v>
      </c>
      <c r="N9233" s="22">
        <v>0</v>
      </c>
      <c r="O9233" s="138">
        <v>9224</v>
      </c>
      <c r="P9233" s="135">
        <v>0</v>
      </c>
      <c r="Q9233" s="102"/>
      <c r="R9233" s="22"/>
      <c r="Y9233" s="16"/>
      <c r="Z9233" s="16"/>
      <c r="AA9233" s="16"/>
    </row>
    <row r="9234" spans="13:27" ht="13.8" x14ac:dyDescent="0.3">
      <c r="M9234" s="116">
        <v>9225</v>
      </c>
      <c r="N9234" s="22">
        <v>0</v>
      </c>
      <c r="O9234" s="138">
        <v>9225</v>
      </c>
      <c r="P9234" s="135">
        <v>0</v>
      </c>
      <c r="Q9234" s="102"/>
      <c r="R9234" s="22"/>
      <c r="Y9234" s="16"/>
      <c r="Z9234" s="16"/>
      <c r="AA9234" s="16"/>
    </row>
    <row r="9235" spans="13:27" ht="13.8" x14ac:dyDescent="0.3">
      <c r="M9235" s="116">
        <v>9226</v>
      </c>
      <c r="N9235" s="22">
        <v>0</v>
      </c>
      <c r="O9235" s="138">
        <v>9226</v>
      </c>
      <c r="P9235" s="135">
        <v>0</v>
      </c>
      <c r="Q9235" s="102"/>
      <c r="R9235" s="22"/>
      <c r="Y9235" s="16"/>
      <c r="Z9235" s="16"/>
      <c r="AA9235" s="16"/>
    </row>
    <row r="9236" spans="13:27" ht="13.8" x14ac:dyDescent="0.3">
      <c r="M9236" s="116">
        <v>9227</v>
      </c>
      <c r="N9236" s="22">
        <v>0</v>
      </c>
      <c r="O9236" s="138">
        <v>9227</v>
      </c>
      <c r="P9236" s="135">
        <v>0</v>
      </c>
      <c r="Q9236" s="102"/>
      <c r="R9236" s="22"/>
      <c r="Y9236" s="16"/>
      <c r="Z9236" s="16"/>
      <c r="AA9236" s="16"/>
    </row>
    <row r="9237" spans="13:27" ht="13.8" x14ac:dyDescent="0.3">
      <c r="M9237" s="116">
        <v>9228</v>
      </c>
      <c r="N9237" s="22">
        <v>0</v>
      </c>
      <c r="O9237" s="138">
        <v>9228</v>
      </c>
      <c r="P9237" s="135">
        <v>0</v>
      </c>
      <c r="Q9237" s="102"/>
      <c r="R9237" s="22"/>
      <c r="Y9237" s="16"/>
      <c r="Z9237" s="16"/>
      <c r="AA9237" s="16"/>
    </row>
    <row r="9238" spans="13:27" ht="13.8" x14ac:dyDescent="0.3">
      <c r="M9238" s="116">
        <v>9229</v>
      </c>
      <c r="N9238" s="22">
        <v>0</v>
      </c>
      <c r="O9238" s="138">
        <v>9229</v>
      </c>
      <c r="P9238" s="135">
        <v>0</v>
      </c>
      <c r="Q9238" s="102"/>
      <c r="R9238" s="22"/>
      <c r="Y9238" s="16"/>
      <c r="Z9238" s="16"/>
      <c r="AA9238" s="16"/>
    </row>
    <row r="9239" spans="13:27" ht="13.8" x14ac:dyDescent="0.3">
      <c r="M9239" s="116">
        <v>9230</v>
      </c>
      <c r="N9239" s="22">
        <v>0</v>
      </c>
      <c r="O9239" s="138">
        <v>9230</v>
      </c>
      <c r="P9239" s="135">
        <v>0</v>
      </c>
      <c r="Q9239" s="102"/>
      <c r="R9239" s="22"/>
      <c r="Y9239" s="16"/>
      <c r="Z9239" s="16"/>
      <c r="AA9239" s="16"/>
    </row>
    <row r="9240" spans="13:27" ht="13.8" x14ac:dyDescent="0.3">
      <c r="M9240" s="116">
        <v>9231</v>
      </c>
      <c r="N9240" s="22">
        <v>0</v>
      </c>
      <c r="O9240" s="138">
        <v>9231</v>
      </c>
      <c r="P9240" s="135">
        <v>0</v>
      </c>
      <c r="Q9240" s="102"/>
      <c r="R9240" s="22"/>
      <c r="Y9240" s="16"/>
      <c r="Z9240" s="16"/>
      <c r="AA9240" s="16"/>
    </row>
    <row r="9241" spans="13:27" ht="13.8" x14ac:dyDescent="0.3">
      <c r="M9241" s="116">
        <v>9232</v>
      </c>
      <c r="N9241" s="22">
        <v>0</v>
      </c>
      <c r="O9241" s="138">
        <v>9232</v>
      </c>
      <c r="P9241" s="135">
        <v>0</v>
      </c>
      <c r="Q9241" s="102"/>
      <c r="R9241" s="22"/>
      <c r="Y9241" s="16"/>
      <c r="Z9241" s="16"/>
      <c r="AA9241" s="16"/>
    </row>
    <row r="9242" spans="13:27" ht="13.8" x14ac:dyDescent="0.3">
      <c r="M9242" s="116">
        <v>9233</v>
      </c>
      <c r="N9242" s="22">
        <v>0</v>
      </c>
      <c r="O9242" s="138">
        <v>9233</v>
      </c>
      <c r="P9242" s="135">
        <v>0</v>
      </c>
      <c r="Q9242" s="102"/>
      <c r="R9242" s="22"/>
      <c r="Y9242" s="16"/>
      <c r="Z9242" s="16"/>
      <c r="AA9242" s="16"/>
    </row>
    <row r="9243" spans="13:27" ht="13.8" x14ac:dyDescent="0.3">
      <c r="M9243" s="116">
        <v>9234</v>
      </c>
      <c r="N9243" s="22">
        <v>0</v>
      </c>
      <c r="O9243" s="138">
        <v>9234</v>
      </c>
      <c r="P9243" s="135">
        <v>0</v>
      </c>
      <c r="Q9243" s="102"/>
      <c r="R9243" s="22"/>
      <c r="Y9243" s="16"/>
      <c r="Z9243" s="16"/>
      <c r="AA9243" s="16"/>
    </row>
    <row r="9244" spans="13:27" ht="13.8" x14ac:dyDescent="0.3">
      <c r="M9244" s="116">
        <v>9235</v>
      </c>
      <c r="N9244" s="22">
        <v>0</v>
      </c>
      <c r="O9244" s="138">
        <v>9235</v>
      </c>
      <c r="P9244" s="135">
        <v>0</v>
      </c>
      <c r="Q9244" s="102"/>
      <c r="R9244" s="22"/>
      <c r="Y9244" s="16"/>
      <c r="Z9244" s="16"/>
      <c r="AA9244" s="16"/>
    </row>
    <row r="9245" spans="13:27" ht="13.8" x14ac:dyDescent="0.3">
      <c r="M9245" s="116">
        <v>9236</v>
      </c>
      <c r="N9245" s="22">
        <v>0</v>
      </c>
      <c r="O9245" s="138">
        <v>9236</v>
      </c>
      <c r="P9245" s="135">
        <v>0</v>
      </c>
      <c r="Q9245" s="102"/>
      <c r="R9245" s="22"/>
      <c r="Y9245" s="16"/>
      <c r="Z9245" s="16"/>
      <c r="AA9245" s="16"/>
    </row>
    <row r="9246" spans="13:27" ht="13.8" x14ac:dyDescent="0.3">
      <c r="M9246" s="116">
        <v>9237</v>
      </c>
      <c r="N9246" s="22">
        <v>0</v>
      </c>
      <c r="O9246" s="138">
        <v>9237</v>
      </c>
      <c r="P9246" s="135">
        <v>0</v>
      </c>
      <c r="Q9246" s="102"/>
      <c r="R9246" s="22"/>
      <c r="Y9246" s="16"/>
      <c r="Z9246" s="16"/>
      <c r="AA9246" s="16"/>
    </row>
    <row r="9247" spans="13:27" ht="13.8" x14ac:dyDescent="0.3">
      <c r="M9247" s="116">
        <v>9238</v>
      </c>
      <c r="N9247" s="22">
        <v>0</v>
      </c>
      <c r="O9247" s="138">
        <v>9238</v>
      </c>
      <c r="P9247" s="135">
        <v>0</v>
      </c>
      <c r="Q9247" s="102"/>
      <c r="R9247" s="22"/>
      <c r="Y9247" s="16"/>
      <c r="Z9247" s="16"/>
      <c r="AA9247" s="16"/>
    </row>
    <row r="9248" spans="13:27" ht="13.8" x14ac:dyDescent="0.3">
      <c r="M9248" s="116">
        <v>9239</v>
      </c>
      <c r="N9248" s="22">
        <v>0</v>
      </c>
      <c r="O9248" s="138">
        <v>9239</v>
      </c>
      <c r="P9248" s="135">
        <v>0</v>
      </c>
      <c r="Q9248" s="102"/>
      <c r="R9248" s="22"/>
      <c r="Y9248" s="16"/>
      <c r="Z9248" s="16"/>
      <c r="AA9248" s="16"/>
    </row>
    <row r="9249" spans="13:27" ht="13.8" x14ac:dyDescent="0.3">
      <c r="M9249" s="116">
        <v>9240</v>
      </c>
      <c r="N9249" s="22">
        <v>0</v>
      </c>
      <c r="O9249" s="138">
        <v>9240</v>
      </c>
      <c r="P9249" s="135">
        <v>0</v>
      </c>
      <c r="Q9249" s="102"/>
      <c r="R9249" s="22"/>
      <c r="Y9249" s="16"/>
      <c r="Z9249" s="16"/>
      <c r="AA9249" s="16"/>
    </row>
    <row r="9250" spans="13:27" ht="13.8" x14ac:dyDescent="0.3">
      <c r="M9250" s="116">
        <v>9241</v>
      </c>
      <c r="N9250" s="22">
        <v>0</v>
      </c>
      <c r="O9250" s="138">
        <v>9241</v>
      </c>
      <c r="P9250" s="135">
        <v>0</v>
      </c>
      <c r="Q9250" s="102"/>
      <c r="R9250" s="22"/>
      <c r="Y9250" s="16"/>
      <c r="Z9250" s="16"/>
      <c r="AA9250" s="16"/>
    </row>
    <row r="9251" spans="13:27" ht="13.8" x14ac:dyDescent="0.3">
      <c r="M9251" s="116">
        <v>9242</v>
      </c>
      <c r="N9251" s="22">
        <v>0</v>
      </c>
      <c r="O9251" s="138">
        <v>9242</v>
      </c>
      <c r="P9251" s="135">
        <v>0</v>
      </c>
      <c r="Q9251" s="102"/>
      <c r="R9251" s="22"/>
      <c r="Y9251" s="16"/>
      <c r="Z9251" s="16"/>
      <c r="AA9251" s="16"/>
    </row>
    <row r="9252" spans="13:27" ht="13.8" x14ac:dyDescent="0.3">
      <c r="M9252" s="116">
        <v>9243</v>
      </c>
      <c r="N9252" s="22">
        <v>0</v>
      </c>
      <c r="O9252" s="138">
        <v>9243</v>
      </c>
      <c r="P9252" s="135">
        <v>0</v>
      </c>
      <c r="Q9252" s="102"/>
      <c r="R9252" s="22"/>
      <c r="Y9252" s="16"/>
      <c r="Z9252" s="16"/>
      <c r="AA9252" s="16"/>
    </row>
    <row r="9253" spans="13:27" ht="13.8" x14ac:dyDescent="0.3">
      <c r="M9253" s="116">
        <v>9244</v>
      </c>
      <c r="N9253" s="22">
        <v>0</v>
      </c>
      <c r="O9253" s="138">
        <v>9244</v>
      </c>
      <c r="P9253" s="135">
        <v>0</v>
      </c>
      <c r="Q9253" s="102"/>
      <c r="R9253" s="22"/>
      <c r="Y9253" s="16"/>
      <c r="Z9253" s="16"/>
      <c r="AA9253" s="16"/>
    </row>
    <row r="9254" spans="13:27" ht="13.8" x14ac:dyDescent="0.3">
      <c r="M9254" s="116">
        <v>9245</v>
      </c>
      <c r="N9254" s="22">
        <v>0</v>
      </c>
      <c r="O9254" s="138">
        <v>9245</v>
      </c>
      <c r="P9254" s="135">
        <v>0</v>
      </c>
      <c r="Q9254" s="102"/>
      <c r="R9254" s="22"/>
      <c r="Y9254" s="16"/>
      <c r="Z9254" s="16"/>
      <c r="AA9254" s="16"/>
    </row>
    <row r="9255" spans="13:27" ht="13.8" x14ac:dyDescent="0.3">
      <c r="M9255" s="116">
        <v>9246</v>
      </c>
      <c r="N9255" s="22">
        <v>0</v>
      </c>
      <c r="O9255" s="138">
        <v>9246</v>
      </c>
      <c r="P9255" s="135">
        <v>0</v>
      </c>
      <c r="Q9255" s="102"/>
      <c r="R9255" s="22"/>
      <c r="Y9255" s="16"/>
      <c r="Z9255" s="16"/>
      <c r="AA9255" s="16"/>
    </row>
    <row r="9256" spans="13:27" ht="13.8" x14ac:dyDescent="0.3">
      <c r="M9256" s="116">
        <v>9247</v>
      </c>
      <c r="N9256" s="22">
        <v>0</v>
      </c>
      <c r="O9256" s="138">
        <v>9247</v>
      </c>
      <c r="P9256" s="135">
        <v>0</v>
      </c>
      <c r="Q9256" s="102"/>
      <c r="R9256" s="22"/>
      <c r="Y9256" s="16"/>
      <c r="Z9256" s="16"/>
      <c r="AA9256" s="16"/>
    </row>
    <row r="9257" spans="13:27" ht="13.8" x14ac:dyDescent="0.3">
      <c r="M9257" s="116">
        <v>9248</v>
      </c>
      <c r="N9257" s="22">
        <v>0</v>
      </c>
      <c r="O9257" s="138">
        <v>9248</v>
      </c>
      <c r="P9257" s="135">
        <v>0</v>
      </c>
      <c r="Q9257" s="102"/>
      <c r="R9257" s="22"/>
      <c r="Y9257" s="16"/>
      <c r="Z9257" s="16"/>
      <c r="AA9257" s="16"/>
    </row>
    <row r="9258" spans="13:27" ht="13.8" x14ac:dyDescent="0.3">
      <c r="M9258" s="116">
        <v>9249</v>
      </c>
      <c r="N9258" s="22">
        <v>0</v>
      </c>
      <c r="O9258" s="138">
        <v>9249</v>
      </c>
      <c r="P9258" s="135">
        <v>0</v>
      </c>
      <c r="Q9258" s="102"/>
      <c r="R9258" s="22"/>
      <c r="Y9258" s="16"/>
      <c r="Z9258" s="16"/>
      <c r="AA9258" s="16"/>
    </row>
    <row r="9259" spans="13:27" ht="13.8" x14ac:dyDescent="0.3">
      <c r="M9259" s="116">
        <v>9250</v>
      </c>
      <c r="N9259" s="22">
        <v>0</v>
      </c>
      <c r="O9259" s="138">
        <v>9250</v>
      </c>
      <c r="P9259" s="135">
        <v>0</v>
      </c>
      <c r="Q9259" s="102"/>
      <c r="R9259" s="22"/>
      <c r="Y9259" s="16"/>
      <c r="Z9259" s="16"/>
      <c r="AA9259" s="16"/>
    </row>
    <row r="9260" spans="13:27" ht="13.8" x14ac:dyDescent="0.3">
      <c r="M9260" s="116">
        <v>9251</v>
      </c>
      <c r="N9260" s="22">
        <v>0</v>
      </c>
      <c r="O9260" s="138">
        <v>9251</v>
      </c>
      <c r="P9260" s="135">
        <v>0</v>
      </c>
      <c r="Q9260" s="102"/>
      <c r="R9260" s="22"/>
      <c r="Y9260" s="16"/>
      <c r="Z9260" s="16"/>
      <c r="AA9260" s="16"/>
    </row>
    <row r="9261" spans="13:27" ht="13.8" x14ac:dyDescent="0.3">
      <c r="M9261" s="116">
        <v>9252</v>
      </c>
      <c r="N9261" s="22">
        <v>0</v>
      </c>
      <c r="O9261" s="138">
        <v>9252</v>
      </c>
      <c r="P9261" s="135">
        <v>0</v>
      </c>
      <c r="Q9261" s="102"/>
      <c r="R9261" s="22"/>
      <c r="Y9261" s="16"/>
      <c r="Z9261" s="16"/>
      <c r="AA9261" s="16"/>
    </row>
    <row r="9262" spans="13:27" ht="13.8" x14ac:dyDescent="0.3">
      <c r="M9262" s="116">
        <v>9253</v>
      </c>
      <c r="N9262" s="22">
        <v>0</v>
      </c>
      <c r="O9262" s="138">
        <v>9253</v>
      </c>
      <c r="P9262" s="135">
        <v>0</v>
      </c>
      <c r="Q9262" s="102"/>
      <c r="R9262" s="22"/>
      <c r="Y9262" s="16"/>
      <c r="Z9262" s="16"/>
      <c r="AA9262" s="16"/>
    </row>
    <row r="9263" spans="13:27" ht="13.8" x14ac:dyDescent="0.3">
      <c r="M9263" s="116">
        <v>9254</v>
      </c>
      <c r="N9263" s="22">
        <v>0</v>
      </c>
      <c r="O9263" s="138">
        <v>9254</v>
      </c>
      <c r="P9263" s="135">
        <v>0</v>
      </c>
      <c r="Q9263" s="102"/>
      <c r="R9263" s="22"/>
      <c r="Y9263" s="16"/>
      <c r="Z9263" s="16"/>
      <c r="AA9263" s="16"/>
    </row>
    <row r="9264" spans="13:27" ht="13.8" x14ac:dyDescent="0.3">
      <c r="M9264" s="116">
        <v>9255</v>
      </c>
      <c r="N9264" s="22">
        <v>0</v>
      </c>
      <c r="O9264" s="138">
        <v>9255</v>
      </c>
      <c r="P9264" s="135">
        <v>0</v>
      </c>
      <c r="Q9264" s="102"/>
      <c r="R9264" s="22"/>
      <c r="Y9264" s="16"/>
      <c r="Z9264" s="16"/>
      <c r="AA9264" s="16"/>
    </row>
    <row r="9265" spans="13:27" ht="13.8" x14ac:dyDescent="0.3">
      <c r="M9265" s="116">
        <v>9256</v>
      </c>
      <c r="N9265" s="22">
        <v>0</v>
      </c>
      <c r="O9265" s="138">
        <v>9256</v>
      </c>
      <c r="P9265" s="135">
        <v>0</v>
      </c>
      <c r="Q9265" s="102"/>
      <c r="R9265" s="22"/>
      <c r="Y9265" s="16"/>
      <c r="Z9265" s="16"/>
      <c r="AA9265" s="16"/>
    </row>
    <row r="9266" spans="13:27" ht="13.8" x14ac:dyDescent="0.3">
      <c r="M9266" s="116">
        <v>9257</v>
      </c>
      <c r="N9266" s="22">
        <v>0</v>
      </c>
      <c r="O9266" s="138">
        <v>9257</v>
      </c>
      <c r="P9266" s="135">
        <v>0</v>
      </c>
      <c r="Q9266" s="102"/>
      <c r="R9266" s="22"/>
      <c r="Y9266" s="16"/>
      <c r="Z9266" s="16"/>
      <c r="AA9266" s="16"/>
    </row>
    <row r="9267" spans="13:27" ht="13.8" x14ac:dyDescent="0.3">
      <c r="M9267" s="116">
        <v>9258</v>
      </c>
      <c r="N9267" s="22">
        <v>0</v>
      </c>
      <c r="O9267" s="138">
        <v>9258</v>
      </c>
      <c r="P9267" s="135">
        <v>0</v>
      </c>
      <c r="Q9267" s="102"/>
      <c r="R9267" s="22"/>
      <c r="Y9267" s="16"/>
      <c r="Z9267" s="16"/>
      <c r="AA9267" s="16"/>
    </row>
    <row r="9268" spans="13:27" ht="13.8" x14ac:dyDescent="0.3">
      <c r="M9268" s="116">
        <v>9259</v>
      </c>
      <c r="N9268" s="22">
        <v>0</v>
      </c>
      <c r="O9268" s="138">
        <v>9259</v>
      </c>
      <c r="P9268" s="135">
        <v>0</v>
      </c>
      <c r="Q9268" s="102"/>
      <c r="R9268" s="22"/>
      <c r="Y9268" s="16"/>
      <c r="Z9268" s="16"/>
      <c r="AA9268" s="16"/>
    </row>
    <row r="9269" spans="13:27" ht="13.8" x14ac:dyDescent="0.3">
      <c r="M9269" s="116">
        <v>9260</v>
      </c>
      <c r="N9269" s="22">
        <v>0</v>
      </c>
      <c r="O9269" s="138">
        <v>9260</v>
      </c>
      <c r="P9269" s="135">
        <v>0</v>
      </c>
      <c r="Q9269" s="102"/>
      <c r="R9269" s="22"/>
      <c r="Y9269" s="16"/>
      <c r="Z9269" s="16"/>
      <c r="AA9269" s="16"/>
    </row>
    <row r="9270" spans="13:27" ht="13.8" x14ac:dyDescent="0.3">
      <c r="M9270" s="116">
        <v>9261</v>
      </c>
      <c r="N9270" s="22">
        <v>0</v>
      </c>
      <c r="O9270" s="138">
        <v>9261</v>
      </c>
      <c r="P9270" s="135">
        <v>0</v>
      </c>
      <c r="Q9270" s="102"/>
      <c r="R9270" s="22"/>
      <c r="Y9270" s="16"/>
      <c r="Z9270" s="16"/>
      <c r="AA9270" s="16"/>
    </row>
    <row r="9271" spans="13:27" ht="13.8" x14ac:dyDescent="0.3">
      <c r="M9271" s="116">
        <v>9262</v>
      </c>
      <c r="N9271" s="22">
        <v>0</v>
      </c>
      <c r="O9271" s="138">
        <v>9262</v>
      </c>
      <c r="P9271" s="135">
        <v>0</v>
      </c>
      <c r="Q9271" s="102"/>
      <c r="R9271" s="22"/>
      <c r="Y9271" s="16"/>
      <c r="Z9271" s="16"/>
      <c r="AA9271" s="16"/>
    </row>
    <row r="9272" spans="13:27" ht="13.8" x14ac:dyDescent="0.3">
      <c r="M9272" s="116">
        <v>9263</v>
      </c>
      <c r="N9272" s="22">
        <v>0</v>
      </c>
      <c r="O9272" s="138">
        <v>9263</v>
      </c>
      <c r="P9272" s="135">
        <v>0</v>
      </c>
      <c r="Q9272" s="102"/>
      <c r="R9272" s="22"/>
      <c r="Y9272" s="16"/>
      <c r="Z9272" s="16"/>
      <c r="AA9272" s="16"/>
    </row>
    <row r="9273" spans="13:27" ht="13.8" x14ac:dyDescent="0.3">
      <c r="M9273" s="116">
        <v>9264</v>
      </c>
      <c r="N9273" s="22">
        <v>0</v>
      </c>
      <c r="O9273" s="138">
        <v>9264</v>
      </c>
      <c r="P9273" s="135">
        <v>0</v>
      </c>
      <c r="Q9273" s="102"/>
      <c r="R9273" s="22"/>
      <c r="Y9273" s="16"/>
      <c r="Z9273" s="16"/>
      <c r="AA9273" s="16"/>
    </row>
    <row r="9274" spans="13:27" ht="13.8" x14ac:dyDescent="0.3">
      <c r="M9274" s="116">
        <v>9265</v>
      </c>
      <c r="N9274" s="22">
        <v>0</v>
      </c>
      <c r="O9274" s="138">
        <v>9265</v>
      </c>
      <c r="P9274" s="135">
        <v>0</v>
      </c>
      <c r="Q9274" s="102"/>
      <c r="R9274" s="22"/>
      <c r="Y9274" s="16"/>
      <c r="Z9274" s="16"/>
      <c r="AA9274" s="16"/>
    </row>
    <row r="9275" spans="13:27" ht="13.8" x14ac:dyDescent="0.3">
      <c r="M9275" s="116">
        <v>9266</v>
      </c>
      <c r="N9275" s="22">
        <v>0</v>
      </c>
      <c r="O9275" s="138">
        <v>9266</v>
      </c>
      <c r="P9275" s="135">
        <v>0</v>
      </c>
      <c r="Q9275" s="102"/>
      <c r="R9275" s="22"/>
      <c r="Y9275" s="16"/>
      <c r="Z9275" s="16"/>
      <c r="AA9275" s="16"/>
    </row>
    <row r="9276" spans="13:27" ht="13.8" x14ac:dyDescent="0.3">
      <c r="M9276" s="116">
        <v>9267</v>
      </c>
      <c r="N9276" s="22">
        <v>0</v>
      </c>
      <c r="O9276" s="138">
        <v>9267</v>
      </c>
      <c r="P9276" s="135">
        <v>0</v>
      </c>
      <c r="Q9276" s="102"/>
      <c r="R9276" s="22"/>
      <c r="Y9276" s="16"/>
      <c r="Z9276" s="16"/>
      <c r="AA9276" s="16"/>
    </row>
    <row r="9277" spans="13:27" ht="13.8" x14ac:dyDescent="0.3">
      <c r="M9277" s="116">
        <v>9268</v>
      </c>
      <c r="N9277" s="22">
        <v>0</v>
      </c>
      <c r="O9277" s="138">
        <v>9268</v>
      </c>
      <c r="P9277" s="135">
        <v>0</v>
      </c>
      <c r="Q9277" s="102"/>
      <c r="R9277" s="22"/>
      <c r="Y9277" s="16"/>
      <c r="Z9277" s="16"/>
      <c r="AA9277" s="16"/>
    </row>
    <row r="9278" spans="13:27" ht="13.8" x14ac:dyDescent="0.3">
      <c r="M9278" s="116">
        <v>9269</v>
      </c>
      <c r="N9278" s="22">
        <v>0</v>
      </c>
      <c r="O9278" s="138">
        <v>9269</v>
      </c>
      <c r="P9278" s="135">
        <v>0</v>
      </c>
      <c r="Q9278" s="102"/>
      <c r="R9278" s="22"/>
      <c r="Y9278" s="16"/>
      <c r="Z9278" s="16"/>
      <c r="AA9278" s="16"/>
    </row>
    <row r="9279" spans="13:27" ht="13.8" x14ac:dyDescent="0.3">
      <c r="M9279" s="116">
        <v>9270</v>
      </c>
      <c r="N9279" s="22">
        <v>0</v>
      </c>
      <c r="O9279" s="138">
        <v>9270</v>
      </c>
      <c r="P9279" s="135">
        <v>0</v>
      </c>
      <c r="Q9279" s="102"/>
      <c r="R9279" s="22"/>
      <c r="Y9279" s="16"/>
      <c r="Z9279" s="16"/>
      <c r="AA9279" s="16"/>
    </row>
    <row r="9280" spans="13:27" ht="13.8" x14ac:dyDescent="0.3">
      <c r="M9280" s="116">
        <v>9271</v>
      </c>
      <c r="N9280" s="22">
        <v>0</v>
      </c>
      <c r="O9280" s="138">
        <v>9271</v>
      </c>
      <c r="P9280" s="135">
        <v>0</v>
      </c>
      <c r="Q9280" s="102"/>
      <c r="R9280" s="22"/>
      <c r="Y9280" s="16"/>
      <c r="Z9280" s="16"/>
      <c r="AA9280" s="16"/>
    </row>
    <row r="9281" spans="13:27" ht="13.8" x14ac:dyDescent="0.3">
      <c r="M9281" s="116">
        <v>9272</v>
      </c>
      <c r="N9281" s="22">
        <v>0</v>
      </c>
      <c r="O9281" s="138">
        <v>9272</v>
      </c>
      <c r="P9281" s="135">
        <v>0</v>
      </c>
      <c r="Q9281" s="102"/>
      <c r="R9281" s="22"/>
      <c r="Y9281" s="16"/>
      <c r="Z9281" s="16"/>
      <c r="AA9281" s="16"/>
    </row>
    <row r="9282" spans="13:27" ht="13.8" x14ac:dyDescent="0.3">
      <c r="M9282" s="116">
        <v>9273</v>
      </c>
      <c r="N9282" s="22">
        <v>0</v>
      </c>
      <c r="O9282" s="138">
        <v>9273</v>
      </c>
      <c r="P9282" s="135">
        <v>0</v>
      </c>
      <c r="Q9282" s="102"/>
      <c r="R9282" s="22"/>
      <c r="Y9282" s="16"/>
      <c r="Z9282" s="16"/>
      <c r="AA9282" s="16"/>
    </row>
    <row r="9283" spans="13:27" ht="13.8" x14ac:dyDescent="0.3">
      <c r="M9283" s="116">
        <v>9274</v>
      </c>
      <c r="N9283" s="22">
        <v>0</v>
      </c>
      <c r="O9283" s="138">
        <v>9274</v>
      </c>
      <c r="P9283" s="135">
        <v>0</v>
      </c>
      <c r="Q9283" s="102"/>
      <c r="R9283" s="22"/>
      <c r="Y9283" s="16"/>
      <c r="Z9283" s="16"/>
      <c r="AA9283" s="16"/>
    </row>
    <row r="9284" spans="13:27" ht="13.8" x14ac:dyDescent="0.3">
      <c r="M9284" s="116">
        <v>9275</v>
      </c>
      <c r="N9284" s="22">
        <v>0</v>
      </c>
      <c r="O9284" s="138">
        <v>9275</v>
      </c>
      <c r="P9284" s="135">
        <v>0</v>
      </c>
      <c r="Q9284" s="102"/>
      <c r="R9284" s="22"/>
      <c r="Y9284" s="16"/>
      <c r="Z9284" s="16"/>
      <c r="AA9284" s="16"/>
    </row>
    <row r="9285" spans="13:27" ht="13.8" x14ac:dyDescent="0.3">
      <c r="M9285" s="116">
        <v>9276</v>
      </c>
      <c r="N9285" s="22">
        <v>0</v>
      </c>
      <c r="O9285" s="138">
        <v>9276</v>
      </c>
      <c r="P9285" s="135">
        <v>0</v>
      </c>
      <c r="Q9285" s="102"/>
      <c r="R9285" s="22"/>
      <c r="Y9285" s="16"/>
      <c r="Z9285" s="16"/>
      <c r="AA9285" s="16"/>
    </row>
    <row r="9286" spans="13:27" ht="13.8" x14ac:dyDescent="0.3">
      <c r="M9286" s="116">
        <v>9277</v>
      </c>
      <c r="N9286" s="22">
        <v>0</v>
      </c>
      <c r="O9286" s="138">
        <v>9277</v>
      </c>
      <c r="P9286" s="135">
        <v>0</v>
      </c>
      <c r="Q9286" s="102"/>
      <c r="R9286" s="22"/>
      <c r="Y9286" s="16"/>
      <c r="Z9286" s="16"/>
      <c r="AA9286" s="16"/>
    </row>
    <row r="9287" spans="13:27" ht="13.8" x14ac:dyDescent="0.3">
      <c r="M9287" s="116">
        <v>9278</v>
      </c>
      <c r="N9287" s="22">
        <v>0</v>
      </c>
      <c r="O9287" s="138">
        <v>9278</v>
      </c>
      <c r="P9287" s="135">
        <v>0</v>
      </c>
      <c r="Q9287" s="102"/>
      <c r="R9287" s="22"/>
      <c r="Y9287" s="16"/>
      <c r="Z9287" s="16"/>
      <c r="AA9287" s="16"/>
    </row>
    <row r="9288" spans="13:27" ht="13.8" x14ac:dyDescent="0.3">
      <c r="M9288" s="116">
        <v>9279</v>
      </c>
      <c r="N9288" s="22">
        <v>0</v>
      </c>
      <c r="O9288" s="138">
        <v>9279</v>
      </c>
      <c r="P9288" s="135">
        <v>0</v>
      </c>
      <c r="Q9288" s="102"/>
      <c r="R9288" s="22"/>
      <c r="Y9288" s="16"/>
      <c r="Z9288" s="16"/>
      <c r="AA9288" s="16"/>
    </row>
    <row r="9289" spans="13:27" ht="13.8" x14ac:dyDescent="0.3">
      <c r="M9289" s="116">
        <v>9280</v>
      </c>
      <c r="N9289" s="22">
        <v>0</v>
      </c>
      <c r="O9289" s="138">
        <v>9280</v>
      </c>
      <c r="P9289" s="135">
        <v>0</v>
      </c>
      <c r="Q9289" s="102"/>
      <c r="R9289" s="22"/>
      <c r="Y9289" s="16"/>
      <c r="Z9289" s="16"/>
      <c r="AA9289" s="16"/>
    </row>
    <row r="9290" spans="13:27" ht="13.8" x14ac:dyDescent="0.3">
      <c r="M9290" s="116">
        <v>9281</v>
      </c>
      <c r="N9290" s="22">
        <v>0</v>
      </c>
      <c r="O9290" s="138">
        <v>9281</v>
      </c>
      <c r="P9290" s="135">
        <v>0</v>
      </c>
      <c r="Q9290" s="102"/>
      <c r="R9290" s="22"/>
      <c r="Y9290" s="16"/>
      <c r="Z9290" s="16"/>
      <c r="AA9290" s="16"/>
    </row>
    <row r="9291" spans="13:27" ht="13.8" x14ac:dyDescent="0.3">
      <c r="M9291" s="116">
        <v>9282</v>
      </c>
      <c r="N9291" s="22">
        <v>0</v>
      </c>
      <c r="O9291" s="138">
        <v>9282</v>
      </c>
      <c r="P9291" s="135">
        <v>0</v>
      </c>
      <c r="Q9291" s="102"/>
      <c r="R9291" s="22"/>
      <c r="Y9291" s="16"/>
      <c r="Z9291" s="16"/>
      <c r="AA9291" s="16"/>
    </row>
    <row r="9292" spans="13:27" ht="13.8" x14ac:dyDescent="0.3">
      <c r="M9292" s="116">
        <v>9283</v>
      </c>
      <c r="N9292" s="22">
        <v>0</v>
      </c>
      <c r="O9292" s="138">
        <v>9283</v>
      </c>
      <c r="P9292" s="135">
        <v>0</v>
      </c>
      <c r="Q9292" s="102"/>
      <c r="R9292" s="22"/>
      <c r="Y9292" s="16"/>
      <c r="Z9292" s="16"/>
      <c r="AA9292" s="16"/>
    </row>
    <row r="9293" spans="13:27" ht="13.8" x14ac:dyDescent="0.3">
      <c r="M9293" s="116">
        <v>9284</v>
      </c>
      <c r="N9293" s="22">
        <v>0</v>
      </c>
      <c r="O9293" s="138">
        <v>9284</v>
      </c>
      <c r="P9293" s="135">
        <v>0</v>
      </c>
      <c r="Q9293" s="102"/>
      <c r="R9293" s="22"/>
      <c r="Y9293" s="16"/>
      <c r="Z9293" s="16"/>
      <c r="AA9293" s="16"/>
    </row>
    <row r="9294" spans="13:27" ht="13.8" x14ac:dyDescent="0.3">
      <c r="M9294" s="116">
        <v>9285</v>
      </c>
      <c r="N9294" s="22">
        <v>0</v>
      </c>
      <c r="O9294" s="138">
        <v>9285</v>
      </c>
      <c r="P9294" s="135">
        <v>0</v>
      </c>
      <c r="Q9294" s="102"/>
      <c r="R9294" s="22"/>
      <c r="Y9294" s="16"/>
      <c r="Z9294" s="16"/>
      <c r="AA9294" s="16"/>
    </row>
    <row r="9295" spans="13:27" ht="13.8" x14ac:dyDescent="0.3">
      <c r="M9295" s="116">
        <v>9286</v>
      </c>
      <c r="N9295" s="22">
        <v>0</v>
      </c>
      <c r="O9295" s="138">
        <v>9286</v>
      </c>
      <c r="P9295" s="135">
        <v>0</v>
      </c>
      <c r="Q9295" s="102"/>
      <c r="R9295" s="22"/>
      <c r="Y9295" s="16"/>
      <c r="Z9295" s="16"/>
      <c r="AA9295" s="16"/>
    </row>
    <row r="9296" spans="13:27" ht="13.8" x14ac:dyDescent="0.3">
      <c r="M9296" s="116">
        <v>9287</v>
      </c>
      <c r="N9296" s="22">
        <v>0</v>
      </c>
      <c r="O9296" s="138">
        <v>9287</v>
      </c>
      <c r="P9296" s="135">
        <v>0</v>
      </c>
      <c r="Q9296" s="102"/>
      <c r="R9296" s="22"/>
      <c r="Y9296" s="16"/>
      <c r="Z9296" s="16"/>
      <c r="AA9296" s="16"/>
    </row>
    <row r="9297" spans="13:27" ht="13.8" x14ac:dyDescent="0.3">
      <c r="M9297" s="116">
        <v>9288</v>
      </c>
      <c r="N9297" s="22">
        <v>0</v>
      </c>
      <c r="O9297" s="138">
        <v>9288</v>
      </c>
      <c r="P9297" s="135">
        <v>0</v>
      </c>
      <c r="Q9297" s="102"/>
      <c r="R9297" s="22"/>
      <c r="Y9297" s="16"/>
      <c r="Z9297" s="16"/>
      <c r="AA9297" s="16"/>
    </row>
    <row r="9298" spans="13:27" ht="13.8" x14ac:dyDescent="0.3">
      <c r="M9298" s="116">
        <v>9289</v>
      </c>
      <c r="N9298" s="22">
        <v>0</v>
      </c>
      <c r="O9298" s="138">
        <v>9289</v>
      </c>
      <c r="P9298" s="135">
        <v>0</v>
      </c>
      <c r="Q9298" s="102"/>
      <c r="R9298" s="22"/>
      <c r="Y9298" s="16"/>
      <c r="Z9298" s="16"/>
      <c r="AA9298" s="16"/>
    </row>
    <row r="9299" spans="13:27" ht="13.8" x14ac:dyDescent="0.3">
      <c r="M9299" s="116">
        <v>9290</v>
      </c>
      <c r="N9299" s="22">
        <v>0</v>
      </c>
      <c r="O9299" s="138">
        <v>9290</v>
      </c>
      <c r="P9299" s="135">
        <v>0</v>
      </c>
      <c r="Q9299" s="102"/>
      <c r="R9299" s="22"/>
      <c r="Y9299" s="16"/>
      <c r="Z9299" s="16"/>
      <c r="AA9299" s="16"/>
    </row>
    <row r="9300" spans="13:27" ht="13.8" x14ac:dyDescent="0.3">
      <c r="M9300" s="116">
        <v>9291</v>
      </c>
      <c r="N9300" s="22">
        <v>0</v>
      </c>
      <c r="O9300" s="138">
        <v>9291</v>
      </c>
      <c r="P9300" s="135">
        <v>0</v>
      </c>
      <c r="Q9300" s="102"/>
      <c r="R9300" s="22"/>
      <c r="Y9300" s="16"/>
      <c r="Z9300" s="16"/>
      <c r="AA9300" s="16"/>
    </row>
    <row r="9301" spans="13:27" ht="13.8" x14ac:dyDescent="0.3">
      <c r="M9301" s="116">
        <v>9292</v>
      </c>
      <c r="N9301" s="22">
        <v>0</v>
      </c>
      <c r="O9301" s="138">
        <v>9292</v>
      </c>
      <c r="P9301" s="135">
        <v>0</v>
      </c>
      <c r="Q9301" s="102"/>
      <c r="R9301" s="22"/>
      <c r="Y9301" s="16"/>
      <c r="Z9301" s="16"/>
      <c r="AA9301" s="16"/>
    </row>
    <row r="9302" spans="13:27" ht="13.8" x14ac:dyDescent="0.3">
      <c r="M9302" s="116">
        <v>9293</v>
      </c>
      <c r="N9302" s="22">
        <v>0</v>
      </c>
      <c r="O9302" s="138">
        <v>9293</v>
      </c>
      <c r="P9302" s="135">
        <v>0</v>
      </c>
      <c r="Q9302" s="102"/>
      <c r="R9302" s="22"/>
      <c r="Y9302" s="16"/>
      <c r="Z9302" s="16"/>
      <c r="AA9302" s="16"/>
    </row>
    <row r="9303" spans="13:27" ht="13.8" x14ac:dyDescent="0.3">
      <c r="M9303" s="116">
        <v>9294</v>
      </c>
      <c r="N9303" s="22">
        <v>0</v>
      </c>
      <c r="O9303" s="138">
        <v>9294</v>
      </c>
      <c r="P9303" s="135">
        <v>0</v>
      </c>
      <c r="Q9303" s="102"/>
      <c r="R9303" s="22"/>
      <c r="Y9303" s="16"/>
      <c r="Z9303" s="16"/>
      <c r="AA9303" s="16"/>
    </row>
    <row r="9304" spans="13:27" ht="13.8" x14ac:dyDescent="0.3">
      <c r="M9304" s="116">
        <v>9295</v>
      </c>
      <c r="N9304" s="22">
        <v>0</v>
      </c>
      <c r="O9304" s="138">
        <v>9295</v>
      </c>
      <c r="P9304" s="135">
        <v>0</v>
      </c>
      <c r="Q9304" s="102"/>
      <c r="R9304" s="22"/>
      <c r="Y9304" s="16"/>
      <c r="Z9304" s="16"/>
      <c r="AA9304" s="16"/>
    </row>
    <row r="9305" spans="13:27" ht="13.8" x14ac:dyDescent="0.3">
      <c r="M9305" s="116">
        <v>9296</v>
      </c>
      <c r="N9305" s="22">
        <v>0</v>
      </c>
      <c r="O9305" s="138">
        <v>9296</v>
      </c>
      <c r="P9305" s="135">
        <v>0</v>
      </c>
      <c r="Q9305" s="102"/>
      <c r="R9305" s="22"/>
      <c r="Y9305" s="16"/>
      <c r="Z9305" s="16"/>
      <c r="AA9305" s="16"/>
    </row>
    <row r="9306" spans="13:27" ht="13.8" x14ac:dyDescent="0.3">
      <c r="M9306" s="116">
        <v>9297</v>
      </c>
      <c r="N9306" s="22">
        <v>0</v>
      </c>
      <c r="O9306" s="138">
        <v>9297</v>
      </c>
      <c r="P9306" s="135">
        <v>0</v>
      </c>
      <c r="Q9306" s="102"/>
      <c r="R9306" s="22"/>
      <c r="Y9306" s="16"/>
      <c r="Z9306" s="16"/>
      <c r="AA9306" s="16"/>
    </row>
    <row r="9307" spans="13:27" ht="13.8" x14ac:dyDescent="0.3">
      <c r="M9307" s="116">
        <v>9298</v>
      </c>
      <c r="N9307" s="22">
        <v>0</v>
      </c>
      <c r="O9307" s="138">
        <v>9298</v>
      </c>
      <c r="P9307" s="135">
        <v>0</v>
      </c>
      <c r="Q9307" s="102"/>
      <c r="R9307" s="22"/>
      <c r="Y9307" s="16"/>
      <c r="Z9307" s="16"/>
      <c r="AA9307" s="16"/>
    </row>
    <row r="9308" spans="13:27" ht="13.8" x14ac:dyDescent="0.3">
      <c r="M9308" s="116">
        <v>9299</v>
      </c>
      <c r="N9308" s="22">
        <v>0</v>
      </c>
      <c r="O9308" s="138">
        <v>9299</v>
      </c>
      <c r="P9308" s="135">
        <v>0</v>
      </c>
      <c r="Q9308" s="102"/>
      <c r="R9308" s="22"/>
      <c r="Y9308" s="16"/>
      <c r="Z9308" s="16"/>
      <c r="AA9308" s="16"/>
    </row>
    <row r="9309" spans="13:27" ht="13.8" x14ac:dyDescent="0.3">
      <c r="M9309" s="116">
        <v>9300</v>
      </c>
      <c r="N9309" s="22">
        <v>0</v>
      </c>
      <c r="O9309" s="138">
        <v>9300</v>
      </c>
      <c r="P9309" s="135">
        <v>0</v>
      </c>
      <c r="Q9309" s="102"/>
      <c r="R9309" s="22"/>
      <c r="Y9309" s="16"/>
      <c r="Z9309" s="16"/>
      <c r="AA9309" s="16"/>
    </row>
    <row r="9310" spans="13:27" ht="13.8" x14ac:dyDescent="0.3">
      <c r="M9310" s="116">
        <v>9301</v>
      </c>
      <c r="N9310" s="22">
        <v>0</v>
      </c>
      <c r="O9310" s="138">
        <v>9301</v>
      </c>
      <c r="P9310" s="135">
        <v>0</v>
      </c>
      <c r="Q9310" s="102"/>
      <c r="R9310" s="22"/>
      <c r="Y9310" s="16"/>
      <c r="Z9310" s="16"/>
      <c r="AA9310" s="16"/>
    </row>
    <row r="9311" spans="13:27" ht="13.8" x14ac:dyDescent="0.3">
      <c r="M9311" s="116">
        <v>9302</v>
      </c>
      <c r="N9311" s="22">
        <v>0</v>
      </c>
      <c r="O9311" s="138">
        <v>9302</v>
      </c>
      <c r="P9311" s="135">
        <v>0</v>
      </c>
      <c r="Q9311" s="102"/>
      <c r="R9311" s="22"/>
      <c r="Y9311" s="16"/>
      <c r="Z9311" s="16"/>
      <c r="AA9311" s="16"/>
    </row>
    <row r="9312" spans="13:27" ht="13.8" x14ac:dyDescent="0.3">
      <c r="M9312" s="116">
        <v>9303</v>
      </c>
      <c r="N9312" s="22">
        <v>0</v>
      </c>
      <c r="O9312" s="138">
        <v>9303</v>
      </c>
      <c r="P9312" s="135">
        <v>0</v>
      </c>
      <c r="Q9312" s="102"/>
      <c r="R9312" s="22"/>
      <c r="Y9312" s="16"/>
      <c r="Z9312" s="16"/>
      <c r="AA9312" s="16"/>
    </row>
    <row r="9313" spans="13:27" ht="13.8" x14ac:dyDescent="0.3">
      <c r="M9313" s="116">
        <v>9304</v>
      </c>
      <c r="N9313" s="22">
        <v>0</v>
      </c>
      <c r="O9313" s="138">
        <v>9304</v>
      </c>
      <c r="P9313" s="135">
        <v>0</v>
      </c>
      <c r="Q9313" s="102"/>
      <c r="R9313" s="22"/>
      <c r="Y9313" s="16"/>
      <c r="Z9313" s="16"/>
      <c r="AA9313" s="16"/>
    </row>
    <row r="9314" spans="13:27" ht="13.8" x14ac:dyDescent="0.3">
      <c r="M9314" s="116">
        <v>9305</v>
      </c>
      <c r="N9314" s="22">
        <v>0</v>
      </c>
      <c r="O9314" s="138">
        <v>9305</v>
      </c>
      <c r="P9314" s="135">
        <v>0</v>
      </c>
      <c r="Q9314" s="102"/>
      <c r="R9314" s="22"/>
      <c r="Y9314" s="16"/>
      <c r="Z9314" s="16"/>
      <c r="AA9314" s="16"/>
    </row>
    <row r="9315" spans="13:27" ht="13.8" x14ac:dyDescent="0.3">
      <c r="M9315" s="116">
        <v>9306</v>
      </c>
      <c r="N9315" s="22">
        <v>0</v>
      </c>
      <c r="O9315" s="138">
        <v>9306</v>
      </c>
      <c r="P9315" s="135">
        <v>0</v>
      </c>
      <c r="Q9315" s="102"/>
      <c r="R9315" s="22"/>
      <c r="Y9315" s="16"/>
      <c r="Z9315" s="16"/>
      <c r="AA9315" s="16"/>
    </row>
    <row r="9316" spans="13:27" ht="13.8" x14ac:dyDescent="0.3">
      <c r="M9316" s="116">
        <v>9307</v>
      </c>
      <c r="N9316" s="22">
        <v>0</v>
      </c>
      <c r="O9316" s="138">
        <v>9307</v>
      </c>
      <c r="P9316" s="135">
        <v>0</v>
      </c>
      <c r="Q9316" s="102"/>
      <c r="R9316" s="22"/>
      <c r="Y9316" s="16"/>
      <c r="Z9316" s="16"/>
      <c r="AA9316" s="16"/>
    </row>
    <row r="9317" spans="13:27" ht="13.8" x14ac:dyDescent="0.3">
      <c r="M9317" s="116">
        <v>9308</v>
      </c>
      <c r="N9317" s="22">
        <v>0</v>
      </c>
      <c r="O9317" s="138">
        <v>9308</v>
      </c>
      <c r="P9317" s="135">
        <v>0</v>
      </c>
      <c r="Q9317" s="102"/>
      <c r="R9317" s="22"/>
      <c r="Y9317" s="16"/>
      <c r="Z9317" s="16"/>
      <c r="AA9317" s="16"/>
    </row>
    <row r="9318" spans="13:27" ht="13.8" x14ac:dyDescent="0.3">
      <c r="M9318" s="116">
        <v>9309</v>
      </c>
      <c r="N9318" s="22">
        <v>0</v>
      </c>
      <c r="O9318" s="138">
        <v>9309</v>
      </c>
      <c r="P9318" s="135">
        <v>0</v>
      </c>
      <c r="Q9318" s="102"/>
      <c r="R9318" s="22"/>
      <c r="Y9318" s="16"/>
      <c r="Z9318" s="16"/>
      <c r="AA9318" s="16"/>
    </row>
    <row r="9319" spans="13:27" ht="13.8" x14ac:dyDescent="0.3">
      <c r="M9319" s="116">
        <v>9310</v>
      </c>
      <c r="N9319" s="22">
        <v>0</v>
      </c>
      <c r="O9319" s="138">
        <v>9310</v>
      </c>
      <c r="P9319" s="135">
        <v>0</v>
      </c>
      <c r="Q9319" s="102"/>
      <c r="R9319" s="22"/>
      <c r="Y9319" s="16"/>
      <c r="Z9319" s="16"/>
      <c r="AA9319" s="16"/>
    </row>
    <row r="9320" spans="13:27" ht="13.8" x14ac:dyDescent="0.3">
      <c r="M9320" s="116">
        <v>9311</v>
      </c>
      <c r="N9320" s="22">
        <v>0</v>
      </c>
      <c r="O9320" s="138">
        <v>9311</v>
      </c>
      <c r="P9320" s="135">
        <v>0</v>
      </c>
      <c r="Q9320" s="102"/>
      <c r="R9320" s="22"/>
      <c r="Y9320" s="16"/>
      <c r="Z9320" s="16"/>
      <c r="AA9320" s="16"/>
    </row>
    <row r="9321" spans="13:27" ht="13.8" x14ac:dyDescent="0.3">
      <c r="M9321" s="116">
        <v>9312</v>
      </c>
      <c r="N9321" s="22">
        <v>0</v>
      </c>
      <c r="O9321" s="138">
        <v>9312</v>
      </c>
      <c r="P9321" s="135">
        <v>0</v>
      </c>
      <c r="Q9321" s="102"/>
      <c r="R9321" s="22"/>
      <c r="Y9321" s="16"/>
      <c r="Z9321" s="16"/>
      <c r="AA9321" s="16"/>
    </row>
    <row r="9322" spans="13:27" ht="13.8" x14ac:dyDescent="0.3">
      <c r="M9322" s="116">
        <v>9313</v>
      </c>
      <c r="N9322" s="22">
        <v>0</v>
      </c>
      <c r="O9322" s="138">
        <v>9313</v>
      </c>
      <c r="P9322" s="135">
        <v>0</v>
      </c>
      <c r="Q9322" s="102"/>
      <c r="R9322" s="22"/>
      <c r="Y9322" s="16"/>
      <c r="Z9322" s="16"/>
      <c r="AA9322" s="16"/>
    </row>
    <row r="9323" spans="13:27" ht="13.8" x14ac:dyDescent="0.3">
      <c r="M9323" s="116">
        <v>9314</v>
      </c>
      <c r="N9323" s="22">
        <v>0</v>
      </c>
      <c r="O9323" s="138">
        <v>9314</v>
      </c>
      <c r="P9323" s="135">
        <v>0</v>
      </c>
      <c r="Q9323" s="102"/>
      <c r="R9323" s="22"/>
      <c r="Y9323" s="16"/>
      <c r="Z9323" s="16"/>
      <c r="AA9323" s="16"/>
    </row>
    <row r="9324" spans="13:27" ht="13.8" x14ac:dyDescent="0.3">
      <c r="M9324" s="116">
        <v>9315</v>
      </c>
      <c r="N9324" s="22">
        <v>0</v>
      </c>
      <c r="O9324" s="138">
        <v>9315</v>
      </c>
      <c r="P9324" s="135">
        <v>0</v>
      </c>
      <c r="Q9324" s="102"/>
      <c r="R9324" s="22"/>
      <c r="Y9324" s="16"/>
      <c r="Z9324" s="16"/>
      <c r="AA9324" s="16"/>
    </row>
    <row r="9325" spans="13:27" ht="13.8" x14ac:dyDescent="0.3">
      <c r="M9325" s="116">
        <v>9316</v>
      </c>
      <c r="N9325" s="22">
        <v>0</v>
      </c>
      <c r="O9325" s="138">
        <v>9316</v>
      </c>
      <c r="P9325" s="135">
        <v>0</v>
      </c>
      <c r="Q9325" s="102"/>
      <c r="R9325" s="22"/>
      <c r="Y9325" s="16"/>
      <c r="Z9325" s="16"/>
      <c r="AA9325" s="16"/>
    </row>
    <row r="9326" spans="13:27" ht="13.8" x14ac:dyDescent="0.3">
      <c r="M9326" s="116">
        <v>9317</v>
      </c>
      <c r="N9326" s="22">
        <v>0</v>
      </c>
      <c r="O9326" s="138">
        <v>9317</v>
      </c>
      <c r="P9326" s="135">
        <v>0</v>
      </c>
      <c r="Q9326" s="102"/>
      <c r="R9326" s="22"/>
      <c r="Y9326" s="16"/>
      <c r="Z9326" s="16"/>
      <c r="AA9326" s="16"/>
    </row>
    <row r="9327" spans="13:27" ht="13.8" x14ac:dyDescent="0.3">
      <c r="M9327" s="116">
        <v>9318</v>
      </c>
      <c r="N9327" s="22">
        <v>0</v>
      </c>
      <c r="O9327" s="138">
        <v>9318</v>
      </c>
      <c r="P9327" s="135">
        <v>0</v>
      </c>
      <c r="Q9327" s="102"/>
      <c r="R9327" s="22"/>
      <c r="Y9327" s="16"/>
      <c r="Z9327" s="16"/>
      <c r="AA9327" s="16"/>
    </row>
    <row r="9328" spans="13:27" ht="13.8" x14ac:dyDescent="0.3">
      <c r="M9328" s="116">
        <v>9319</v>
      </c>
      <c r="N9328" s="22">
        <v>0</v>
      </c>
      <c r="O9328" s="138">
        <v>9319</v>
      </c>
      <c r="P9328" s="135">
        <v>0</v>
      </c>
      <c r="Q9328" s="102"/>
      <c r="R9328" s="22"/>
      <c r="Y9328" s="16"/>
      <c r="Z9328" s="16"/>
      <c r="AA9328" s="16"/>
    </row>
    <row r="9329" spans="13:27" ht="13.8" x14ac:dyDescent="0.3">
      <c r="M9329" s="116">
        <v>9320</v>
      </c>
      <c r="N9329" s="22">
        <v>0</v>
      </c>
      <c r="O9329" s="138">
        <v>9320</v>
      </c>
      <c r="P9329" s="135">
        <v>0</v>
      </c>
      <c r="Q9329" s="102"/>
      <c r="R9329" s="22"/>
      <c r="Y9329" s="16"/>
      <c r="Z9329" s="16"/>
      <c r="AA9329" s="16"/>
    </row>
    <row r="9330" spans="13:27" ht="13.8" x14ac:dyDescent="0.3">
      <c r="M9330" s="116">
        <v>9321</v>
      </c>
      <c r="N9330" s="22">
        <v>0</v>
      </c>
      <c r="O9330" s="138">
        <v>9321</v>
      </c>
      <c r="P9330" s="135">
        <v>0</v>
      </c>
      <c r="Q9330" s="102"/>
      <c r="R9330" s="22"/>
      <c r="Y9330" s="16"/>
      <c r="Z9330" s="16"/>
      <c r="AA9330" s="16"/>
    </row>
    <row r="9331" spans="13:27" ht="13.8" x14ac:dyDescent="0.3">
      <c r="M9331" s="116">
        <v>9322</v>
      </c>
      <c r="N9331" s="22">
        <v>0</v>
      </c>
      <c r="O9331" s="138">
        <v>9322</v>
      </c>
      <c r="P9331" s="135">
        <v>0</v>
      </c>
      <c r="Q9331" s="102"/>
      <c r="R9331" s="22"/>
      <c r="Y9331" s="16"/>
      <c r="Z9331" s="16"/>
      <c r="AA9331" s="16"/>
    </row>
    <row r="9332" spans="13:27" ht="13.8" x14ac:dyDescent="0.3">
      <c r="M9332" s="116">
        <v>9323</v>
      </c>
      <c r="N9332" s="22">
        <v>0</v>
      </c>
      <c r="O9332" s="138">
        <v>9323</v>
      </c>
      <c r="P9332" s="135">
        <v>0</v>
      </c>
      <c r="Q9332" s="102"/>
      <c r="R9332" s="22"/>
      <c r="Y9332" s="16"/>
      <c r="Z9332" s="16"/>
      <c r="AA9332" s="16"/>
    </row>
    <row r="9333" spans="13:27" ht="13.8" x14ac:dyDescent="0.3">
      <c r="M9333" s="116">
        <v>9324</v>
      </c>
      <c r="N9333" s="22">
        <v>0</v>
      </c>
      <c r="O9333" s="138">
        <v>9324</v>
      </c>
      <c r="P9333" s="135">
        <v>0</v>
      </c>
      <c r="Q9333" s="102"/>
      <c r="R9333" s="22"/>
      <c r="Y9333" s="16"/>
      <c r="Z9333" s="16"/>
      <c r="AA9333" s="16"/>
    </row>
    <row r="9334" spans="13:27" ht="13.8" x14ac:dyDescent="0.3">
      <c r="M9334" s="116">
        <v>9325</v>
      </c>
      <c r="N9334" s="22">
        <v>0</v>
      </c>
      <c r="O9334" s="138">
        <v>9325</v>
      </c>
      <c r="P9334" s="135">
        <v>0</v>
      </c>
      <c r="Q9334" s="102"/>
      <c r="R9334" s="22"/>
      <c r="Y9334" s="16"/>
      <c r="Z9334" s="16"/>
      <c r="AA9334" s="16"/>
    </row>
    <row r="9335" spans="13:27" ht="13.8" x14ac:dyDescent="0.3">
      <c r="M9335" s="116">
        <v>9326</v>
      </c>
      <c r="N9335" s="22">
        <v>0</v>
      </c>
      <c r="O9335" s="138">
        <v>9326</v>
      </c>
      <c r="P9335" s="135">
        <v>0</v>
      </c>
      <c r="Q9335" s="102"/>
      <c r="R9335" s="22"/>
      <c r="Y9335" s="16"/>
      <c r="Z9335" s="16"/>
      <c r="AA9335" s="16"/>
    </row>
    <row r="9336" spans="13:27" ht="13.8" x14ac:dyDescent="0.3">
      <c r="M9336" s="116">
        <v>9327</v>
      </c>
      <c r="N9336" s="22">
        <v>0</v>
      </c>
      <c r="O9336" s="138">
        <v>9327</v>
      </c>
      <c r="P9336" s="135">
        <v>0</v>
      </c>
      <c r="Q9336" s="102"/>
      <c r="R9336" s="22"/>
      <c r="Y9336" s="16"/>
      <c r="Z9336" s="16"/>
      <c r="AA9336" s="16"/>
    </row>
    <row r="9337" spans="13:27" ht="13.8" x14ac:dyDescent="0.3">
      <c r="M9337" s="116">
        <v>9328</v>
      </c>
      <c r="N9337" s="22">
        <v>0</v>
      </c>
      <c r="O9337" s="138">
        <v>9328</v>
      </c>
      <c r="P9337" s="135">
        <v>0</v>
      </c>
      <c r="Q9337" s="102"/>
      <c r="R9337" s="22"/>
      <c r="Y9337" s="16"/>
      <c r="Z9337" s="16"/>
      <c r="AA9337" s="16"/>
    </row>
    <row r="9338" spans="13:27" ht="13.8" x14ac:dyDescent="0.3">
      <c r="M9338" s="116">
        <v>9329</v>
      </c>
      <c r="N9338" s="22">
        <v>0</v>
      </c>
      <c r="O9338" s="138">
        <v>9329</v>
      </c>
      <c r="P9338" s="135">
        <v>0</v>
      </c>
      <c r="Q9338" s="102"/>
      <c r="R9338" s="22"/>
      <c r="Y9338" s="16"/>
      <c r="Z9338" s="16"/>
      <c r="AA9338" s="16"/>
    </row>
    <row r="9339" spans="13:27" ht="13.8" x14ac:dyDescent="0.3">
      <c r="M9339" s="116">
        <v>9330</v>
      </c>
      <c r="N9339" s="22">
        <v>0</v>
      </c>
      <c r="O9339" s="138">
        <v>9330</v>
      </c>
      <c r="P9339" s="135">
        <v>0</v>
      </c>
      <c r="Q9339" s="102"/>
      <c r="R9339" s="22"/>
      <c r="Y9339" s="16"/>
      <c r="Z9339" s="16"/>
      <c r="AA9339" s="16"/>
    </row>
    <row r="9340" spans="13:27" ht="13.8" x14ac:dyDescent="0.3">
      <c r="M9340" s="116">
        <v>9331</v>
      </c>
      <c r="N9340" s="22">
        <v>0</v>
      </c>
      <c r="O9340" s="138">
        <v>9331</v>
      </c>
      <c r="P9340" s="135">
        <v>0</v>
      </c>
      <c r="Q9340" s="102"/>
      <c r="R9340" s="22"/>
      <c r="Y9340" s="16"/>
      <c r="Z9340" s="16"/>
      <c r="AA9340" s="16"/>
    </row>
    <row r="9341" spans="13:27" ht="13.8" x14ac:dyDescent="0.3">
      <c r="M9341" s="116">
        <v>9332</v>
      </c>
      <c r="N9341" s="22">
        <v>0</v>
      </c>
      <c r="O9341" s="138">
        <v>9332</v>
      </c>
      <c r="P9341" s="135">
        <v>0</v>
      </c>
      <c r="Q9341" s="102"/>
      <c r="R9341" s="22"/>
      <c r="Y9341" s="16"/>
      <c r="Z9341" s="16"/>
      <c r="AA9341" s="16"/>
    </row>
    <row r="9342" spans="13:27" ht="13.8" x14ac:dyDescent="0.3">
      <c r="M9342" s="116">
        <v>9333</v>
      </c>
      <c r="N9342" s="22">
        <v>0</v>
      </c>
      <c r="O9342" s="138">
        <v>9333</v>
      </c>
      <c r="P9342" s="135">
        <v>0</v>
      </c>
      <c r="Q9342" s="102"/>
      <c r="R9342" s="22"/>
      <c r="Y9342" s="16"/>
      <c r="Z9342" s="16"/>
      <c r="AA9342" s="16"/>
    </row>
    <row r="9343" spans="13:27" ht="13.8" x14ac:dyDescent="0.3">
      <c r="M9343" s="116">
        <v>9334</v>
      </c>
      <c r="N9343" s="22">
        <v>0</v>
      </c>
      <c r="O9343" s="138">
        <v>9334</v>
      </c>
      <c r="P9343" s="135">
        <v>0</v>
      </c>
      <c r="Q9343" s="102"/>
      <c r="R9343" s="22"/>
      <c r="Y9343" s="16"/>
      <c r="Z9343" s="16"/>
      <c r="AA9343" s="16"/>
    </row>
    <row r="9344" spans="13:27" ht="13.8" x14ac:dyDescent="0.3">
      <c r="M9344" s="116">
        <v>9335</v>
      </c>
      <c r="N9344" s="22">
        <v>0</v>
      </c>
      <c r="O9344" s="138">
        <v>9335</v>
      </c>
      <c r="P9344" s="135">
        <v>0</v>
      </c>
      <c r="Q9344" s="102"/>
      <c r="R9344" s="22"/>
      <c r="Y9344" s="16"/>
      <c r="Z9344" s="16"/>
      <c r="AA9344" s="16"/>
    </row>
    <row r="9345" spans="13:27" ht="13.8" x14ac:dyDescent="0.3">
      <c r="M9345" s="116">
        <v>9336</v>
      </c>
      <c r="N9345" s="22">
        <v>0</v>
      </c>
      <c r="O9345" s="138">
        <v>9336</v>
      </c>
      <c r="P9345" s="135">
        <v>0</v>
      </c>
      <c r="Q9345" s="102"/>
      <c r="R9345" s="22"/>
      <c r="Y9345" s="16"/>
      <c r="Z9345" s="16"/>
      <c r="AA9345" s="16"/>
    </row>
    <row r="9346" spans="13:27" ht="13.8" x14ac:dyDescent="0.3">
      <c r="M9346" s="116">
        <v>9337</v>
      </c>
      <c r="N9346" s="22">
        <v>0</v>
      </c>
      <c r="O9346" s="138">
        <v>9337</v>
      </c>
      <c r="P9346" s="135">
        <v>0</v>
      </c>
      <c r="Q9346" s="102"/>
      <c r="R9346" s="22"/>
      <c r="Y9346" s="16"/>
      <c r="Z9346" s="16"/>
      <c r="AA9346" s="16"/>
    </row>
    <row r="9347" spans="13:27" ht="13.8" x14ac:dyDescent="0.3">
      <c r="M9347" s="116">
        <v>9338</v>
      </c>
      <c r="N9347" s="22">
        <v>0</v>
      </c>
      <c r="O9347" s="138">
        <v>9338</v>
      </c>
      <c r="P9347" s="135">
        <v>0</v>
      </c>
      <c r="Q9347" s="102"/>
      <c r="R9347" s="22"/>
      <c r="Y9347" s="16"/>
      <c r="Z9347" s="16"/>
      <c r="AA9347" s="16"/>
    </row>
    <row r="9348" spans="13:27" ht="13.8" x14ac:dyDescent="0.3">
      <c r="M9348" s="116">
        <v>9339</v>
      </c>
      <c r="N9348" s="22">
        <v>0</v>
      </c>
      <c r="O9348" s="138">
        <v>9339</v>
      </c>
      <c r="P9348" s="135">
        <v>0</v>
      </c>
      <c r="Q9348" s="102"/>
      <c r="R9348" s="22"/>
      <c r="Y9348" s="16"/>
      <c r="Z9348" s="16"/>
      <c r="AA9348" s="16"/>
    </row>
    <row r="9349" spans="13:27" ht="13.8" x14ac:dyDescent="0.3">
      <c r="M9349" s="116">
        <v>9340</v>
      </c>
      <c r="N9349" s="22">
        <v>0</v>
      </c>
      <c r="O9349" s="138">
        <v>9340</v>
      </c>
      <c r="P9349" s="135">
        <v>0</v>
      </c>
      <c r="Q9349" s="102"/>
      <c r="R9349" s="22"/>
      <c r="Y9349" s="16"/>
      <c r="Z9349" s="16"/>
      <c r="AA9349" s="16"/>
    </row>
    <row r="9350" spans="13:27" ht="13.8" x14ac:dyDescent="0.3">
      <c r="M9350" s="116">
        <v>9341</v>
      </c>
      <c r="N9350" s="22">
        <v>0</v>
      </c>
      <c r="O9350" s="138">
        <v>9341</v>
      </c>
      <c r="P9350" s="135">
        <v>0</v>
      </c>
      <c r="Q9350" s="102"/>
      <c r="R9350" s="22"/>
      <c r="Y9350" s="16"/>
      <c r="Z9350" s="16"/>
      <c r="AA9350" s="16"/>
    </row>
    <row r="9351" spans="13:27" ht="13.8" x14ac:dyDescent="0.3">
      <c r="M9351" s="116">
        <v>9342</v>
      </c>
      <c r="N9351" s="22">
        <v>0</v>
      </c>
      <c r="O9351" s="138">
        <v>9342</v>
      </c>
      <c r="P9351" s="135">
        <v>0</v>
      </c>
      <c r="Q9351" s="102"/>
      <c r="R9351" s="22"/>
      <c r="Y9351" s="16"/>
      <c r="Z9351" s="16"/>
      <c r="AA9351" s="16"/>
    </row>
    <row r="9352" spans="13:27" ht="13.8" x14ac:dyDescent="0.3">
      <c r="M9352" s="116">
        <v>9343</v>
      </c>
      <c r="N9352" s="22">
        <v>0</v>
      </c>
      <c r="O9352" s="138">
        <v>9343</v>
      </c>
      <c r="P9352" s="135">
        <v>0</v>
      </c>
      <c r="Q9352" s="102"/>
      <c r="R9352" s="22"/>
      <c r="Y9352" s="16"/>
      <c r="Z9352" s="16"/>
      <c r="AA9352" s="16"/>
    </row>
    <row r="9353" spans="13:27" ht="13.8" x14ac:dyDescent="0.3">
      <c r="M9353" s="116">
        <v>9344</v>
      </c>
      <c r="N9353" s="22">
        <v>0</v>
      </c>
      <c r="O9353" s="138">
        <v>9344</v>
      </c>
      <c r="P9353" s="135">
        <v>0</v>
      </c>
      <c r="Q9353" s="102"/>
      <c r="R9353" s="22"/>
      <c r="Y9353" s="16"/>
      <c r="Z9353" s="16"/>
      <c r="AA9353" s="16"/>
    </row>
    <row r="9354" spans="13:27" ht="13.8" x14ac:dyDescent="0.3">
      <c r="M9354" s="116">
        <v>9345</v>
      </c>
      <c r="N9354" s="22">
        <v>0</v>
      </c>
      <c r="O9354" s="138">
        <v>9345</v>
      </c>
      <c r="P9354" s="135">
        <v>0</v>
      </c>
      <c r="Q9354" s="102"/>
      <c r="R9354" s="22"/>
      <c r="Y9354" s="16"/>
      <c r="Z9354" s="16"/>
      <c r="AA9354" s="16"/>
    </row>
    <row r="9355" spans="13:27" ht="13.8" x14ac:dyDescent="0.3">
      <c r="M9355" s="116">
        <v>9346</v>
      </c>
      <c r="N9355" s="22">
        <v>0</v>
      </c>
      <c r="O9355" s="138">
        <v>9346</v>
      </c>
      <c r="P9355" s="135">
        <v>0</v>
      </c>
      <c r="Q9355" s="102"/>
      <c r="R9355" s="22"/>
      <c r="Y9355" s="16"/>
      <c r="Z9355" s="16"/>
      <c r="AA9355" s="16"/>
    </row>
    <row r="9356" spans="13:27" ht="13.8" x14ac:dyDescent="0.3">
      <c r="M9356" s="116">
        <v>9347</v>
      </c>
      <c r="N9356" s="22">
        <v>0</v>
      </c>
      <c r="O9356" s="138">
        <v>9347</v>
      </c>
      <c r="P9356" s="135">
        <v>0</v>
      </c>
      <c r="Q9356" s="102"/>
      <c r="R9356" s="22"/>
      <c r="Y9356" s="16"/>
      <c r="Z9356" s="16"/>
      <c r="AA9356" s="16"/>
    </row>
    <row r="9357" spans="13:27" ht="13.8" x14ac:dyDescent="0.3">
      <c r="M9357" s="116">
        <v>9348</v>
      </c>
      <c r="N9357" s="22">
        <v>0</v>
      </c>
      <c r="O9357" s="138">
        <v>9348</v>
      </c>
      <c r="P9357" s="135">
        <v>0</v>
      </c>
      <c r="Q9357" s="102"/>
      <c r="R9357" s="22"/>
      <c r="Y9357" s="16"/>
      <c r="Z9357" s="16"/>
      <c r="AA9357" s="16"/>
    </row>
    <row r="9358" spans="13:27" ht="13.8" x14ac:dyDescent="0.3">
      <c r="M9358" s="116">
        <v>9349</v>
      </c>
      <c r="N9358" s="22">
        <v>0</v>
      </c>
      <c r="O9358" s="138">
        <v>9349</v>
      </c>
      <c r="P9358" s="135">
        <v>0</v>
      </c>
      <c r="Q9358" s="102"/>
      <c r="R9358" s="22"/>
      <c r="Y9358" s="16"/>
      <c r="Z9358" s="16"/>
      <c r="AA9358" s="16"/>
    </row>
    <row r="9359" spans="13:27" ht="13.8" x14ac:dyDescent="0.3">
      <c r="M9359" s="116">
        <v>9350</v>
      </c>
      <c r="N9359" s="22">
        <v>0</v>
      </c>
      <c r="O9359" s="138">
        <v>9350</v>
      </c>
      <c r="P9359" s="135">
        <v>0</v>
      </c>
      <c r="Q9359" s="102"/>
      <c r="R9359" s="22"/>
      <c r="Y9359" s="16"/>
      <c r="Z9359" s="16"/>
      <c r="AA9359" s="16"/>
    </row>
    <row r="9360" spans="13:27" ht="13.8" x14ac:dyDescent="0.3">
      <c r="M9360" s="116">
        <v>9351</v>
      </c>
      <c r="N9360" s="22">
        <v>0</v>
      </c>
      <c r="O9360" s="138">
        <v>9351</v>
      </c>
      <c r="P9360" s="135">
        <v>0</v>
      </c>
      <c r="Q9360" s="102"/>
      <c r="R9360" s="22"/>
      <c r="Y9360" s="16"/>
      <c r="Z9360" s="16"/>
      <c r="AA9360" s="16"/>
    </row>
    <row r="9361" spans="13:27" ht="13.8" x14ac:dyDescent="0.3">
      <c r="M9361" s="116">
        <v>9352</v>
      </c>
      <c r="N9361" s="22">
        <v>0</v>
      </c>
      <c r="O9361" s="138">
        <v>9352</v>
      </c>
      <c r="P9361" s="135">
        <v>0</v>
      </c>
      <c r="Q9361" s="102"/>
      <c r="R9361" s="22"/>
      <c r="Y9361" s="16"/>
      <c r="Z9361" s="16"/>
      <c r="AA9361" s="16"/>
    </row>
    <row r="9362" spans="13:27" ht="13.8" x14ac:dyDescent="0.3">
      <c r="M9362" s="116">
        <v>9353</v>
      </c>
      <c r="N9362" s="22">
        <v>0</v>
      </c>
      <c r="O9362" s="138">
        <v>9353</v>
      </c>
      <c r="P9362" s="135">
        <v>0</v>
      </c>
      <c r="Q9362" s="102"/>
      <c r="R9362" s="22"/>
      <c r="Y9362" s="16"/>
      <c r="Z9362" s="16"/>
      <c r="AA9362" s="16"/>
    </row>
    <row r="9363" spans="13:27" ht="13.8" x14ac:dyDescent="0.3">
      <c r="M9363" s="116">
        <v>9354</v>
      </c>
      <c r="N9363" s="22">
        <v>0</v>
      </c>
      <c r="O9363" s="138">
        <v>9354</v>
      </c>
      <c r="P9363" s="135">
        <v>0</v>
      </c>
      <c r="Q9363" s="102"/>
      <c r="R9363" s="22"/>
      <c r="Y9363" s="16"/>
      <c r="Z9363" s="16"/>
      <c r="AA9363" s="16"/>
    </row>
    <row r="9364" spans="13:27" ht="13.8" x14ac:dyDescent="0.3">
      <c r="M9364" s="116">
        <v>9355</v>
      </c>
      <c r="N9364" s="22">
        <v>0</v>
      </c>
      <c r="O9364" s="138">
        <v>9355</v>
      </c>
      <c r="P9364" s="135">
        <v>0</v>
      </c>
      <c r="Q9364" s="102"/>
      <c r="R9364" s="22"/>
      <c r="Y9364" s="16"/>
      <c r="Z9364" s="16"/>
      <c r="AA9364" s="16"/>
    </row>
    <row r="9365" spans="13:27" ht="13.8" x14ac:dyDescent="0.3">
      <c r="M9365" s="116">
        <v>9356</v>
      </c>
      <c r="N9365" s="22">
        <v>0</v>
      </c>
      <c r="O9365" s="138">
        <v>9356</v>
      </c>
      <c r="P9365" s="135">
        <v>0</v>
      </c>
      <c r="Q9365" s="102"/>
      <c r="R9365" s="22"/>
      <c r="Y9365" s="16"/>
      <c r="Z9365" s="16"/>
      <c r="AA9365" s="16"/>
    </row>
    <row r="9366" spans="13:27" ht="13.8" x14ac:dyDescent="0.3">
      <c r="M9366" s="116">
        <v>9357</v>
      </c>
      <c r="N9366" s="22">
        <v>0</v>
      </c>
      <c r="O9366" s="138">
        <v>9357</v>
      </c>
      <c r="P9366" s="135">
        <v>0</v>
      </c>
      <c r="Q9366" s="102"/>
      <c r="R9366" s="22"/>
      <c r="Y9366" s="16"/>
      <c r="Z9366" s="16"/>
      <c r="AA9366" s="16"/>
    </row>
    <row r="9367" spans="13:27" ht="13.8" x14ac:dyDescent="0.3">
      <c r="M9367" s="116">
        <v>9358</v>
      </c>
      <c r="N9367" s="22">
        <v>0</v>
      </c>
      <c r="O9367" s="138">
        <v>9358</v>
      </c>
      <c r="P9367" s="135">
        <v>0</v>
      </c>
      <c r="Q9367" s="102"/>
      <c r="R9367" s="22"/>
      <c r="Y9367" s="16"/>
      <c r="Z9367" s="16"/>
      <c r="AA9367" s="16"/>
    </row>
    <row r="9368" spans="13:27" ht="13.8" x14ac:dyDescent="0.3">
      <c r="M9368" s="116">
        <v>9359</v>
      </c>
      <c r="N9368" s="22">
        <v>0</v>
      </c>
      <c r="O9368" s="138">
        <v>9359</v>
      </c>
      <c r="P9368" s="135">
        <v>0</v>
      </c>
      <c r="Q9368" s="102"/>
      <c r="R9368" s="22"/>
      <c r="Y9368" s="16"/>
      <c r="Z9368" s="16"/>
      <c r="AA9368" s="16"/>
    </row>
    <row r="9369" spans="13:27" ht="13.8" x14ac:dyDescent="0.3">
      <c r="M9369" s="116">
        <v>9360</v>
      </c>
      <c r="N9369" s="22">
        <v>0</v>
      </c>
      <c r="O9369" s="138">
        <v>9360</v>
      </c>
      <c r="P9369" s="135">
        <v>0</v>
      </c>
      <c r="Q9369" s="102"/>
      <c r="R9369" s="22"/>
      <c r="Y9369" s="16"/>
      <c r="Z9369" s="16"/>
      <c r="AA9369" s="16"/>
    </row>
    <row r="9370" spans="13:27" ht="13.8" x14ac:dyDescent="0.3">
      <c r="M9370" s="116">
        <v>9361</v>
      </c>
      <c r="N9370" s="22">
        <v>0</v>
      </c>
      <c r="O9370" s="138">
        <v>9361</v>
      </c>
      <c r="P9370" s="135">
        <v>0</v>
      </c>
      <c r="Q9370" s="102"/>
      <c r="R9370" s="22"/>
      <c r="Y9370" s="16"/>
      <c r="Z9370" s="16"/>
      <c r="AA9370" s="16"/>
    </row>
    <row r="9371" spans="13:27" ht="13.8" x14ac:dyDescent="0.3">
      <c r="M9371" s="116">
        <v>9362</v>
      </c>
      <c r="N9371" s="22">
        <v>0</v>
      </c>
      <c r="O9371" s="138">
        <v>9362</v>
      </c>
      <c r="P9371" s="135">
        <v>0</v>
      </c>
      <c r="Q9371" s="102"/>
      <c r="R9371" s="22"/>
      <c r="Y9371" s="16"/>
      <c r="Z9371" s="16"/>
      <c r="AA9371" s="16"/>
    </row>
    <row r="9372" spans="13:27" ht="13.8" x14ac:dyDescent="0.3">
      <c r="M9372" s="116">
        <v>9363</v>
      </c>
      <c r="N9372" s="22">
        <v>0</v>
      </c>
      <c r="O9372" s="138">
        <v>9363</v>
      </c>
      <c r="P9372" s="135">
        <v>0</v>
      </c>
      <c r="Q9372" s="102"/>
      <c r="R9372" s="22"/>
      <c r="Y9372" s="16"/>
      <c r="Z9372" s="16"/>
      <c r="AA9372" s="16"/>
    </row>
    <row r="9373" spans="13:27" ht="13.8" x14ac:dyDescent="0.3">
      <c r="M9373" s="116">
        <v>9364</v>
      </c>
      <c r="N9373" s="22">
        <v>0</v>
      </c>
      <c r="O9373" s="138">
        <v>9364</v>
      </c>
      <c r="P9373" s="135">
        <v>0</v>
      </c>
      <c r="Q9373" s="102"/>
      <c r="R9373" s="22"/>
      <c r="Y9373" s="16"/>
      <c r="Z9373" s="16"/>
      <c r="AA9373" s="16"/>
    </row>
    <row r="9374" spans="13:27" ht="13.8" x14ac:dyDescent="0.3">
      <c r="M9374" s="116">
        <v>9365</v>
      </c>
      <c r="N9374" s="22">
        <v>0</v>
      </c>
      <c r="O9374" s="138">
        <v>9365</v>
      </c>
      <c r="P9374" s="135">
        <v>0</v>
      </c>
      <c r="Q9374" s="102"/>
      <c r="R9374" s="22"/>
      <c r="Y9374" s="16"/>
      <c r="Z9374" s="16"/>
      <c r="AA9374" s="16"/>
    </row>
    <row r="9375" spans="13:27" ht="13.8" x14ac:dyDescent="0.3">
      <c r="M9375" s="116">
        <v>9366</v>
      </c>
      <c r="N9375" s="22">
        <v>0</v>
      </c>
      <c r="O9375" s="138">
        <v>9366</v>
      </c>
      <c r="P9375" s="135">
        <v>0</v>
      </c>
      <c r="Q9375" s="102"/>
      <c r="R9375" s="22"/>
      <c r="Y9375" s="16"/>
      <c r="Z9375" s="16"/>
      <c r="AA9375" s="16"/>
    </row>
    <row r="9376" spans="13:27" ht="13.8" x14ac:dyDescent="0.3">
      <c r="M9376" s="116">
        <v>9367</v>
      </c>
      <c r="N9376" s="22">
        <v>0</v>
      </c>
      <c r="O9376" s="138">
        <v>9367</v>
      </c>
      <c r="P9376" s="135">
        <v>0</v>
      </c>
      <c r="Q9376" s="102"/>
      <c r="R9376" s="22"/>
      <c r="Y9376" s="16"/>
      <c r="Z9376" s="16"/>
      <c r="AA9376" s="16"/>
    </row>
    <row r="9377" spans="13:27" ht="13.8" x14ac:dyDescent="0.3">
      <c r="M9377" s="116">
        <v>9368</v>
      </c>
      <c r="N9377" s="22">
        <v>0</v>
      </c>
      <c r="O9377" s="138">
        <v>9368</v>
      </c>
      <c r="P9377" s="135">
        <v>0</v>
      </c>
      <c r="Q9377" s="102"/>
      <c r="R9377" s="22"/>
      <c r="Y9377" s="16"/>
      <c r="Z9377" s="16"/>
      <c r="AA9377" s="16"/>
    </row>
    <row r="9378" spans="13:27" ht="13.8" x14ac:dyDescent="0.3">
      <c r="M9378" s="116">
        <v>9369</v>
      </c>
      <c r="N9378" s="22">
        <v>0</v>
      </c>
      <c r="O9378" s="138">
        <v>9369</v>
      </c>
      <c r="P9378" s="135">
        <v>0</v>
      </c>
      <c r="Q9378" s="102"/>
      <c r="R9378" s="22"/>
      <c r="Y9378" s="16"/>
      <c r="Z9378" s="16"/>
      <c r="AA9378" s="16"/>
    </row>
    <row r="9379" spans="13:27" ht="13.8" x14ac:dyDescent="0.3">
      <c r="M9379" s="116">
        <v>9370</v>
      </c>
      <c r="N9379" s="22">
        <v>0</v>
      </c>
      <c r="O9379" s="138">
        <v>9370</v>
      </c>
      <c r="P9379" s="135">
        <v>0</v>
      </c>
      <c r="Q9379" s="102"/>
      <c r="R9379" s="22"/>
      <c r="Y9379" s="16"/>
      <c r="Z9379" s="16"/>
      <c r="AA9379" s="16"/>
    </row>
    <row r="9380" spans="13:27" ht="13.8" x14ac:dyDescent="0.3">
      <c r="M9380" s="116">
        <v>9371</v>
      </c>
      <c r="N9380" s="22">
        <v>0</v>
      </c>
      <c r="O9380" s="138">
        <v>9371</v>
      </c>
      <c r="P9380" s="135">
        <v>0</v>
      </c>
      <c r="Q9380" s="102"/>
      <c r="R9380" s="22"/>
      <c r="Y9380" s="16"/>
      <c r="Z9380" s="16"/>
      <c r="AA9380" s="16"/>
    </row>
    <row r="9381" spans="13:27" ht="13.8" x14ac:dyDescent="0.3">
      <c r="M9381" s="116">
        <v>9372</v>
      </c>
      <c r="N9381" s="22">
        <v>0</v>
      </c>
      <c r="O9381" s="138">
        <v>9372</v>
      </c>
      <c r="P9381" s="135">
        <v>0</v>
      </c>
      <c r="Q9381" s="102"/>
      <c r="R9381" s="22"/>
      <c r="Y9381" s="16"/>
      <c r="Z9381" s="16"/>
      <c r="AA9381" s="16"/>
    </row>
    <row r="9382" spans="13:27" ht="13.8" x14ac:dyDescent="0.3">
      <c r="M9382" s="116">
        <v>9373</v>
      </c>
      <c r="N9382" s="22">
        <v>0</v>
      </c>
      <c r="O9382" s="138">
        <v>9373</v>
      </c>
      <c r="P9382" s="135">
        <v>0</v>
      </c>
      <c r="Q9382" s="102"/>
      <c r="R9382" s="22"/>
      <c r="Y9382" s="16"/>
      <c r="Z9382" s="16"/>
      <c r="AA9382" s="16"/>
    </row>
    <row r="9383" spans="13:27" ht="13.8" x14ac:dyDescent="0.3">
      <c r="M9383" s="116">
        <v>9374</v>
      </c>
      <c r="N9383" s="22">
        <v>0</v>
      </c>
      <c r="O9383" s="138">
        <v>9374</v>
      </c>
      <c r="P9383" s="135">
        <v>0</v>
      </c>
      <c r="Q9383" s="102"/>
      <c r="R9383" s="22"/>
      <c r="Y9383" s="16"/>
      <c r="Z9383" s="16"/>
      <c r="AA9383" s="16"/>
    </row>
    <row r="9384" spans="13:27" ht="13.8" x14ac:dyDescent="0.3">
      <c r="M9384" s="116">
        <v>9375</v>
      </c>
      <c r="N9384" s="22">
        <v>0</v>
      </c>
      <c r="O9384" s="138">
        <v>9375</v>
      </c>
      <c r="P9384" s="135">
        <v>0</v>
      </c>
      <c r="Q9384" s="102"/>
      <c r="R9384" s="22"/>
      <c r="Y9384" s="16"/>
      <c r="Z9384" s="16"/>
      <c r="AA9384" s="16"/>
    </row>
    <row r="9385" spans="13:27" ht="13.8" x14ac:dyDescent="0.3">
      <c r="M9385" s="116">
        <v>9376</v>
      </c>
      <c r="N9385" s="22">
        <v>0</v>
      </c>
      <c r="O9385" s="138">
        <v>9376</v>
      </c>
      <c r="P9385" s="135">
        <v>0</v>
      </c>
      <c r="Q9385" s="102"/>
      <c r="R9385" s="22"/>
      <c r="Y9385" s="16"/>
      <c r="Z9385" s="16"/>
      <c r="AA9385" s="16"/>
    </row>
    <row r="9386" spans="13:27" ht="13.8" x14ac:dyDescent="0.3">
      <c r="M9386" s="116">
        <v>9377</v>
      </c>
      <c r="N9386" s="22">
        <v>0</v>
      </c>
      <c r="O9386" s="138">
        <v>9377</v>
      </c>
      <c r="P9386" s="135">
        <v>0</v>
      </c>
      <c r="Q9386" s="102"/>
      <c r="R9386" s="22"/>
      <c r="Y9386" s="16"/>
      <c r="Z9386" s="16"/>
      <c r="AA9386" s="16"/>
    </row>
    <row r="9387" spans="13:27" ht="13.8" x14ac:dyDescent="0.3">
      <c r="M9387" s="116">
        <v>9378</v>
      </c>
      <c r="N9387" s="22">
        <v>0</v>
      </c>
      <c r="O9387" s="138">
        <v>9378</v>
      </c>
      <c r="P9387" s="135">
        <v>0</v>
      </c>
      <c r="Q9387" s="102"/>
      <c r="R9387" s="22"/>
      <c r="Y9387" s="16"/>
      <c r="Z9387" s="16"/>
      <c r="AA9387" s="16"/>
    </row>
    <row r="9388" spans="13:27" ht="13.8" x14ac:dyDescent="0.3">
      <c r="M9388" s="116">
        <v>9379</v>
      </c>
      <c r="N9388" s="22">
        <v>0</v>
      </c>
      <c r="O9388" s="138">
        <v>9379</v>
      </c>
      <c r="P9388" s="135">
        <v>0</v>
      </c>
      <c r="Q9388" s="102"/>
      <c r="R9388" s="22"/>
      <c r="Y9388" s="16"/>
      <c r="Z9388" s="16"/>
      <c r="AA9388" s="16"/>
    </row>
    <row r="9389" spans="13:27" ht="13.8" x14ac:dyDescent="0.3">
      <c r="M9389" s="116">
        <v>9380</v>
      </c>
      <c r="N9389" s="22">
        <v>0</v>
      </c>
      <c r="O9389" s="138">
        <v>9380</v>
      </c>
      <c r="P9389" s="135">
        <v>0</v>
      </c>
      <c r="Q9389" s="102"/>
      <c r="R9389" s="22"/>
      <c r="Y9389" s="16"/>
      <c r="Z9389" s="16"/>
      <c r="AA9389" s="16"/>
    </row>
    <row r="9390" spans="13:27" ht="13.8" x14ac:dyDescent="0.3">
      <c r="M9390" s="116">
        <v>9381</v>
      </c>
      <c r="N9390" s="22">
        <v>0</v>
      </c>
      <c r="O9390" s="138">
        <v>9381</v>
      </c>
      <c r="P9390" s="135">
        <v>0</v>
      </c>
      <c r="Q9390" s="102"/>
      <c r="R9390" s="22"/>
      <c r="Y9390" s="16"/>
      <c r="Z9390" s="16"/>
      <c r="AA9390" s="16"/>
    </row>
    <row r="9391" spans="13:27" ht="13.8" x14ac:dyDescent="0.3">
      <c r="M9391" s="116">
        <v>9382</v>
      </c>
      <c r="N9391" s="22">
        <v>0</v>
      </c>
      <c r="O9391" s="138">
        <v>9382</v>
      </c>
      <c r="P9391" s="135">
        <v>0</v>
      </c>
      <c r="Q9391" s="102"/>
      <c r="R9391" s="22"/>
      <c r="Y9391" s="16"/>
      <c r="Z9391" s="16"/>
      <c r="AA9391" s="16"/>
    </row>
    <row r="9392" spans="13:27" ht="13.8" x14ac:dyDescent="0.3">
      <c r="M9392" s="116">
        <v>9383</v>
      </c>
      <c r="N9392" s="22">
        <v>0</v>
      </c>
      <c r="O9392" s="138">
        <v>9383</v>
      </c>
      <c r="P9392" s="135">
        <v>0</v>
      </c>
      <c r="Q9392" s="102"/>
      <c r="R9392" s="22"/>
      <c r="Y9392" s="16"/>
      <c r="Z9392" s="16"/>
      <c r="AA9392" s="16"/>
    </row>
    <row r="9393" spans="13:27" ht="13.8" x14ac:dyDescent="0.3">
      <c r="M9393" s="116">
        <v>9384</v>
      </c>
      <c r="N9393" s="22">
        <v>0</v>
      </c>
      <c r="O9393" s="138">
        <v>9384</v>
      </c>
      <c r="P9393" s="135">
        <v>0</v>
      </c>
      <c r="Q9393" s="102"/>
      <c r="R9393" s="22"/>
      <c r="Y9393" s="16"/>
      <c r="Z9393" s="16"/>
      <c r="AA9393" s="16"/>
    </row>
    <row r="9394" spans="13:27" ht="13.8" x14ac:dyDescent="0.3">
      <c r="M9394" s="116">
        <v>9385</v>
      </c>
      <c r="N9394" s="22">
        <v>0</v>
      </c>
      <c r="O9394" s="138">
        <v>9385</v>
      </c>
      <c r="P9394" s="135">
        <v>0</v>
      </c>
      <c r="Q9394" s="102"/>
      <c r="R9394" s="22"/>
      <c r="Y9394" s="16"/>
      <c r="Z9394" s="16"/>
      <c r="AA9394" s="16"/>
    </row>
    <row r="9395" spans="13:27" ht="13.8" x14ac:dyDescent="0.3">
      <c r="M9395" s="116">
        <v>9386</v>
      </c>
      <c r="N9395" s="22">
        <v>0</v>
      </c>
      <c r="O9395" s="138">
        <v>9386</v>
      </c>
      <c r="P9395" s="135">
        <v>0</v>
      </c>
      <c r="Q9395" s="102"/>
      <c r="R9395" s="22"/>
      <c r="Y9395" s="16"/>
      <c r="Z9395" s="16"/>
      <c r="AA9395" s="16"/>
    </row>
    <row r="9396" spans="13:27" ht="13.8" x14ac:dyDescent="0.3">
      <c r="M9396" s="116">
        <v>9387</v>
      </c>
      <c r="N9396" s="22">
        <v>0</v>
      </c>
      <c r="O9396" s="138">
        <v>9387</v>
      </c>
      <c r="P9396" s="135">
        <v>0</v>
      </c>
      <c r="Q9396" s="102"/>
      <c r="R9396" s="22"/>
      <c r="Y9396" s="16"/>
      <c r="Z9396" s="16"/>
      <c r="AA9396" s="16"/>
    </row>
    <row r="9397" spans="13:27" ht="13.8" x14ac:dyDescent="0.3">
      <c r="M9397" s="116">
        <v>9388</v>
      </c>
      <c r="N9397" s="22">
        <v>0</v>
      </c>
      <c r="O9397" s="138">
        <v>9388</v>
      </c>
      <c r="P9397" s="135">
        <v>0</v>
      </c>
      <c r="Q9397" s="102"/>
      <c r="R9397" s="22"/>
      <c r="Y9397" s="16"/>
      <c r="Z9397" s="16"/>
      <c r="AA9397" s="16"/>
    </row>
    <row r="9398" spans="13:27" ht="13.8" x14ac:dyDescent="0.3">
      <c r="M9398" s="116">
        <v>9389</v>
      </c>
      <c r="N9398" s="22">
        <v>0</v>
      </c>
      <c r="O9398" s="138">
        <v>9389</v>
      </c>
      <c r="P9398" s="135">
        <v>0</v>
      </c>
      <c r="Q9398" s="102"/>
      <c r="R9398" s="22"/>
      <c r="Y9398" s="16"/>
      <c r="Z9398" s="16"/>
      <c r="AA9398" s="16"/>
    </row>
    <row r="9399" spans="13:27" ht="13.8" x14ac:dyDescent="0.3">
      <c r="M9399" s="116">
        <v>9390</v>
      </c>
      <c r="N9399" s="22">
        <v>0</v>
      </c>
      <c r="O9399" s="138">
        <v>9390</v>
      </c>
      <c r="P9399" s="135">
        <v>0</v>
      </c>
      <c r="Q9399" s="102"/>
      <c r="R9399" s="22"/>
      <c r="Y9399" s="16"/>
      <c r="Z9399" s="16"/>
      <c r="AA9399" s="16"/>
    </row>
    <row r="9400" spans="13:27" ht="13.8" x14ac:dyDescent="0.3">
      <c r="M9400" s="116">
        <v>9391</v>
      </c>
      <c r="N9400" s="22">
        <v>0</v>
      </c>
      <c r="O9400" s="138">
        <v>9391</v>
      </c>
      <c r="P9400" s="135">
        <v>0</v>
      </c>
      <c r="Q9400" s="102"/>
      <c r="R9400" s="22"/>
      <c r="Y9400" s="16"/>
      <c r="Z9400" s="16"/>
      <c r="AA9400" s="16"/>
    </row>
    <row r="9401" spans="13:27" ht="13.8" x14ac:dyDescent="0.3">
      <c r="M9401" s="116">
        <v>9392</v>
      </c>
      <c r="N9401" s="22">
        <v>0</v>
      </c>
      <c r="O9401" s="138">
        <v>9392</v>
      </c>
      <c r="P9401" s="135">
        <v>0</v>
      </c>
      <c r="Q9401" s="102"/>
      <c r="R9401" s="22"/>
      <c r="Y9401" s="16"/>
      <c r="Z9401" s="16"/>
      <c r="AA9401" s="16"/>
    </row>
    <row r="9402" spans="13:27" ht="13.8" x14ac:dyDescent="0.3">
      <c r="M9402" s="116">
        <v>9393</v>
      </c>
      <c r="N9402" s="22">
        <v>0</v>
      </c>
      <c r="O9402" s="138">
        <v>9393</v>
      </c>
      <c r="P9402" s="135">
        <v>0</v>
      </c>
      <c r="Q9402" s="102"/>
      <c r="R9402" s="22"/>
      <c r="Y9402" s="16"/>
      <c r="Z9402" s="16"/>
      <c r="AA9402" s="16"/>
    </row>
    <row r="9403" spans="13:27" ht="13.8" x14ac:dyDescent="0.3">
      <c r="M9403" s="116">
        <v>9394</v>
      </c>
      <c r="N9403" s="22">
        <v>0</v>
      </c>
      <c r="O9403" s="138">
        <v>9394</v>
      </c>
      <c r="P9403" s="135">
        <v>0</v>
      </c>
      <c r="Q9403" s="102"/>
      <c r="R9403" s="22"/>
      <c r="Y9403" s="16"/>
      <c r="Z9403" s="16"/>
      <c r="AA9403" s="16"/>
    </row>
    <row r="9404" spans="13:27" ht="13.8" x14ac:dyDescent="0.3">
      <c r="M9404" s="116">
        <v>9395</v>
      </c>
      <c r="N9404" s="22">
        <v>0</v>
      </c>
      <c r="O9404" s="138">
        <v>9395</v>
      </c>
      <c r="P9404" s="135">
        <v>0</v>
      </c>
      <c r="Q9404" s="102"/>
      <c r="R9404" s="22"/>
      <c r="Y9404" s="16"/>
      <c r="Z9404" s="16"/>
      <c r="AA9404" s="16"/>
    </row>
    <row r="9405" spans="13:27" ht="13.8" x14ac:dyDescent="0.3">
      <c r="M9405" s="116">
        <v>9396</v>
      </c>
      <c r="N9405" s="22">
        <v>0</v>
      </c>
      <c r="O9405" s="138">
        <v>9396</v>
      </c>
      <c r="P9405" s="135">
        <v>0</v>
      </c>
      <c r="Q9405" s="102"/>
      <c r="R9405" s="22"/>
      <c r="Y9405" s="16"/>
      <c r="Z9405" s="16"/>
      <c r="AA9405" s="16"/>
    </row>
    <row r="9406" spans="13:27" ht="13.8" x14ac:dyDescent="0.3">
      <c r="M9406" s="116">
        <v>9397</v>
      </c>
      <c r="N9406" s="22">
        <v>0</v>
      </c>
      <c r="O9406" s="138">
        <v>9397</v>
      </c>
      <c r="P9406" s="135">
        <v>0</v>
      </c>
      <c r="Q9406" s="102"/>
      <c r="R9406" s="22"/>
      <c r="Y9406" s="16"/>
      <c r="Z9406" s="16"/>
      <c r="AA9406" s="16"/>
    </row>
    <row r="9407" spans="13:27" ht="13.8" x14ac:dyDescent="0.3">
      <c r="M9407" s="116">
        <v>9398</v>
      </c>
      <c r="N9407" s="22">
        <v>0</v>
      </c>
      <c r="O9407" s="138">
        <v>9398</v>
      </c>
      <c r="P9407" s="135">
        <v>0</v>
      </c>
      <c r="Q9407" s="102"/>
      <c r="R9407" s="22"/>
      <c r="Y9407" s="16"/>
      <c r="Z9407" s="16"/>
      <c r="AA9407" s="16"/>
    </row>
    <row r="9408" spans="13:27" ht="13.8" x14ac:dyDescent="0.3">
      <c r="M9408" s="116">
        <v>9399</v>
      </c>
      <c r="N9408" s="22">
        <v>0</v>
      </c>
      <c r="O9408" s="138">
        <v>9399</v>
      </c>
      <c r="P9408" s="135">
        <v>0</v>
      </c>
      <c r="Q9408" s="102"/>
      <c r="R9408" s="22"/>
      <c r="Y9408" s="16"/>
      <c r="Z9408" s="16"/>
      <c r="AA9408" s="16"/>
    </row>
    <row r="9409" spans="13:27" ht="13.8" x14ac:dyDescent="0.3">
      <c r="M9409" s="116">
        <v>9400</v>
      </c>
      <c r="N9409" s="22">
        <v>0</v>
      </c>
      <c r="O9409" s="138">
        <v>9400</v>
      </c>
      <c r="P9409" s="135">
        <v>0</v>
      </c>
      <c r="Q9409" s="102"/>
      <c r="R9409" s="22"/>
      <c r="Y9409" s="16"/>
      <c r="Z9409" s="16"/>
      <c r="AA9409" s="16"/>
    </row>
    <row r="9410" spans="13:27" ht="13.8" x14ac:dyDescent="0.3">
      <c r="M9410" s="116">
        <v>9401</v>
      </c>
      <c r="N9410" s="22">
        <v>0</v>
      </c>
      <c r="O9410" s="138">
        <v>9401</v>
      </c>
      <c r="P9410" s="135">
        <v>0</v>
      </c>
      <c r="Q9410" s="102"/>
      <c r="R9410" s="22"/>
      <c r="Y9410" s="16"/>
      <c r="Z9410" s="16"/>
      <c r="AA9410" s="16"/>
    </row>
    <row r="9411" spans="13:27" ht="13.8" x14ac:dyDescent="0.3">
      <c r="M9411" s="116">
        <v>9402</v>
      </c>
      <c r="N9411" s="22">
        <v>0</v>
      </c>
      <c r="O9411" s="138">
        <v>9402</v>
      </c>
      <c r="P9411" s="135">
        <v>0</v>
      </c>
      <c r="Q9411" s="102"/>
      <c r="R9411" s="22"/>
      <c r="Y9411" s="16"/>
      <c r="Z9411" s="16"/>
      <c r="AA9411" s="16"/>
    </row>
    <row r="9412" spans="13:27" ht="13.8" x14ac:dyDescent="0.3">
      <c r="M9412" s="116">
        <v>9403</v>
      </c>
      <c r="N9412" s="22">
        <v>0</v>
      </c>
      <c r="O9412" s="138">
        <v>9403</v>
      </c>
      <c r="P9412" s="135">
        <v>0</v>
      </c>
      <c r="Q9412" s="102"/>
      <c r="R9412" s="22"/>
      <c r="Y9412" s="16"/>
      <c r="Z9412" s="16"/>
      <c r="AA9412" s="16"/>
    </row>
    <row r="9413" spans="13:27" ht="13.8" x14ac:dyDescent="0.3">
      <c r="M9413" s="116">
        <v>9404</v>
      </c>
      <c r="N9413" s="22">
        <v>0</v>
      </c>
      <c r="O9413" s="138">
        <v>9404</v>
      </c>
      <c r="P9413" s="135">
        <v>0</v>
      </c>
      <c r="Q9413" s="102"/>
      <c r="R9413" s="22"/>
      <c r="Y9413" s="16"/>
      <c r="Z9413" s="16"/>
      <c r="AA9413" s="16"/>
    </row>
    <row r="9414" spans="13:27" ht="13.8" x14ac:dyDescent="0.3">
      <c r="M9414" s="116">
        <v>9405</v>
      </c>
      <c r="N9414" s="22">
        <v>0</v>
      </c>
      <c r="O9414" s="138">
        <v>9405</v>
      </c>
      <c r="P9414" s="135">
        <v>0</v>
      </c>
      <c r="Q9414" s="102"/>
      <c r="R9414" s="22"/>
      <c r="Y9414" s="16"/>
      <c r="Z9414" s="16"/>
      <c r="AA9414" s="16"/>
    </row>
    <row r="9415" spans="13:27" ht="13.8" x14ac:dyDescent="0.3">
      <c r="M9415" s="116">
        <v>9406</v>
      </c>
      <c r="N9415" s="22">
        <v>0</v>
      </c>
      <c r="O9415" s="138">
        <v>9406</v>
      </c>
      <c r="P9415" s="135">
        <v>0</v>
      </c>
      <c r="Q9415" s="102"/>
      <c r="R9415" s="22"/>
      <c r="Y9415" s="16"/>
      <c r="Z9415" s="16"/>
      <c r="AA9415" s="16"/>
    </row>
    <row r="9416" spans="13:27" ht="13.8" x14ac:dyDescent="0.3">
      <c r="M9416" s="116">
        <v>9407</v>
      </c>
      <c r="N9416" s="22">
        <v>0</v>
      </c>
      <c r="O9416" s="138">
        <v>9407</v>
      </c>
      <c r="P9416" s="135">
        <v>0</v>
      </c>
      <c r="Q9416" s="102"/>
      <c r="R9416" s="22"/>
      <c r="Y9416" s="16"/>
      <c r="Z9416" s="16"/>
      <c r="AA9416" s="16"/>
    </row>
    <row r="9417" spans="13:27" ht="13.8" x14ac:dyDescent="0.3">
      <c r="M9417" s="116">
        <v>9408</v>
      </c>
      <c r="N9417" s="22">
        <v>0</v>
      </c>
      <c r="O9417" s="138">
        <v>9408</v>
      </c>
      <c r="P9417" s="135">
        <v>0</v>
      </c>
      <c r="Q9417" s="102"/>
      <c r="R9417" s="22"/>
      <c r="Y9417" s="16"/>
      <c r="Z9417" s="16"/>
      <c r="AA9417" s="16"/>
    </row>
    <row r="9418" spans="13:27" ht="13.8" x14ac:dyDescent="0.3">
      <c r="M9418" s="116">
        <v>9409</v>
      </c>
      <c r="N9418" s="22">
        <v>0</v>
      </c>
      <c r="O9418" s="138">
        <v>9409</v>
      </c>
      <c r="P9418" s="135">
        <v>0</v>
      </c>
      <c r="Q9418" s="102"/>
      <c r="R9418" s="22"/>
      <c r="Y9418" s="16"/>
      <c r="Z9418" s="16"/>
      <c r="AA9418" s="16"/>
    </row>
    <row r="9419" spans="13:27" ht="13.8" x14ac:dyDescent="0.3">
      <c r="M9419" s="116">
        <v>9410</v>
      </c>
      <c r="N9419" s="22">
        <v>0</v>
      </c>
      <c r="O9419" s="138">
        <v>9410</v>
      </c>
      <c r="P9419" s="135">
        <v>0</v>
      </c>
      <c r="Q9419" s="102"/>
      <c r="R9419" s="22"/>
      <c r="Y9419" s="16"/>
      <c r="Z9419" s="16"/>
      <c r="AA9419" s="16"/>
    </row>
    <row r="9420" spans="13:27" ht="13.8" x14ac:dyDescent="0.3">
      <c r="M9420" s="116">
        <v>9411</v>
      </c>
      <c r="N9420" s="22">
        <v>0</v>
      </c>
      <c r="O9420" s="138">
        <v>9411</v>
      </c>
      <c r="P9420" s="135">
        <v>0</v>
      </c>
      <c r="Q9420" s="102"/>
      <c r="R9420" s="22"/>
      <c r="Y9420" s="16"/>
      <c r="Z9420" s="16"/>
      <c r="AA9420" s="16"/>
    </row>
    <row r="9421" spans="13:27" ht="13.8" x14ac:dyDescent="0.3">
      <c r="M9421" s="116">
        <v>9412</v>
      </c>
      <c r="N9421" s="22">
        <v>0</v>
      </c>
      <c r="O9421" s="138">
        <v>9412</v>
      </c>
      <c r="P9421" s="135">
        <v>0</v>
      </c>
      <c r="Q9421" s="102"/>
      <c r="R9421" s="22"/>
      <c r="Y9421" s="16"/>
      <c r="Z9421" s="16"/>
      <c r="AA9421" s="16"/>
    </row>
    <row r="9422" spans="13:27" ht="13.8" x14ac:dyDescent="0.3">
      <c r="M9422" s="116">
        <v>9413</v>
      </c>
      <c r="N9422" s="22">
        <v>0</v>
      </c>
      <c r="O9422" s="138">
        <v>9413</v>
      </c>
      <c r="P9422" s="135">
        <v>0</v>
      </c>
      <c r="Q9422" s="102"/>
      <c r="R9422" s="22"/>
      <c r="Y9422" s="16"/>
      <c r="Z9422" s="16"/>
      <c r="AA9422" s="16"/>
    </row>
    <row r="9423" spans="13:27" ht="13.8" x14ac:dyDescent="0.3">
      <c r="M9423" s="116">
        <v>9414</v>
      </c>
      <c r="N9423" s="22">
        <v>0</v>
      </c>
      <c r="O9423" s="138">
        <v>9414</v>
      </c>
      <c r="P9423" s="135">
        <v>0</v>
      </c>
      <c r="Q9423" s="102"/>
      <c r="R9423" s="22"/>
      <c r="Y9423" s="16"/>
      <c r="Z9423" s="16"/>
      <c r="AA9423" s="16"/>
    </row>
    <row r="9424" spans="13:27" ht="13.8" x14ac:dyDescent="0.3">
      <c r="M9424" s="116">
        <v>9415</v>
      </c>
      <c r="N9424" s="22">
        <v>0</v>
      </c>
      <c r="O9424" s="138">
        <v>9415</v>
      </c>
      <c r="P9424" s="135">
        <v>0</v>
      </c>
      <c r="Q9424" s="102"/>
      <c r="R9424" s="22"/>
      <c r="Y9424" s="16"/>
      <c r="Z9424" s="16"/>
      <c r="AA9424" s="16"/>
    </row>
    <row r="9425" spans="13:27" ht="13.8" x14ac:dyDescent="0.3">
      <c r="M9425" s="116">
        <v>9416</v>
      </c>
      <c r="N9425" s="22">
        <v>0</v>
      </c>
      <c r="O9425" s="138">
        <v>9416</v>
      </c>
      <c r="P9425" s="135">
        <v>0</v>
      </c>
      <c r="Q9425" s="102"/>
      <c r="R9425" s="22"/>
      <c r="Y9425" s="16"/>
      <c r="Z9425" s="16"/>
      <c r="AA9425" s="16"/>
    </row>
    <row r="9426" spans="13:27" ht="13.8" x14ac:dyDescent="0.3">
      <c r="M9426" s="116">
        <v>9417</v>
      </c>
      <c r="N9426" s="22">
        <v>0</v>
      </c>
      <c r="O9426" s="138">
        <v>9417</v>
      </c>
      <c r="P9426" s="135">
        <v>0</v>
      </c>
      <c r="Q9426" s="102"/>
      <c r="R9426" s="22"/>
      <c r="Y9426" s="16"/>
      <c r="Z9426" s="16"/>
      <c r="AA9426" s="16"/>
    </row>
    <row r="9427" spans="13:27" ht="13.8" x14ac:dyDescent="0.3">
      <c r="M9427" s="116">
        <v>9418</v>
      </c>
      <c r="N9427" s="22">
        <v>0</v>
      </c>
      <c r="O9427" s="138">
        <v>9418</v>
      </c>
      <c r="P9427" s="135">
        <v>0</v>
      </c>
      <c r="Q9427" s="102"/>
      <c r="R9427" s="22"/>
      <c r="Y9427" s="16"/>
      <c r="Z9427" s="16"/>
      <c r="AA9427" s="16"/>
    </row>
    <row r="9428" spans="13:27" ht="13.8" x14ac:dyDescent="0.3">
      <c r="M9428" s="116">
        <v>9419</v>
      </c>
      <c r="N9428" s="22">
        <v>0</v>
      </c>
      <c r="O9428" s="138">
        <v>9419</v>
      </c>
      <c r="P9428" s="135">
        <v>0</v>
      </c>
      <c r="Q9428" s="102"/>
      <c r="R9428" s="22"/>
      <c r="Y9428" s="16"/>
      <c r="Z9428" s="16"/>
      <c r="AA9428" s="16"/>
    </row>
    <row r="9429" spans="13:27" ht="13.8" x14ac:dyDescent="0.3">
      <c r="M9429" s="116">
        <v>9420</v>
      </c>
      <c r="N9429" s="22">
        <v>0</v>
      </c>
      <c r="O9429" s="138">
        <v>9420</v>
      </c>
      <c r="P9429" s="135">
        <v>0</v>
      </c>
      <c r="Q9429" s="102"/>
      <c r="R9429" s="22"/>
      <c r="Y9429" s="16"/>
      <c r="Z9429" s="16"/>
      <c r="AA9429" s="16"/>
    </row>
    <row r="9430" spans="13:27" ht="13.8" x14ac:dyDescent="0.3">
      <c r="M9430" s="116">
        <v>9421</v>
      </c>
      <c r="N9430" s="22">
        <v>0</v>
      </c>
      <c r="O9430" s="138">
        <v>9421</v>
      </c>
      <c r="P9430" s="135">
        <v>0</v>
      </c>
      <c r="Q9430" s="102"/>
      <c r="R9430" s="22"/>
      <c r="Y9430" s="16"/>
      <c r="Z9430" s="16"/>
      <c r="AA9430" s="16"/>
    </row>
    <row r="9431" spans="13:27" ht="13.8" x14ac:dyDescent="0.3">
      <c r="M9431" s="116">
        <v>9422</v>
      </c>
      <c r="N9431" s="22">
        <v>0</v>
      </c>
      <c r="O9431" s="138">
        <v>9422</v>
      </c>
      <c r="P9431" s="135">
        <v>0</v>
      </c>
      <c r="Q9431" s="102"/>
      <c r="R9431" s="22"/>
      <c r="Y9431" s="16"/>
      <c r="Z9431" s="16"/>
      <c r="AA9431" s="16"/>
    </row>
    <row r="9432" spans="13:27" ht="13.8" x14ac:dyDescent="0.3">
      <c r="M9432" s="116">
        <v>9423</v>
      </c>
      <c r="N9432" s="22">
        <v>0</v>
      </c>
      <c r="O9432" s="138">
        <v>9423</v>
      </c>
      <c r="P9432" s="135">
        <v>0</v>
      </c>
      <c r="Q9432" s="102"/>
      <c r="R9432" s="22"/>
      <c r="Y9432" s="16"/>
      <c r="Z9432" s="16"/>
      <c r="AA9432" s="16"/>
    </row>
    <row r="9433" spans="13:27" ht="13.8" x14ac:dyDescent="0.3">
      <c r="M9433" s="116">
        <v>9424</v>
      </c>
      <c r="N9433" s="22">
        <v>0</v>
      </c>
      <c r="O9433" s="138">
        <v>9424</v>
      </c>
      <c r="P9433" s="135">
        <v>0</v>
      </c>
      <c r="Q9433" s="102"/>
      <c r="R9433" s="22"/>
      <c r="Y9433" s="16"/>
      <c r="Z9433" s="16"/>
      <c r="AA9433" s="16"/>
    </row>
    <row r="9434" spans="13:27" ht="13.8" x14ac:dyDescent="0.3">
      <c r="M9434" s="116">
        <v>9425</v>
      </c>
      <c r="N9434" s="22">
        <v>0</v>
      </c>
      <c r="O9434" s="138">
        <v>9425</v>
      </c>
      <c r="P9434" s="135">
        <v>0</v>
      </c>
      <c r="Q9434" s="102"/>
      <c r="R9434" s="22"/>
      <c r="Y9434" s="16"/>
      <c r="Z9434" s="16"/>
      <c r="AA9434" s="16"/>
    </row>
    <row r="9435" spans="13:27" ht="13.8" x14ac:dyDescent="0.3">
      <c r="M9435" s="116">
        <v>9426</v>
      </c>
      <c r="N9435" s="22">
        <v>0</v>
      </c>
      <c r="O9435" s="138">
        <v>9426</v>
      </c>
      <c r="P9435" s="135">
        <v>0</v>
      </c>
      <c r="Q9435" s="102"/>
      <c r="R9435" s="22"/>
      <c r="Y9435" s="16"/>
      <c r="Z9435" s="16"/>
      <c r="AA9435" s="16"/>
    </row>
    <row r="9436" spans="13:27" ht="13.8" x14ac:dyDescent="0.3">
      <c r="M9436" s="116">
        <v>9427</v>
      </c>
      <c r="N9436" s="22">
        <v>0</v>
      </c>
      <c r="O9436" s="138">
        <v>9427</v>
      </c>
      <c r="P9436" s="135">
        <v>0</v>
      </c>
      <c r="Q9436" s="102"/>
      <c r="R9436" s="22"/>
      <c r="Y9436" s="16"/>
      <c r="Z9436" s="16"/>
      <c r="AA9436" s="16"/>
    </row>
    <row r="9437" spans="13:27" ht="13.8" x14ac:dyDescent="0.3">
      <c r="M9437" s="116">
        <v>9428</v>
      </c>
      <c r="N9437" s="22">
        <v>0</v>
      </c>
      <c r="O9437" s="138">
        <v>9428</v>
      </c>
      <c r="P9437" s="135">
        <v>0</v>
      </c>
      <c r="Q9437" s="102"/>
      <c r="R9437" s="22"/>
      <c r="Y9437" s="16"/>
      <c r="Z9437" s="16"/>
      <c r="AA9437" s="16"/>
    </row>
    <row r="9438" spans="13:27" ht="13.8" x14ac:dyDescent="0.3">
      <c r="M9438" s="116">
        <v>9429</v>
      </c>
      <c r="N9438" s="22">
        <v>0</v>
      </c>
      <c r="O9438" s="138">
        <v>9429</v>
      </c>
      <c r="P9438" s="135">
        <v>0</v>
      </c>
      <c r="Q9438" s="102"/>
      <c r="R9438" s="22"/>
      <c r="Y9438" s="16"/>
      <c r="Z9438" s="16"/>
      <c r="AA9438" s="16"/>
    </row>
    <row r="9439" spans="13:27" ht="13.8" x14ac:dyDescent="0.3">
      <c r="M9439" s="116">
        <v>9430</v>
      </c>
      <c r="N9439" s="22">
        <v>0</v>
      </c>
      <c r="O9439" s="138">
        <v>9430</v>
      </c>
      <c r="P9439" s="135">
        <v>0</v>
      </c>
      <c r="Q9439" s="102"/>
      <c r="R9439" s="22"/>
      <c r="Y9439" s="16"/>
      <c r="Z9439" s="16"/>
      <c r="AA9439" s="16"/>
    </row>
    <row r="9440" spans="13:27" ht="13.8" x14ac:dyDescent="0.3">
      <c r="M9440" s="116">
        <v>9431</v>
      </c>
      <c r="N9440" s="22">
        <v>0</v>
      </c>
      <c r="O9440" s="138">
        <v>9431</v>
      </c>
      <c r="P9440" s="135">
        <v>0</v>
      </c>
      <c r="Q9440" s="102"/>
      <c r="R9440" s="22"/>
      <c r="Y9440" s="16"/>
      <c r="Z9440" s="16"/>
      <c r="AA9440" s="16"/>
    </row>
    <row r="9441" spans="13:27" ht="13.8" x14ac:dyDescent="0.3">
      <c r="M9441" s="116">
        <v>9432</v>
      </c>
      <c r="N9441" s="22">
        <v>0</v>
      </c>
      <c r="O9441" s="138">
        <v>9432</v>
      </c>
      <c r="P9441" s="135">
        <v>0</v>
      </c>
      <c r="Q9441" s="102"/>
      <c r="R9441" s="22"/>
      <c r="Y9441" s="16"/>
      <c r="Z9441" s="16"/>
      <c r="AA9441" s="16"/>
    </row>
    <row r="9442" spans="13:27" ht="13.8" x14ac:dyDescent="0.3">
      <c r="M9442" s="116">
        <v>9433</v>
      </c>
      <c r="N9442" s="22">
        <v>0</v>
      </c>
      <c r="O9442" s="138">
        <v>9433</v>
      </c>
      <c r="P9442" s="135">
        <v>0</v>
      </c>
      <c r="Q9442" s="102"/>
      <c r="R9442" s="22"/>
      <c r="Y9442" s="16"/>
      <c r="Z9442" s="16"/>
      <c r="AA9442" s="16"/>
    </row>
    <row r="9443" spans="13:27" ht="13.8" x14ac:dyDescent="0.3">
      <c r="M9443" s="116">
        <v>9434</v>
      </c>
      <c r="N9443" s="22">
        <v>0</v>
      </c>
      <c r="O9443" s="138">
        <v>9434</v>
      </c>
      <c r="P9443" s="135">
        <v>0</v>
      </c>
      <c r="Q9443" s="102"/>
      <c r="R9443" s="22"/>
      <c r="Y9443" s="16"/>
      <c r="Z9443" s="16"/>
      <c r="AA9443" s="16"/>
    </row>
    <row r="9444" spans="13:27" ht="13.8" x14ac:dyDescent="0.3">
      <c r="M9444" s="116">
        <v>9435</v>
      </c>
      <c r="N9444" s="22">
        <v>0</v>
      </c>
      <c r="O9444" s="138">
        <v>9435</v>
      </c>
      <c r="P9444" s="135">
        <v>0</v>
      </c>
      <c r="Q9444" s="102"/>
      <c r="R9444" s="22"/>
      <c r="Y9444" s="16"/>
      <c r="Z9444" s="16"/>
      <c r="AA9444" s="16"/>
    </row>
    <row r="9445" spans="13:27" ht="13.8" x14ac:dyDescent="0.3">
      <c r="M9445" s="116">
        <v>9436</v>
      </c>
      <c r="N9445" s="22">
        <v>0</v>
      </c>
      <c r="O9445" s="138">
        <v>9436</v>
      </c>
      <c r="P9445" s="135">
        <v>0</v>
      </c>
      <c r="Q9445" s="102"/>
      <c r="R9445" s="22"/>
      <c r="Y9445" s="16"/>
      <c r="Z9445" s="16"/>
      <c r="AA9445" s="16"/>
    </row>
    <row r="9446" spans="13:27" ht="13.8" x14ac:dyDescent="0.3">
      <c r="M9446" s="116">
        <v>9437</v>
      </c>
      <c r="N9446" s="22">
        <v>0</v>
      </c>
      <c r="O9446" s="138">
        <v>9437</v>
      </c>
      <c r="P9446" s="135">
        <v>0</v>
      </c>
      <c r="Q9446" s="102"/>
      <c r="R9446" s="22"/>
      <c r="Y9446" s="16"/>
      <c r="Z9446" s="16"/>
      <c r="AA9446" s="16"/>
    </row>
    <row r="9447" spans="13:27" ht="13.8" x14ac:dyDescent="0.3">
      <c r="M9447" s="116">
        <v>9438</v>
      </c>
      <c r="N9447" s="22">
        <v>0</v>
      </c>
      <c r="O9447" s="138">
        <v>9438</v>
      </c>
      <c r="P9447" s="135">
        <v>0</v>
      </c>
      <c r="Q9447" s="102"/>
      <c r="R9447" s="22"/>
      <c r="Y9447" s="16"/>
      <c r="Z9447" s="16"/>
      <c r="AA9447" s="16"/>
    </row>
    <row r="9448" spans="13:27" ht="13.8" x14ac:dyDescent="0.3">
      <c r="M9448" s="116">
        <v>9439</v>
      </c>
      <c r="N9448" s="22">
        <v>0</v>
      </c>
      <c r="O9448" s="138">
        <v>9439</v>
      </c>
      <c r="P9448" s="135">
        <v>0</v>
      </c>
      <c r="Q9448" s="102"/>
      <c r="R9448" s="22"/>
      <c r="Y9448" s="16"/>
      <c r="Z9448" s="16"/>
      <c r="AA9448" s="16"/>
    </row>
    <row r="9449" spans="13:27" ht="13.8" x14ac:dyDescent="0.3">
      <c r="M9449" s="116">
        <v>9440</v>
      </c>
      <c r="N9449" s="22">
        <v>0</v>
      </c>
      <c r="O9449" s="138">
        <v>9440</v>
      </c>
      <c r="P9449" s="135">
        <v>0</v>
      </c>
      <c r="Q9449" s="102"/>
      <c r="R9449" s="22"/>
      <c r="Y9449" s="16"/>
      <c r="Z9449" s="16"/>
      <c r="AA9449" s="16"/>
    </row>
    <row r="9450" spans="13:27" ht="13.8" x14ac:dyDescent="0.3">
      <c r="M9450" s="116">
        <v>9441</v>
      </c>
      <c r="N9450" s="22">
        <v>0</v>
      </c>
      <c r="O9450" s="138">
        <v>9441</v>
      </c>
      <c r="P9450" s="135">
        <v>0</v>
      </c>
      <c r="Q9450" s="102"/>
      <c r="R9450" s="22"/>
      <c r="Y9450" s="16"/>
      <c r="Z9450" s="16"/>
      <c r="AA9450" s="16"/>
    </row>
    <row r="9451" spans="13:27" ht="13.8" x14ac:dyDescent="0.3">
      <c r="M9451" s="116">
        <v>9442</v>
      </c>
      <c r="N9451" s="22">
        <v>0</v>
      </c>
      <c r="O9451" s="138">
        <v>9442</v>
      </c>
      <c r="P9451" s="135">
        <v>0</v>
      </c>
      <c r="Q9451" s="102"/>
      <c r="R9451" s="22"/>
      <c r="Y9451" s="16"/>
      <c r="Z9451" s="16"/>
      <c r="AA9451" s="16"/>
    </row>
    <row r="9452" spans="13:27" ht="13.8" x14ac:dyDescent="0.3">
      <c r="M9452" s="116">
        <v>9443</v>
      </c>
      <c r="N9452" s="22">
        <v>0</v>
      </c>
      <c r="O9452" s="138">
        <v>9443</v>
      </c>
      <c r="P9452" s="135">
        <v>0</v>
      </c>
      <c r="Q9452" s="102"/>
      <c r="R9452" s="22"/>
      <c r="Y9452" s="16"/>
      <c r="Z9452" s="16"/>
      <c r="AA9452" s="16"/>
    </row>
    <row r="9453" spans="13:27" ht="13.8" x14ac:dyDescent="0.3">
      <c r="M9453" s="116">
        <v>9444</v>
      </c>
      <c r="N9453" s="22">
        <v>0</v>
      </c>
      <c r="O9453" s="138">
        <v>9444</v>
      </c>
      <c r="P9453" s="135">
        <v>0</v>
      </c>
      <c r="Q9453" s="102"/>
      <c r="R9453" s="22"/>
      <c r="Y9453" s="16"/>
      <c r="Z9453" s="16"/>
      <c r="AA9453" s="16"/>
    </row>
    <row r="9454" spans="13:27" ht="13.8" x14ac:dyDescent="0.3">
      <c r="M9454" s="116">
        <v>9445</v>
      </c>
      <c r="N9454" s="22">
        <v>0</v>
      </c>
      <c r="O9454" s="138">
        <v>9445</v>
      </c>
      <c r="P9454" s="135">
        <v>0</v>
      </c>
      <c r="Q9454" s="102"/>
      <c r="R9454" s="22"/>
      <c r="Y9454" s="16"/>
      <c r="Z9454" s="16"/>
      <c r="AA9454" s="16"/>
    </row>
    <row r="9455" spans="13:27" ht="13.8" x14ac:dyDescent="0.3">
      <c r="M9455" s="116">
        <v>9446</v>
      </c>
      <c r="N9455" s="22">
        <v>0</v>
      </c>
      <c r="O9455" s="138">
        <v>9446</v>
      </c>
      <c r="P9455" s="135">
        <v>0</v>
      </c>
      <c r="Q9455" s="102"/>
      <c r="R9455" s="22"/>
      <c r="Y9455" s="16"/>
      <c r="Z9455" s="16"/>
      <c r="AA9455" s="16"/>
    </row>
    <row r="9456" spans="13:27" ht="13.8" x14ac:dyDescent="0.3">
      <c r="M9456" s="116">
        <v>9447</v>
      </c>
      <c r="N9456" s="22">
        <v>0</v>
      </c>
      <c r="O9456" s="138">
        <v>9447</v>
      </c>
      <c r="P9456" s="135">
        <v>0</v>
      </c>
      <c r="Q9456" s="102"/>
      <c r="R9456" s="22"/>
      <c r="Y9456" s="16"/>
      <c r="Z9456" s="16"/>
      <c r="AA9456" s="16"/>
    </row>
    <row r="9457" spans="13:27" ht="13.8" x14ac:dyDescent="0.3">
      <c r="M9457" s="116">
        <v>9448</v>
      </c>
      <c r="N9457" s="22">
        <v>0</v>
      </c>
      <c r="O9457" s="138">
        <v>9448</v>
      </c>
      <c r="P9457" s="135">
        <v>0</v>
      </c>
      <c r="Q9457" s="102"/>
      <c r="R9457" s="22"/>
      <c r="Y9457" s="16"/>
      <c r="Z9457" s="16"/>
      <c r="AA9457" s="16"/>
    </row>
    <row r="9458" spans="13:27" ht="13.8" x14ac:dyDescent="0.3">
      <c r="M9458" s="116">
        <v>9449</v>
      </c>
      <c r="N9458" s="22">
        <v>0</v>
      </c>
      <c r="O9458" s="138">
        <v>9449</v>
      </c>
      <c r="P9458" s="135">
        <v>0</v>
      </c>
      <c r="Q9458" s="102"/>
      <c r="R9458" s="22"/>
      <c r="Y9458" s="16"/>
      <c r="Z9458" s="16"/>
      <c r="AA9458" s="16"/>
    </row>
    <row r="9459" spans="13:27" ht="13.8" x14ac:dyDescent="0.3">
      <c r="M9459" s="116">
        <v>9450</v>
      </c>
      <c r="N9459" s="22">
        <v>0</v>
      </c>
      <c r="O9459" s="138">
        <v>9450</v>
      </c>
      <c r="P9459" s="135">
        <v>0</v>
      </c>
      <c r="Q9459" s="102"/>
      <c r="R9459" s="22"/>
      <c r="Y9459" s="16"/>
      <c r="Z9459" s="16"/>
      <c r="AA9459" s="16"/>
    </row>
    <row r="9460" spans="13:27" ht="13.8" x14ac:dyDescent="0.3">
      <c r="M9460" s="116">
        <v>9451</v>
      </c>
      <c r="N9460" s="22">
        <v>0</v>
      </c>
      <c r="O9460" s="138">
        <v>9451</v>
      </c>
      <c r="P9460" s="135">
        <v>0</v>
      </c>
      <c r="Q9460" s="102"/>
      <c r="R9460" s="22"/>
      <c r="Y9460" s="16"/>
      <c r="Z9460" s="16"/>
      <c r="AA9460" s="16"/>
    </row>
    <row r="9461" spans="13:27" ht="13.8" x14ac:dyDescent="0.3">
      <c r="M9461" s="116">
        <v>9452</v>
      </c>
      <c r="N9461" s="22">
        <v>0</v>
      </c>
      <c r="O9461" s="138">
        <v>9452</v>
      </c>
      <c r="P9461" s="135">
        <v>0</v>
      </c>
      <c r="Q9461" s="102"/>
      <c r="R9461" s="22"/>
      <c r="Y9461" s="16"/>
      <c r="Z9461" s="16"/>
      <c r="AA9461" s="16"/>
    </row>
    <row r="9462" spans="13:27" ht="13.8" x14ac:dyDescent="0.3">
      <c r="M9462" s="116">
        <v>9453</v>
      </c>
      <c r="N9462" s="22">
        <v>0</v>
      </c>
      <c r="O9462" s="138">
        <v>9453</v>
      </c>
      <c r="P9462" s="135">
        <v>0</v>
      </c>
      <c r="Q9462" s="102"/>
      <c r="R9462" s="22"/>
      <c r="Y9462" s="16"/>
      <c r="Z9462" s="16"/>
      <c r="AA9462" s="16"/>
    </row>
    <row r="9463" spans="13:27" ht="13.8" x14ac:dyDescent="0.3">
      <c r="M9463" s="116">
        <v>9454</v>
      </c>
      <c r="N9463" s="22">
        <v>0</v>
      </c>
      <c r="O9463" s="138">
        <v>9454</v>
      </c>
      <c r="P9463" s="135">
        <v>0</v>
      </c>
      <c r="Q9463" s="102"/>
      <c r="R9463" s="22"/>
      <c r="Y9463" s="16"/>
      <c r="Z9463" s="16"/>
      <c r="AA9463" s="16"/>
    </row>
    <row r="9464" spans="13:27" ht="13.8" x14ac:dyDescent="0.3">
      <c r="M9464" s="116">
        <v>9455</v>
      </c>
      <c r="N9464" s="22">
        <v>0</v>
      </c>
      <c r="O9464" s="138">
        <v>9455</v>
      </c>
      <c r="P9464" s="135">
        <v>0</v>
      </c>
      <c r="Q9464" s="102"/>
      <c r="R9464" s="22"/>
      <c r="Y9464" s="16"/>
      <c r="Z9464" s="16"/>
      <c r="AA9464" s="16"/>
    </row>
    <row r="9465" spans="13:27" ht="13.8" x14ac:dyDescent="0.3">
      <c r="M9465" s="116">
        <v>9456</v>
      </c>
      <c r="N9465" s="22">
        <v>0</v>
      </c>
      <c r="O9465" s="138">
        <v>9456</v>
      </c>
      <c r="P9465" s="135">
        <v>0</v>
      </c>
      <c r="Q9465" s="102"/>
      <c r="R9465" s="22"/>
      <c r="Y9465" s="16"/>
      <c r="Z9465" s="16"/>
      <c r="AA9465" s="16"/>
    </row>
    <row r="9466" spans="13:27" ht="13.8" x14ac:dyDescent="0.3">
      <c r="M9466" s="116">
        <v>9457</v>
      </c>
      <c r="N9466" s="22">
        <v>0</v>
      </c>
      <c r="O9466" s="138">
        <v>9457</v>
      </c>
      <c r="P9466" s="135">
        <v>0</v>
      </c>
      <c r="Q9466" s="102"/>
      <c r="R9466" s="22"/>
      <c r="Y9466" s="16"/>
      <c r="Z9466" s="16"/>
      <c r="AA9466" s="16"/>
    </row>
    <row r="9467" spans="13:27" ht="13.8" x14ac:dyDescent="0.3">
      <c r="M9467" s="116">
        <v>9458</v>
      </c>
      <c r="N9467" s="22">
        <v>0</v>
      </c>
      <c r="O9467" s="138">
        <v>9458</v>
      </c>
      <c r="P9467" s="135">
        <v>0</v>
      </c>
      <c r="Q9467" s="102"/>
      <c r="R9467" s="22"/>
      <c r="Y9467" s="16"/>
      <c r="Z9467" s="16"/>
      <c r="AA9467" s="16"/>
    </row>
    <row r="9468" spans="13:27" ht="13.8" x14ac:dyDescent="0.3">
      <c r="M9468" s="116">
        <v>9459</v>
      </c>
      <c r="N9468" s="22">
        <v>0</v>
      </c>
      <c r="O9468" s="138">
        <v>9459</v>
      </c>
      <c r="P9468" s="135">
        <v>0</v>
      </c>
      <c r="Q9468" s="102"/>
      <c r="R9468" s="22"/>
      <c r="Y9468" s="16"/>
      <c r="Z9468" s="16"/>
      <c r="AA9468" s="16"/>
    </row>
    <row r="9469" spans="13:27" ht="13.8" x14ac:dyDescent="0.3">
      <c r="M9469" s="116">
        <v>9460</v>
      </c>
      <c r="N9469" s="22">
        <v>0</v>
      </c>
      <c r="O9469" s="138">
        <v>9460</v>
      </c>
      <c r="P9469" s="135">
        <v>0</v>
      </c>
      <c r="Q9469" s="102"/>
      <c r="R9469" s="22"/>
      <c r="Y9469" s="16"/>
      <c r="Z9469" s="16"/>
      <c r="AA9469" s="16"/>
    </row>
    <row r="9470" spans="13:27" ht="13.8" x14ac:dyDescent="0.3">
      <c r="M9470" s="116">
        <v>9461</v>
      </c>
      <c r="N9470" s="22">
        <v>0</v>
      </c>
      <c r="O9470" s="138">
        <v>9461</v>
      </c>
      <c r="P9470" s="135">
        <v>0</v>
      </c>
      <c r="Q9470" s="102"/>
      <c r="R9470" s="22"/>
      <c r="Y9470" s="16"/>
      <c r="Z9470" s="16"/>
      <c r="AA9470" s="16"/>
    </row>
    <row r="9471" spans="13:27" ht="13.8" x14ac:dyDescent="0.3">
      <c r="M9471" s="116">
        <v>9462</v>
      </c>
      <c r="N9471" s="22">
        <v>0</v>
      </c>
      <c r="O9471" s="138">
        <v>9462</v>
      </c>
      <c r="P9471" s="135">
        <v>0</v>
      </c>
      <c r="Q9471" s="102"/>
      <c r="R9471" s="22"/>
      <c r="Y9471" s="16"/>
      <c r="Z9471" s="16"/>
      <c r="AA9471" s="16"/>
    </row>
    <row r="9472" spans="13:27" ht="13.8" x14ac:dyDescent="0.3">
      <c r="M9472" s="116">
        <v>9463</v>
      </c>
      <c r="N9472" s="22">
        <v>0</v>
      </c>
      <c r="O9472" s="138">
        <v>9463</v>
      </c>
      <c r="P9472" s="135">
        <v>0</v>
      </c>
      <c r="Q9472" s="102"/>
      <c r="R9472" s="22"/>
      <c r="Y9472" s="16"/>
      <c r="Z9472" s="16"/>
      <c r="AA9472" s="16"/>
    </row>
    <row r="9473" spans="13:27" ht="13.8" x14ac:dyDescent="0.3">
      <c r="M9473" s="116">
        <v>9464</v>
      </c>
      <c r="N9473" s="22">
        <v>0</v>
      </c>
      <c r="O9473" s="138">
        <v>9464</v>
      </c>
      <c r="P9473" s="135">
        <v>0</v>
      </c>
      <c r="Q9473" s="102"/>
      <c r="R9473" s="22"/>
      <c r="Y9473" s="16"/>
      <c r="Z9473" s="16"/>
      <c r="AA9473" s="16"/>
    </row>
    <row r="9474" spans="13:27" ht="13.8" x14ac:dyDescent="0.3">
      <c r="M9474" s="116">
        <v>9465</v>
      </c>
      <c r="N9474" s="22">
        <v>0</v>
      </c>
      <c r="O9474" s="138">
        <v>9465</v>
      </c>
      <c r="P9474" s="135">
        <v>0</v>
      </c>
      <c r="Q9474" s="102"/>
      <c r="R9474" s="22"/>
      <c r="Y9474" s="16"/>
      <c r="Z9474" s="16"/>
      <c r="AA9474" s="16"/>
    </row>
    <row r="9475" spans="13:27" ht="13.8" x14ac:dyDescent="0.3">
      <c r="M9475" s="116">
        <v>9466</v>
      </c>
      <c r="N9475" s="22">
        <v>0</v>
      </c>
      <c r="O9475" s="138">
        <v>9466</v>
      </c>
      <c r="P9475" s="135">
        <v>0</v>
      </c>
      <c r="Q9475" s="102"/>
      <c r="R9475" s="22"/>
      <c r="Y9475" s="16"/>
      <c r="Z9475" s="16"/>
      <c r="AA9475" s="16"/>
    </row>
    <row r="9476" spans="13:27" ht="13.8" x14ac:dyDescent="0.3">
      <c r="M9476" s="116">
        <v>9467</v>
      </c>
      <c r="N9476" s="22">
        <v>0</v>
      </c>
      <c r="O9476" s="138">
        <v>9467</v>
      </c>
      <c r="P9476" s="135">
        <v>0</v>
      </c>
      <c r="Q9476" s="102"/>
      <c r="R9476" s="22"/>
      <c r="Y9476" s="16"/>
      <c r="Z9476" s="16"/>
      <c r="AA9476" s="16"/>
    </row>
    <row r="9477" spans="13:27" ht="13.8" x14ac:dyDescent="0.3">
      <c r="M9477" s="116">
        <v>9468</v>
      </c>
      <c r="N9477" s="22">
        <v>0</v>
      </c>
      <c r="O9477" s="138">
        <v>9468</v>
      </c>
      <c r="P9477" s="135">
        <v>0</v>
      </c>
      <c r="Q9477" s="102"/>
      <c r="R9477" s="22"/>
      <c r="Y9477" s="16"/>
      <c r="Z9477" s="16"/>
      <c r="AA9477" s="16"/>
    </row>
    <row r="9478" spans="13:27" ht="13.8" x14ac:dyDescent="0.3">
      <c r="M9478" s="116">
        <v>9469</v>
      </c>
      <c r="N9478" s="22">
        <v>0</v>
      </c>
      <c r="O9478" s="138">
        <v>9469</v>
      </c>
      <c r="P9478" s="135">
        <v>0</v>
      </c>
      <c r="Q9478" s="102"/>
      <c r="R9478" s="22"/>
      <c r="Y9478" s="16"/>
      <c r="Z9478" s="16"/>
      <c r="AA9478" s="16"/>
    </row>
    <row r="9479" spans="13:27" ht="13.8" x14ac:dyDescent="0.3">
      <c r="M9479" s="116">
        <v>9470</v>
      </c>
      <c r="N9479" s="22">
        <v>0</v>
      </c>
      <c r="O9479" s="138">
        <v>9470</v>
      </c>
      <c r="P9479" s="135">
        <v>0</v>
      </c>
      <c r="Q9479" s="102"/>
      <c r="R9479" s="22"/>
      <c r="Y9479" s="16"/>
      <c r="Z9479" s="16"/>
      <c r="AA9479" s="16"/>
    </row>
    <row r="9480" spans="13:27" ht="13.8" x14ac:dyDescent="0.3">
      <c r="M9480" s="116">
        <v>9471</v>
      </c>
      <c r="N9480" s="22">
        <v>0</v>
      </c>
      <c r="O9480" s="138">
        <v>9471</v>
      </c>
      <c r="P9480" s="135">
        <v>0</v>
      </c>
      <c r="Q9480" s="102"/>
      <c r="R9480" s="22"/>
      <c r="Y9480" s="16"/>
      <c r="Z9480" s="16"/>
      <c r="AA9480" s="16"/>
    </row>
    <row r="9481" spans="13:27" ht="13.8" x14ac:dyDescent="0.3">
      <c r="M9481" s="116">
        <v>9472</v>
      </c>
      <c r="N9481" s="22">
        <v>0</v>
      </c>
      <c r="O9481" s="138">
        <v>9472</v>
      </c>
      <c r="P9481" s="135">
        <v>0</v>
      </c>
      <c r="Q9481" s="102"/>
      <c r="R9481" s="22"/>
      <c r="Y9481" s="16"/>
      <c r="Z9481" s="16"/>
      <c r="AA9481" s="16"/>
    </row>
    <row r="9482" spans="13:27" ht="13.8" x14ac:dyDescent="0.3">
      <c r="M9482" s="116">
        <v>9473</v>
      </c>
      <c r="N9482" s="22">
        <v>0</v>
      </c>
      <c r="O9482" s="138">
        <v>9473</v>
      </c>
      <c r="P9482" s="135">
        <v>0</v>
      </c>
      <c r="Q9482" s="102"/>
      <c r="R9482" s="22"/>
      <c r="Y9482" s="16"/>
      <c r="Z9482" s="16"/>
      <c r="AA9482" s="16"/>
    </row>
    <row r="9483" spans="13:27" ht="13.8" x14ac:dyDescent="0.3">
      <c r="M9483" s="116">
        <v>9474</v>
      </c>
      <c r="N9483" s="22">
        <v>0</v>
      </c>
      <c r="O9483" s="138">
        <v>9474</v>
      </c>
      <c r="P9483" s="135">
        <v>0</v>
      </c>
      <c r="Q9483" s="102"/>
      <c r="R9483" s="22"/>
      <c r="Y9483" s="16"/>
      <c r="Z9483" s="16"/>
      <c r="AA9483" s="16"/>
    </row>
    <row r="9484" spans="13:27" ht="13.8" x14ac:dyDescent="0.3">
      <c r="M9484" s="116">
        <v>9475</v>
      </c>
      <c r="N9484" s="22">
        <v>0</v>
      </c>
      <c r="O9484" s="138">
        <v>9475</v>
      </c>
      <c r="P9484" s="135">
        <v>0</v>
      </c>
      <c r="Q9484" s="102"/>
      <c r="R9484" s="22"/>
      <c r="Y9484" s="16"/>
      <c r="Z9484" s="16"/>
      <c r="AA9484" s="16"/>
    </row>
    <row r="9485" spans="13:27" ht="13.8" x14ac:dyDescent="0.3">
      <c r="M9485" s="116">
        <v>9476</v>
      </c>
      <c r="N9485" s="22">
        <v>0</v>
      </c>
      <c r="O9485" s="138">
        <v>9476</v>
      </c>
      <c r="P9485" s="135">
        <v>0</v>
      </c>
      <c r="Q9485" s="102"/>
      <c r="R9485" s="22"/>
      <c r="Y9485" s="16"/>
      <c r="Z9485" s="16"/>
      <c r="AA9485" s="16"/>
    </row>
    <row r="9486" spans="13:27" ht="13.8" x14ac:dyDescent="0.3">
      <c r="M9486" s="116">
        <v>9477</v>
      </c>
      <c r="N9486" s="22">
        <v>0</v>
      </c>
      <c r="O9486" s="138">
        <v>9477</v>
      </c>
      <c r="P9486" s="135">
        <v>0</v>
      </c>
      <c r="Q9486" s="102"/>
      <c r="R9486" s="22"/>
      <c r="Y9486" s="16"/>
      <c r="Z9486" s="16"/>
      <c r="AA9486" s="16"/>
    </row>
    <row r="9487" spans="13:27" ht="13.8" x14ac:dyDescent="0.3">
      <c r="M9487" s="116">
        <v>9478</v>
      </c>
      <c r="N9487" s="22">
        <v>0</v>
      </c>
      <c r="O9487" s="138">
        <v>9478</v>
      </c>
      <c r="P9487" s="135">
        <v>0</v>
      </c>
      <c r="Q9487" s="102"/>
      <c r="R9487" s="22"/>
      <c r="Y9487" s="16"/>
      <c r="Z9487" s="16"/>
      <c r="AA9487" s="16"/>
    </row>
    <row r="9488" spans="13:27" ht="13.8" x14ac:dyDescent="0.3">
      <c r="M9488" s="116">
        <v>9479</v>
      </c>
      <c r="N9488" s="22">
        <v>0</v>
      </c>
      <c r="O9488" s="138">
        <v>9479</v>
      </c>
      <c r="P9488" s="135">
        <v>0</v>
      </c>
      <c r="Q9488" s="102"/>
      <c r="R9488" s="22"/>
      <c r="Y9488" s="16"/>
      <c r="Z9488" s="16"/>
      <c r="AA9488" s="16"/>
    </row>
    <row r="9489" spans="13:27" ht="13.8" x14ac:dyDescent="0.3">
      <c r="M9489" s="116">
        <v>9480</v>
      </c>
      <c r="N9489" s="22">
        <v>0</v>
      </c>
      <c r="O9489" s="138">
        <v>9480</v>
      </c>
      <c r="P9489" s="135">
        <v>0</v>
      </c>
      <c r="Q9489" s="102"/>
      <c r="R9489" s="22"/>
      <c r="Y9489" s="16"/>
      <c r="Z9489" s="16"/>
      <c r="AA9489" s="16"/>
    </row>
    <row r="9490" spans="13:27" ht="13.8" x14ac:dyDescent="0.3">
      <c r="M9490" s="116">
        <v>9481</v>
      </c>
      <c r="N9490" s="22">
        <v>0</v>
      </c>
      <c r="O9490" s="138">
        <v>9481</v>
      </c>
      <c r="P9490" s="135">
        <v>0</v>
      </c>
      <c r="Q9490" s="102"/>
      <c r="R9490" s="22"/>
      <c r="Y9490" s="16"/>
      <c r="Z9490" s="16"/>
      <c r="AA9490" s="16"/>
    </row>
    <row r="9491" spans="13:27" ht="13.8" x14ac:dyDescent="0.3">
      <c r="M9491" s="116">
        <v>9482</v>
      </c>
      <c r="N9491" s="22">
        <v>0</v>
      </c>
      <c r="O9491" s="138">
        <v>9482</v>
      </c>
      <c r="P9491" s="135">
        <v>0</v>
      </c>
      <c r="Q9491" s="102"/>
      <c r="R9491" s="22"/>
      <c r="Y9491" s="16"/>
      <c r="Z9491" s="16"/>
      <c r="AA9491" s="16"/>
    </row>
    <row r="9492" spans="13:27" ht="13.8" x14ac:dyDescent="0.3">
      <c r="M9492" s="116">
        <v>9483</v>
      </c>
      <c r="N9492" s="22">
        <v>0</v>
      </c>
      <c r="O9492" s="138">
        <v>9483</v>
      </c>
      <c r="P9492" s="135">
        <v>0</v>
      </c>
      <c r="Q9492" s="102"/>
      <c r="R9492" s="22"/>
      <c r="Y9492" s="16"/>
      <c r="Z9492" s="16"/>
      <c r="AA9492" s="16"/>
    </row>
    <row r="9493" spans="13:27" ht="13.8" x14ac:dyDescent="0.3">
      <c r="M9493" s="116">
        <v>9484</v>
      </c>
      <c r="N9493" s="22">
        <v>0</v>
      </c>
      <c r="O9493" s="138">
        <v>9484</v>
      </c>
      <c r="P9493" s="135">
        <v>0</v>
      </c>
      <c r="Q9493" s="102"/>
      <c r="R9493" s="22"/>
      <c r="Y9493" s="16"/>
      <c r="Z9493" s="16"/>
      <c r="AA9493" s="16"/>
    </row>
    <row r="9494" spans="13:27" ht="13.8" x14ac:dyDescent="0.3">
      <c r="M9494" s="116">
        <v>9485</v>
      </c>
      <c r="N9494" s="22">
        <v>0</v>
      </c>
      <c r="O9494" s="138">
        <v>9485</v>
      </c>
      <c r="P9494" s="135">
        <v>0</v>
      </c>
      <c r="Q9494" s="102"/>
      <c r="R9494" s="22"/>
      <c r="Y9494" s="16"/>
      <c r="Z9494" s="16"/>
      <c r="AA9494" s="16"/>
    </row>
    <row r="9495" spans="13:27" ht="13.8" x14ac:dyDescent="0.3">
      <c r="M9495" s="116">
        <v>9486</v>
      </c>
      <c r="N9495" s="22">
        <v>0</v>
      </c>
      <c r="O9495" s="138">
        <v>9486</v>
      </c>
      <c r="P9495" s="135">
        <v>0</v>
      </c>
      <c r="Q9495" s="102"/>
      <c r="R9495" s="22"/>
      <c r="Y9495" s="16"/>
      <c r="Z9495" s="16"/>
      <c r="AA9495" s="16"/>
    </row>
    <row r="9496" spans="13:27" ht="13.8" x14ac:dyDescent="0.3">
      <c r="M9496" s="116">
        <v>9487</v>
      </c>
      <c r="N9496" s="22">
        <v>0</v>
      </c>
      <c r="O9496" s="138">
        <v>9487</v>
      </c>
      <c r="P9496" s="135">
        <v>0</v>
      </c>
      <c r="Q9496" s="102"/>
      <c r="R9496" s="22"/>
      <c r="Y9496" s="16"/>
      <c r="Z9496" s="16"/>
      <c r="AA9496" s="16"/>
    </row>
    <row r="9497" spans="13:27" ht="13.8" x14ac:dyDescent="0.3">
      <c r="M9497" s="116">
        <v>9488</v>
      </c>
      <c r="N9497" s="22">
        <v>0</v>
      </c>
      <c r="O9497" s="138">
        <v>9488</v>
      </c>
      <c r="P9497" s="135">
        <v>0</v>
      </c>
      <c r="Q9497" s="102"/>
      <c r="R9497" s="22"/>
      <c r="Y9497" s="16"/>
      <c r="Z9497" s="16"/>
      <c r="AA9497" s="16"/>
    </row>
    <row r="9498" spans="13:27" ht="13.8" x14ac:dyDescent="0.3">
      <c r="M9498" s="116">
        <v>9489</v>
      </c>
      <c r="N9498" s="22">
        <v>0</v>
      </c>
      <c r="O9498" s="138">
        <v>9489</v>
      </c>
      <c r="P9498" s="135">
        <v>0</v>
      </c>
      <c r="Q9498" s="102"/>
      <c r="R9498" s="22"/>
      <c r="Y9498" s="16"/>
      <c r="Z9498" s="16"/>
      <c r="AA9498" s="16"/>
    </row>
    <row r="9499" spans="13:27" ht="13.8" x14ac:dyDescent="0.3">
      <c r="M9499" s="116">
        <v>9490</v>
      </c>
      <c r="N9499" s="22">
        <v>0</v>
      </c>
      <c r="O9499" s="138">
        <v>9490</v>
      </c>
      <c r="P9499" s="135">
        <v>0</v>
      </c>
      <c r="Q9499" s="102"/>
      <c r="R9499" s="22"/>
      <c r="Y9499" s="16"/>
      <c r="Z9499" s="16"/>
      <c r="AA9499" s="16"/>
    </row>
    <row r="9500" spans="13:27" ht="13.8" x14ac:dyDescent="0.3">
      <c r="M9500" s="116">
        <v>9491</v>
      </c>
      <c r="N9500" s="22">
        <v>0</v>
      </c>
      <c r="O9500" s="138">
        <v>9491</v>
      </c>
      <c r="P9500" s="135">
        <v>0</v>
      </c>
      <c r="Q9500" s="102"/>
      <c r="R9500" s="22"/>
      <c r="Y9500" s="16"/>
      <c r="Z9500" s="16"/>
      <c r="AA9500" s="16"/>
    </row>
    <row r="9501" spans="13:27" ht="13.8" x14ac:dyDescent="0.3">
      <c r="M9501" s="116">
        <v>9492</v>
      </c>
      <c r="N9501" s="22">
        <v>0</v>
      </c>
      <c r="O9501" s="138">
        <v>9492</v>
      </c>
      <c r="P9501" s="135">
        <v>0</v>
      </c>
      <c r="Q9501" s="102"/>
      <c r="R9501" s="22"/>
      <c r="Y9501" s="16"/>
      <c r="Z9501" s="16"/>
      <c r="AA9501" s="16"/>
    </row>
    <row r="9502" spans="13:27" ht="13.8" x14ac:dyDescent="0.3">
      <c r="M9502" s="116">
        <v>9493</v>
      </c>
      <c r="N9502" s="22">
        <v>0</v>
      </c>
      <c r="O9502" s="138">
        <v>9493</v>
      </c>
      <c r="P9502" s="135">
        <v>0</v>
      </c>
      <c r="Q9502" s="102"/>
      <c r="R9502" s="22"/>
      <c r="Y9502" s="16"/>
      <c r="Z9502" s="16"/>
      <c r="AA9502" s="16"/>
    </row>
    <row r="9503" spans="13:27" ht="13.8" x14ac:dyDescent="0.3">
      <c r="M9503" s="116">
        <v>9494</v>
      </c>
      <c r="N9503" s="22">
        <v>0</v>
      </c>
      <c r="O9503" s="138">
        <v>9494</v>
      </c>
      <c r="P9503" s="135">
        <v>0</v>
      </c>
      <c r="Q9503" s="102"/>
      <c r="R9503" s="22"/>
      <c r="Y9503" s="16"/>
      <c r="Z9503" s="16"/>
      <c r="AA9503" s="16"/>
    </row>
    <row r="9504" spans="13:27" ht="13.8" x14ac:dyDescent="0.3">
      <c r="M9504" s="116">
        <v>9495</v>
      </c>
      <c r="N9504" s="22">
        <v>0</v>
      </c>
      <c r="O9504" s="138">
        <v>9495</v>
      </c>
      <c r="P9504" s="135">
        <v>0</v>
      </c>
      <c r="Q9504" s="102"/>
      <c r="R9504" s="22"/>
      <c r="Y9504" s="16"/>
      <c r="Z9504" s="16"/>
      <c r="AA9504" s="16"/>
    </row>
    <row r="9505" spans="13:27" ht="13.8" x14ac:dyDescent="0.3">
      <c r="M9505" s="116">
        <v>9496</v>
      </c>
      <c r="N9505" s="22">
        <v>0</v>
      </c>
      <c r="O9505" s="138">
        <v>9496</v>
      </c>
      <c r="P9505" s="135">
        <v>0</v>
      </c>
      <c r="Q9505" s="102"/>
      <c r="R9505" s="22"/>
      <c r="Y9505" s="16"/>
      <c r="Z9505" s="16"/>
      <c r="AA9505" s="16"/>
    </row>
    <row r="9506" spans="13:27" ht="13.8" x14ac:dyDescent="0.3">
      <c r="M9506" s="116">
        <v>9497</v>
      </c>
      <c r="N9506" s="22">
        <v>0</v>
      </c>
      <c r="O9506" s="138">
        <v>9497</v>
      </c>
      <c r="P9506" s="135">
        <v>0</v>
      </c>
      <c r="Q9506" s="102"/>
      <c r="R9506" s="22"/>
      <c r="Y9506" s="16"/>
      <c r="Z9506" s="16"/>
      <c r="AA9506" s="16"/>
    </row>
    <row r="9507" spans="13:27" ht="13.8" x14ac:dyDescent="0.3">
      <c r="M9507" s="116">
        <v>9498</v>
      </c>
      <c r="N9507" s="22">
        <v>0</v>
      </c>
      <c r="O9507" s="138">
        <v>9498</v>
      </c>
      <c r="P9507" s="135">
        <v>0</v>
      </c>
      <c r="Q9507" s="102"/>
      <c r="R9507" s="22"/>
      <c r="Y9507" s="16"/>
      <c r="Z9507" s="16"/>
      <c r="AA9507" s="16"/>
    </row>
    <row r="9508" spans="13:27" ht="13.8" x14ac:dyDescent="0.3">
      <c r="M9508" s="116">
        <v>9499</v>
      </c>
      <c r="N9508" s="22">
        <v>0</v>
      </c>
      <c r="O9508" s="138">
        <v>9499</v>
      </c>
      <c r="P9508" s="135">
        <v>0</v>
      </c>
      <c r="Q9508" s="102"/>
      <c r="R9508" s="22"/>
      <c r="Y9508" s="16"/>
      <c r="Z9508" s="16"/>
      <c r="AA9508" s="16"/>
    </row>
    <row r="9509" spans="13:27" ht="13.8" x14ac:dyDescent="0.3">
      <c r="M9509" s="116">
        <v>9500</v>
      </c>
      <c r="N9509" s="22">
        <v>0</v>
      </c>
      <c r="O9509" s="138">
        <v>9500</v>
      </c>
      <c r="P9509" s="135">
        <v>0</v>
      </c>
      <c r="Q9509" s="102"/>
      <c r="R9509" s="22"/>
      <c r="Y9509" s="16"/>
      <c r="Z9509" s="16"/>
      <c r="AA9509" s="16"/>
    </row>
    <row r="9510" spans="13:27" ht="13.8" x14ac:dyDescent="0.3">
      <c r="M9510" s="116">
        <v>9501</v>
      </c>
      <c r="N9510" s="22">
        <v>0</v>
      </c>
      <c r="O9510" s="138">
        <v>9501</v>
      </c>
      <c r="P9510" s="135">
        <v>0</v>
      </c>
      <c r="Q9510" s="102"/>
      <c r="R9510" s="22"/>
      <c r="Y9510" s="16"/>
      <c r="Z9510" s="16"/>
      <c r="AA9510" s="16"/>
    </row>
    <row r="9511" spans="13:27" ht="13.8" x14ac:dyDescent="0.3">
      <c r="M9511" s="116">
        <v>9502</v>
      </c>
      <c r="N9511" s="22">
        <v>0</v>
      </c>
      <c r="O9511" s="138">
        <v>9502</v>
      </c>
      <c r="P9511" s="135">
        <v>0</v>
      </c>
      <c r="Q9511" s="102"/>
      <c r="R9511" s="22"/>
      <c r="Y9511" s="16"/>
      <c r="Z9511" s="16"/>
      <c r="AA9511" s="16"/>
    </row>
    <row r="9512" spans="13:27" ht="13.8" x14ac:dyDescent="0.3">
      <c r="M9512" s="116">
        <v>9503</v>
      </c>
      <c r="N9512" s="22">
        <v>0</v>
      </c>
      <c r="O9512" s="138">
        <v>9503</v>
      </c>
      <c r="P9512" s="135">
        <v>0</v>
      </c>
      <c r="Q9512" s="102"/>
      <c r="R9512" s="22"/>
      <c r="Y9512" s="16"/>
      <c r="Z9512" s="16"/>
      <c r="AA9512" s="16"/>
    </row>
    <row r="9513" spans="13:27" ht="13.8" x14ac:dyDescent="0.3">
      <c r="M9513" s="116">
        <v>9504</v>
      </c>
      <c r="N9513" s="22">
        <v>0</v>
      </c>
      <c r="O9513" s="138">
        <v>9504</v>
      </c>
      <c r="P9513" s="135">
        <v>0</v>
      </c>
      <c r="Q9513" s="102"/>
      <c r="R9513" s="22"/>
      <c r="Y9513" s="16"/>
      <c r="Z9513" s="16"/>
      <c r="AA9513" s="16"/>
    </row>
    <row r="9514" spans="13:27" ht="13.8" x14ac:dyDescent="0.3">
      <c r="M9514" s="116">
        <v>9505</v>
      </c>
      <c r="N9514" s="22">
        <v>0</v>
      </c>
      <c r="O9514" s="138">
        <v>9505</v>
      </c>
      <c r="P9514" s="135">
        <v>0</v>
      </c>
      <c r="Q9514" s="102"/>
      <c r="R9514" s="22"/>
      <c r="Y9514" s="16"/>
      <c r="Z9514" s="16"/>
      <c r="AA9514" s="16"/>
    </row>
    <row r="9515" spans="13:27" ht="13.8" x14ac:dyDescent="0.3">
      <c r="M9515" s="116">
        <v>9506</v>
      </c>
      <c r="N9515" s="22">
        <v>0</v>
      </c>
      <c r="O9515" s="138">
        <v>9506</v>
      </c>
      <c r="P9515" s="135">
        <v>0</v>
      </c>
      <c r="Q9515" s="102"/>
      <c r="R9515" s="22"/>
      <c r="Y9515" s="16"/>
      <c r="Z9515" s="16"/>
      <c r="AA9515" s="16"/>
    </row>
    <row r="9516" spans="13:27" ht="13.8" x14ac:dyDescent="0.3">
      <c r="M9516" s="116">
        <v>9507</v>
      </c>
      <c r="N9516" s="22">
        <v>0</v>
      </c>
      <c r="O9516" s="138">
        <v>9507</v>
      </c>
      <c r="P9516" s="135">
        <v>0</v>
      </c>
      <c r="Q9516" s="102"/>
      <c r="R9516" s="22"/>
      <c r="Y9516" s="16"/>
      <c r="Z9516" s="16"/>
      <c r="AA9516" s="16"/>
    </row>
    <row r="9517" spans="13:27" ht="13.8" x14ac:dyDescent="0.3">
      <c r="M9517" s="116">
        <v>9508</v>
      </c>
      <c r="N9517" s="22">
        <v>0</v>
      </c>
      <c r="O9517" s="138">
        <v>9508</v>
      </c>
      <c r="P9517" s="135">
        <v>0</v>
      </c>
      <c r="Q9517" s="102"/>
      <c r="R9517" s="22"/>
      <c r="Y9517" s="16"/>
      <c r="Z9517" s="16"/>
      <c r="AA9517" s="16"/>
    </row>
    <row r="9518" spans="13:27" ht="13.8" x14ac:dyDescent="0.3">
      <c r="M9518" s="116">
        <v>9509</v>
      </c>
      <c r="N9518" s="22">
        <v>0</v>
      </c>
      <c r="O9518" s="138">
        <v>9509</v>
      </c>
      <c r="P9518" s="135">
        <v>0</v>
      </c>
      <c r="Q9518" s="102"/>
      <c r="R9518" s="22"/>
      <c r="Y9518" s="16"/>
      <c r="Z9518" s="16"/>
      <c r="AA9518" s="16"/>
    </row>
    <row r="9519" spans="13:27" ht="13.8" x14ac:dyDescent="0.3">
      <c r="M9519" s="116">
        <v>9510</v>
      </c>
      <c r="N9519" s="22">
        <v>0</v>
      </c>
      <c r="O9519" s="138">
        <v>9510</v>
      </c>
      <c r="P9519" s="135">
        <v>0</v>
      </c>
      <c r="Q9519" s="102"/>
      <c r="R9519" s="22"/>
      <c r="Y9519" s="16"/>
      <c r="Z9519" s="16"/>
      <c r="AA9519" s="16"/>
    </row>
    <row r="9520" spans="13:27" ht="13.8" x14ac:dyDescent="0.3">
      <c r="M9520" s="116">
        <v>9511</v>
      </c>
      <c r="N9520" s="22">
        <v>0</v>
      </c>
      <c r="O9520" s="138">
        <v>9511</v>
      </c>
      <c r="P9520" s="135">
        <v>0</v>
      </c>
      <c r="Q9520" s="102"/>
      <c r="R9520" s="22"/>
      <c r="Y9520" s="16"/>
      <c r="Z9520" s="16"/>
      <c r="AA9520" s="16"/>
    </row>
    <row r="9521" spans="13:27" ht="13.8" x14ac:dyDescent="0.3">
      <c r="M9521" s="116">
        <v>9512</v>
      </c>
      <c r="N9521" s="22">
        <v>0</v>
      </c>
      <c r="O9521" s="138">
        <v>9512</v>
      </c>
      <c r="P9521" s="135">
        <v>0</v>
      </c>
      <c r="Q9521" s="102"/>
      <c r="R9521" s="22"/>
      <c r="Y9521" s="16"/>
      <c r="Z9521" s="16"/>
      <c r="AA9521" s="16"/>
    </row>
    <row r="9522" spans="13:27" ht="13.8" x14ac:dyDescent="0.3">
      <c r="M9522" s="116">
        <v>9513</v>
      </c>
      <c r="N9522" s="22">
        <v>0</v>
      </c>
      <c r="O9522" s="138">
        <v>9513</v>
      </c>
      <c r="P9522" s="135">
        <v>0</v>
      </c>
      <c r="Q9522" s="102"/>
      <c r="R9522" s="22"/>
      <c r="Y9522" s="16"/>
      <c r="Z9522" s="16"/>
      <c r="AA9522" s="16"/>
    </row>
    <row r="9523" spans="13:27" ht="13.8" x14ac:dyDescent="0.3">
      <c r="M9523" s="116">
        <v>9514</v>
      </c>
      <c r="N9523" s="22">
        <v>0</v>
      </c>
      <c r="O9523" s="138">
        <v>9514</v>
      </c>
      <c r="P9523" s="135">
        <v>0</v>
      </c>
      <c r="Q9523" s="102"/>
      <c r="R9523" s="22"/>
      <c r="Y9523" s="16"/>
      <c r="Z9523" s="16"/>
      <c r="AA9523" s="16"/>
    </row>
    <row r="9524" spans="13:27" ht="13.8" x14ac:dyDescent="0.3">
      <c r="M9524" s="116">
        <v>9515</v>
      </c>
      <c r="N9524" s="22">
        <v>0</v>
      </c>
      <c r="O9524" s="138">
        <v>9515</v>
      </c>
      <c r="P9524" s="135">
        <v>0</v>
      </c>
      <c r="Q9524" s="102"/>
      <c r="R9524" s="22"/>
      <c r="Y9524" s="16"/>
      <c r="Z9524" s="16"/>
      <c r="AA9524" s="16"/>
    </row>
    <row r="9525" spans="13:27" ht="13.8" x14ac:dyDescent="0.3">
      <c r="M9525" s="116">
        <v>9516</v>
      </c>
      <c r="N9525" s="22">
        <v>0</v>
      </c>
      <c r="O9525" s="138">
        <v>9516</v>
      </c>
      <c r="P9525" s="135">
        <v>0</v>
      </c>
      <c r="Q9525" s="102"/>
      <c r="R9525" s="22"/>
      <c r="Y9525" s="16"/>
      <c r="Z9525" s="16"/>
      <c r="AA9525" s="16"/>
    </row>
    <row r="9526" spans="13:27" ht="13.8" x14ac:dyDescent="0.3">
      <c r="M9526" s="116">
        <v>9517</v>
      </c>
      <c r="N9526" s="22">
        <v>0</v>
      </c>
      <c r="O9526" s="138">
        <v>9517</v>
      </c>
      <c r="P9526" s="135">
        <v>0</v>
      </c>
      <c r="Q9526" s="102"/>
      <c r="R9526" s="22"/>
      <c r="Y9526" s="16"/>
      <c r="Z9526" s="16"/>
      <c r="AA9526" s="16"/>
    </row>
    <row r="9527" spans="13:27" ht="13.8" x14ac:dyDescent="0.3">
      <c r="M9527" s="116">
        <v>9518</v>
      </c>
      <c r="N9527" s="22">
        <v>0</v>
      </c>
      <c r="O9527" s="138">
        <v>9518</v>
      </c>
      <c r="P9527" s="135">
        <v>0</v>
      </c>
      <c r="Q9527" s="102"/>
      <c r="R9527" s="22"/>
      <c r="Y9527" s="16"/>
      <c r="Z9527" s="16"/>
      <c r="AA9527" s="16"/>
    </row>
    <row r="9528" spans="13:27" ht="13.8" x14ac:dyDescent="0.3">
      <c r="M9528" s="116">
        <v>9519</v>
      </c>
      <c r="N9528" s="22">
        <v>0</v>
      </c>
      <c r="O9528" s="138">
        <v>9519</v>
      </c>
      <c r="P9528" s="135">
        <v>0</v>
      </c>
      <c r="Q9528" s="102"/>
      <c r="R9528" s="22"/>
      <c r="Y9528" s="16"/>
      <c r="Z9528" s="16"/>
      <c r="AA9528" s="16"/>
    </row>
    <row r="9529" spans="13:27" ht="13.8" x14ac:dyDescent="0.3">
      <c r="M9529" s="116">
        <v>9520</v>
      </c>
      <c r="N9529" s="22">
        <v>0</v>
      </c>
      <c r="O9529" s="138">
        <v>9520</v>
      </c>
      <c r="P9529" s="135">
        <v>0</v>
      </c>
      <c r="Q9529" s="102"/>
      <c r="R9529" s="22"/>
      <c r="Y9529" s="16"/>
      <c r="Z9529" s="16"/>
      <c r="AA9529" s="16"/>
    </row>
    <row r="9530" spans="13:27" ht="13.8" x14ac:dyDescent="0.3">
      <c r="M9530" s="116">
        <v>9521</v>
      </c>
      <c r="N9530" s="22">
        <v>0</v>
      </c>
      <c r="O9530" s="138">
        <v>9521</v>
      </c>
      <c r="P9530" s="135">
        <v>0</v>
      </c>
      <c r="Q9530" s="102"/>
      <c r="R9530" s="22"/>
      <c r="Y9530" s="16"/>
      <c r="Z9530" s="16"/>
      <c r="AA9530" s="16"/>
    </row>
    <row r="9531" spans="13:27" ht="13.8" x14ac:dyDescent="0.3">
      <c r="M9531" s="116">
        <v>9522</v>
      </c>
      <c r="N9531" s="22">
        <v>0</v>
      </c>
      <c r="O9531" s="138">
        <v>9522</v>
      </c>
      <c r="P9531" s="135">
        <v>0</v>
      </c>
      <c r="Q9531" s="102"/>
      <c r="R9531" s="22"/>
      <c r="Y9531" s="16"/>
      <c r="Z9531" s="16"/>
      <c r="AA9531" s="16"/>
    </row>
    <row r="9532" spans="13:27" ht="13.8" x14ac:dyDescent="0.3">
      <c r="M9532" s="116">
        <v>9523</v>
      </c>
      <c r="N9532" s="22">
        <v>0</v>
      </c>
      <c r="O9532" s="138">
        <v>9523</v>
      </c>
      <c r="P9532" s="135">
        <v>0</v>
      </c>
      <c r="Q9532" s="102"/>
      <c r="R9532" s="22"/>
      <c r="Y9532" s="16"/>
      <c r="Z9532" s="16"/>
      <c r="AA9532" s="16"/>
    </row>
    <row r="9533" spans="13:27" ht="13.8" x14ac:dyDescent="0.3">
      <c r="M9533" s="116">
        <v>9524</v>
      </c>
      <c r="N9533" s="22">
        <v>0</v>
      </c>
      <c r="O9533" s="138">
        <v>9524</v>
      </c>
      <c r="P9533" s="135">
        <v>0</v>
      </c>
      <c r="Q9533" s="102"/>
      <c r="R9533" s="22"/>
      <c r="Y9533" s="16"/>
      <c r="Z9533" s="16"/>
      <c r="AA9533" s="16"/>
    </row>
    <row r="9534" spans="13:27" ht="13.8" x14ac:dyDescent="0.3">
      <c r="M9534" s="116">
        <v>9525</v>
      </c>
      <c r="N9534" s="22">
        <v>0</v>
      </c>
      <c r="O9534" s="138">
        <v>9525</v>
      </c>
      <c r="P9534" s="135">
        <v>0</v>
      </c>
      <c r="Q9534" s="102"/>
      <c r="R9534" s="22"/>
      <c r="Y9534" s="16"/>
      <c r="Z9534" s="16"/>
      <c r="AA9534" s="16"/>
    </row>
    <row r="9535" spans="13:27" ht="13.8" x14ac:dyDescent="0.3">
      <c r="M9535" s="116">
        <v>9526</v>
      </c>
      <c r="N9535" s="22">
        <v>0</v>
      </c>
      <c r="O9535" s="138">
        <v>9526</v>
      </c>
      <c r="P9535" s="135">
        <v>0</v>
      </c>
      <c r="Q9535" s="102"/>
      <c r="R9535" s="22"/>
      <c r="Y9535" s="16"/>
      <c r="Z9535" s="16"/>
      <c r="AA9535" s="16"/>
    </row>
    <row r="9536" spans="13:27" ht="13.8" x14ac:dyDescent="0.3">
      <c r="M9536" s="116">
        <v>9527</v>
      </c>
      <c r="N9536" s="22">
        <v>0</v>
      </c>
      <c r="O9536" s="138">
        <v>9527</v>
      </c>
      <c r="P9536" s="135">
        <v>0</v>
      </c>
      <c r="Q9536" s="102"/>
      <c r="R9536" s="22"/>
      <c r="Y9536" s="16"/>
      <c r="Z9536" s="16"/>
      <c r="AA9536" s="16"/>
    </row>
    <row r="9537" spans="13:27" ht="13.8" x14ac:dyDescent="0.3">
      <c r="M9537" s="116">
        <v>9528</v>
      </c>
      <c r="N9537" s="22">
        <v>0</v>
      </c>
      <c r="O9537" s="138">
        <v>9528</v>
      </c>
      <c r="P9537" s="135">
        <v>0</v>
      </c>
      <c r="Q9537" s="102"/>
      <c r="R9537" s="22"/>
      <c r="Y9537" s="16"/>
      <c r="Z9537" s="16"/>
      <c r="AA9537" s="16"/>
    </row>
    <row r="9538" spans="13:27" ht="13.8" x14ac:dyDescent="0.3">
      <c r="M9538" s="116">
        <v>9529</v>
      </c>
      <c r="N9538" s="22">
        <v>0</v>
      </c>
      <c r="O9538" s="138">
        <v>9529</v>
      </c>
      <c r="P9538" s="135">
        <v>0</v>
      </c>
      <c r="Q9538" s="102"/>
      <c r="R9538" s="22"/>
      <c r="Y9538" s="16"/>
      <c r="Z9538" s="16"/>
      <c r="AA9538" s="16"/>
    </row>
    <row r="9539" spans="13:27" ht="13.8" x14ac:dyDescent="0.3">
      <c r="M9539" s="116">
        <v>9530</v>
      </c>
      <c r="N9539" s="22">
        <v>0</v>
      </c>
      <c r="O9539" s="138">
        <v>9530</v>
      </c>
      <c r="P9539" s="135">
        <v>0</v>
      </c>
      <c r="Q9539" s="102"/>
      <c r="R9539" s="22"/>
      <c r="Y9539" s="16"/>
      <c r="Z9539" s="16"/>
      <c r="AA9539" s="16"/>
    </row>
    <row r="9540" spans="13:27" ht="13.8" x14ac:dyDescent="0.3">
      <c r="M9540" s="116">
        <v>9531</v>
      </c>
      <c r="N9540" s="22">
        <v>0</v>
      </c>
      <c r="O9540" s="138">
        <v>9531</v>
      </c>
      <c r="P9540" s="135">
        <v>0</v>
      </c>
      <c r="Q9540" s="102"/>
      <c r="R9540" s="22"/>
      <c r="Y9540" s="16"/>
      <c r="Z9540" s="16"/>
      <c r="AA9540" s="16"/>
    </row>
    <row r="9541" spans="13:27" ht="13.8" x14ac:dyDescent="0.3">
      <c r="M9541" s="116">
        <v>9532</v>
      </c>
      <c r="N9541" s="22">
        <v>0</v>
      </c>
      <c r="O9541" s="138">
        <v>9532</v>
      </c>
      <c r="P9541" s="135">
        <v>0</v>
      </c>
      <c r="Q9541" s="102"/>
      <c r="R9541" s="22"/>
      <c r="Y9541" s="16"/>
      <c r="Z9541" s="16"/>
      <c r="AA9541" s="16"/>
    </row>
    <row r="9542" spans="13:27" ht="13.8" x14ac:dyDescent="0.3">
      <c r="M9542" s="116">
        <v>9533</v>
      </c>
      <c r="N9542" s="22">
        <v>0</v>
      </c>
      <c r="O9542" s="138">
        <v>9533</v>
      </c>
      <c r="P9542" s="135">
        <v>0</v>
      </c>
      <c r="Q9542" s="102"/>
      <c r="R9542" s="22"/>
      <c r="Y9542" s="16"/>
      <c r="Z9542" s="16"/>
      <c r="AA9542" s="16"/>
    </row>
    <row r="9543" spans="13:27" ht="13.8" x14ac:dyDescent="0.3">
      <c r="M9543" s="116">
        <v>9534</v>
      </c>
      <c r="N9543" s="22">
        <v>0</v>
      </c>
      <c r="O9543" s="138">
        <v>9534</v>
      </c>
      <c r="P9543" s="135">
        <v>0</v>
      </c>
      <c r="Q9543" s="102"/>
      <c r="R9543" s="22"/>
      <c r="Y9543" s="16"/>
      <c r="Z9543" s="16"/>
      <c r="AA9543" s="16"/>
    </row>
    <row r="9544" spans="13:27" ht="13.8" x14ac:dyDescent="0.3">
      <c r="M9544" s="116">
        <v>9535</v>
      </c>
      <c r="N9544" s="22">
        <v>0</v>
      </c>
      <c r="O9544" s="138">
        <v>9535</v>
      </c>
      <c r="P9544" s="135">
        <v>0</v>
      </c>
      <c r="Q9544" s="102"/>
      <c r="R9544" s="22"/>
      <c r="Y9544" s="16"/>
      <c r="Z9544" s="16"/>
      <c r="AA9544" s="16"/>
    </row>
    <row r="9545" spans="13:27" ht="13.8" x14ac:dyDescent="0.3">
      <c r="M9545" s="116">
        <v>9536</v>
      </c>
      <c r="N9545" s="22">
        <v>0</v>
      </c>
      <c r="O9545" s="138">
        <v>9536</v>
      </c>
      <c r="P9545" s="135">
        <v>0</v>
      </c>
      <c r="Q9545" s="102"/>
      <c r="R9545" s="22"/>
      <c r="Y9545" s="16"/>
      <c r="Z9545" s="16"/>
      <c r="AA9545" s="16"/>
    </row>
    <row r="9546" spans="13:27" ht="13.8" x14ac:dyDescent="0.3">
      <c r="M9546" s="116">
        <v>9537</v>
      </c>
      <c r="N9546" s="22">
        <v>0</v>
      </c>
      <c r="O9546" s="138">
        <v>9537</v>
      </c>
      <c r="P9546" s="135">
        <v>0</v>
      </c>
      <c r="Q9546" s="102"/>
      <c r="R9546" s="22"/>
      <c r="Y9546" s="16"/>
      <c r="Z9546" s="16"/>
      <c r="AA9546" s="16"/>
    </row>
    <row r="9547" spans="13:27" ht="13.8" x14ac:dyDescent="0.3">
      <c r="M9547" s="116">
        <v>9538</v>
      </c>
      <c r="N9547" s="22">
        <v>0</v>
      </c>
      <c r="O9547" s="138">
        <v>9538</v>
      </c>
      <c r="P9547" s="135">
        <v>0</v>
      </c>
      <c r="Q9547" s="102"/>
      <c r="R9547" s="22"/>
      <c r="Y9547" s="16"/>
      <c r="Z9547" s="16"/>
      <c r="AA9547" s="16"/>
    </row>
    <row r="9548" spans="13:27" ht="13.8" x14ac:dyDescent="0.3">
      <c r="M9548" s="116">
        <v>9539</v>
      </c>
      <c r="N9548" s="22">
        <v>0</v>
      </c>
      <c r="O9548" s="138">
        <v>9539</v>
      </c>
      <c r="P9548" s="135">
        <v>0</v>
      </c>
      <c r="Q9548" s="102"/>
      <c r="R9548" s="22"/>
      <c r="Y9548" s="16"/>
      <c r="Z9548" s="16"/>
      <c r="AA9548" s="16"/>
    </row>
    <row r="9549" spans="13:27" ht="13.8" x14ac:dyDescent="0.3">
      <c r="M9549" s="116">
        <v>9540</v>
      </c>
      <c r="N9549" s="22">
        <v>0</v>
      </c>
      <c r="O9549" s="138">
        <v>9540</v>
      </c>
      <c r="P9549" s="135">
        <v>0</v>
      </c>
      <c r="Q9549" s="102"/>
      <c r="R9549" s="22"/>
      <c r="Y9549" s="16"/>
      <c r="Z9549" s="16"/>
      <c r="AA9549" s="16"/>
    </row>
    <row r="9550" spans="13:27" ht="13.8" x14ac:dyDescent="0.3">
      <c r="M9550" s="116">
        <v>9541</v>
      </c>
      <c r="N9550" s="22">
        <v>0</v>
      </c>
      <c r="O9550" s="138">
        <v>9541</v>
      </c>
      <c r="P9550" s="135">
        <v>0</v>
      </c>
      <c r="Q9550" s="102"/>
      <c r="R9550" s="22"/>
      <c r="Y9550" s="16"/>
      <c r="Z9550" s="16"/>
      <c r="AA9550" s="16"/>
    </row>
    <row r="9551" spans="13:27" ht="13.8" x14ac:dyDescent="0.3">
      <c r="M9551" s="116">
        <v>9542</v>
      </c>
      <c r="N9551" s="22">
        <v>0</v>
      </c>
      <c r="O9551" s="138">
        <v>9542</v>
      </c>
      <c r="P9551" s="135">
        <v>0</v>
      </c>
      <c r="Q9551" s="102"/>
      <c r="R9551" s="22"/>
      <c r="Y9551" s="16"/>
      <c r="Z9551" s="16"/>
      <c r="AA9551" s="16"/>
    </row>
    <row r="9552" spans="13:27" ht="13.8" x14ac:dyDescent="0.3">
      <c r="M9552" s="116">
        <v>9543</v>
      </c>
      <c r="N9552" s="22">
        <v>0</v>
      </c>
      <c r="O9552" s="138">
        <v>9543</v>
      </c>
      <c r="P9552" s="135">
        <v>0</v>
      </c>
      <c r="Q9552" s="102"/>
      <c r="R9552" s="22"/>
      <c r="Y9552" s="16"/>
      <c r="Z9552" s="16"/>
      <c r="AA9552" s="16"/>
    </row>
    <row r="9553" spans="13:27" ht="13.8" x14ac:dyDescent="0.3">
      <c r="M9553" s="116">
        <v>9544</v>
      </c>
      <c r="N9553" s="22">
        <v>0</v>
      </c>
      <c r="O9553" s="138">
        <v>9544</v>
      </c>
      <c r="P9553" s="135">
        <v>0</v>
      </c>
      <c r="Q9553" s="102"/>
      <c r="R9553" s="22"/>
      <c r="Y9553" s="16"/>
      <c r="Z9553" s="16"/>
      <c r="AA9553" s="16"/>
    </row>
    <row r="9554" spans="13:27" ht="13.8" x14ac:dyDescent="0.3">
      <c r="M9554" s="116">
        <v>9545</v>
      </c>
      <c r="N9554" s="22">
        <v>0</v>
      </c>
      <c r="O9554" s="138">
        <v>9545</v>
      </c>
      <c r="P9554" s="135">
        <v>0</v>
      </c>
      <c r="Q9554" s="102"/>
      <c r="R9554" s="22"/>
      <c r="Y9554" s="16"/>
      <c r="Z9554" s="16"/>
      <c r="AA9554" s="16"/>
    </row>
    <row r="9555" spans="13:27" ht="13.8" x14ac:dyDescent="0.3">
      <c r="M9555" s="116">
        <v>9546</v>
      </c>
      <c r="N9555" s="22">
        <v>0</v>
      </c>
      <c r="O9555" s="138">
        <v>9546</v>
      </c>
      <c r="P9555" s="135">
        <v>0</v>
      </c>
      <c r="Q9555" s="102"/>
      <c r="R9555" s="22"/>
      <c r="Y9555" s="16"/>
      <c r="Z9555" s="16"/>
      <c r="AA9555" s="16"/>
    </row>
    <row r="9556" spans="13:27" ht="13.8" x14ac:dyDescent="0.3">
      <c r="M9556" s="116">
        <v>9547</v>
      </c>
      <c r="N9556" s="22">
        <v>0</v>
      </c>
      <c r="O9556" s="138">
        <v>9547</v>
      </c>
      <c r="P9556" s="135">
        <v>0</v>
      </c>
      <c r="Q9556" s="102"/>
      <c r="R9556" s="22"/>
      <c r="Y9556" s="16"/>
      <c r="Z9556" s="16"/>
      <c r="AA9556" s="16"/>
    </row>
    <row r="9557" spans="13:27" ht="13.8" x14ac:dyDescent="0.3">
      <c r="M9557" s="116">
        <v>9548</v>
      </c>
      <c r="N9557" s="22">
        <v>0</v>
      </c>
      <c r="O9557" s="138">
        <v>9548</v>
      </c>
      <c r="P9557" s="135">
        <v>0</v>
      </c>
      <c r="Q9557" s="102"/>
      <c r="R9557" s="22"/>
      <c r="Y9557" s="16"/>
      <c r="Z9557" s="16"/>
      <c r="AA9557" s="16"/>
    </row>
    <row r="9558" spans="13:27" ht="13.8" x14ac:dyDescent="0.3">
      <c r="M9558" s="116">
        <v>9549</v>
      </c>
      <c r="N9558" s="22">
        <v>0</v>
      </c>
      <c r="O9558" s="138">
        <v>9549</v>
      </c>
      <c r="P9558" s="135">
        <v>0</v>
      </c>
      <c r="Q9558" s="102"/>
      <c r="R9558" s="22"/>
      <c r="Y9558" s="16"/>
      <c r="Z9558" s="16"/>
      <c r="AA9558" s="16"/>
    </row>
    <row r="9559" spans="13:27" ht="13.8" x14ac:dyDescent="0.3">
      <c r="M9559" s="116">
        <v>9550</v>
      </c>
      <c r="N9559" s="22">
        <v>0</v>
      </c>
      <c r="O9559" s="138">
        <v>9550</v>
      </c>
      <c r="P9559" s="135">
        <v>0</v>
      </c>
      <c r="Q9559" s="102"/>
      <c r="R9559" s="22"/>
      <c r="Y9559" s="16"/>
      <c r="Z9559" s="16"/>
      <c r="AA9559" s="16"/>
    </row>
    <row r="9560" spans="13:27" ht="13.8" x14ac:dyDescent="0.3">
      <c r="M9560" s="116">
        <v>9551</v>
      </c>
      <c r="N9560" s="22">
        <v>0</v>
      </c>
      <c r="O9560" s="138">
        <v>9551</v>
      </c>
      <c r="P9560" s="135">
        <v>0</v>
      </c>
      <c r="Q9560" s="102"/>
      <c r="R9560" s="22"/>
      <c r="Y9560" s="16"/>
      <c r="Z9560" s="16"/>
      <c r="AA9560" s="16"/>
    </row>
    <row r="9561" spans="13:27" ht="13.8" x14ac:dyDescent="0.3">
      <c r="M9561" s="116">
        <v>9552</v>
      </c>
      <c r="N9561" s="22">
        <v>0</v>
      </c>
      <c r="O9561" s="138">
        <v>9552</v>
      </c>
      <c r="P9561" s="135">
        <v>0</v>
      </c>
      <c r="Q9561" s="102"/>
      <c r="R9561" s="22"/>
      <c r="Y9561" s="16"/>
      <c r="Z9561" s="16"/>
      <c r="AA9561" s="16"/>
    </row>
    <row r="9562" spans="13:27" ht="13.8" x14ac:dyDescent="0.3">
      <c r="M9562" s="116">
        <v>9553</v>
      </c>
      <c r="N9562" s="22">
        <v>0</v>
      </c>
      <c r="O9562" s="138">
        <v>9553</v>
      </c>
      <c r="P9562" s="135">
        <v>0</v>
      </c>
      <c r="Q9562" s="102"/>
      <c r="R9562" s="22"/>
      <c r="Y9562" s="16"/>
      <c r="Z9562" s="16"/>
      <c r="AA9562" s="16"/>
    </row>
    <row r="9563" spans="13:27" ht="13.8" x14ac:dyDescent="0.3">
      <c r="M9563" s="116">
        <v>9554</v>
      </c>
      <c r="N9563" s="22">
        <v>0</v>
      </c>
      <c r="O9563" s="138">
        <v>9554</v>
      </c>
      <c r="P9563" s="135">
        <v>0</v>
      </c>
      <c r="Q9563" s="102"/>
      <c r="R9563" s="22"/>
      <c r="Y9563" s="16"/>
      <c r="Z9563" s="16"/>
      <c r="AA9563" s="16"/>
    </row>
    <row r="9564" spans="13:27" ht="13.8" x14ac:dyDescent="0.3">
      <c r="M9564" s="116">
        <v>9555</v>
      </c>
      <c r="N9564" s="22">
        <v>0</v>
      </c>
      <c r="O9564" s="138">
        <v>9555</v>
      </c>
      <c r="P9564" s="135">
        <v>0</v>
      </c>
      <c r="Q9564" s="102"/>
      <c r="R9564" s="22"/>
      <c r="Y9564" s="16"/>
      <c r="Z9564" s="16"/>
      <c r="AA9564" s="16"/>
    </row>
    <row r="9565" spans="13:27" ht="13.8" x14ac:dyDescent="0.3">
      <c r="M9565" s="116">
        <v>9556</v>
      </c>
      <c r="N9565" s="22">
        <v>0</v>
      </c>
      <c r="O9565" s="138">
        <v>9556</v>
      </c>
      <c r="P9565" s="135">
        <v>0</v>
      </c>
      <c r="Q9565" s="102"/>
      <c r="R9565" s="22"/>
      <c r="Y9565" s="16"/>
      <c r="Z9565" s="16"/>
      <c r="AA9565" s="16"/>
    </row>
    <row r="9566" spans="13:27" ht="13.8" x14ac:dyDescent="0.3">
      <c r="M9566" s="116">
        <v>9557</v>
      </c>
      <c r="N9566" s="22">
        <v>0</v>
      </c>
      <c r="O9566" s="138">
        <v>9557</v>
      </c>
      <c r="P9566" s="135">
        <v>0</v>
      </c>
      <c r="Q9566" s="102"/>
      <c r="R9566" s="22"/>
      <c r="Y9566" s="16"/>
      <c r="Z9566" s="16"/>
      <c r="AA9566" s="16"/>
    </row>
    <row r="9567" spans="13:27" ht="13.8" x14ac:dyDescent="0.3">
      <c r="M9567" s="116">
        <v>9558</v>
      </c>
      <c r="N9567" s="22">
        <v>0</v>
      </c>
      <c r="O9567" s="138">
        <v>9558</v>
      </c>
      <c r="P9567" s="135">
        <v>0</v>
      </c>
      <c r="Q9567" s="102"/>
      <c r="R9567" s="22"/>
      <c r="Y9567" s="16"/>
      <c r="Z9567" s="16"/>
      <c r="AA9567" s="16"/>
    </row>
    <row r="9568" spans="13:27" ht="13.8" x14ac:dyDescent="0.3">
      <c r="M9568" s="116">
        <v>9559</v>
      </c>
      <c r="N9568" s="22">
        <v>0</v>
      </c>
      <c r="O9568" s="138">
        <v>9559</v>
      </c>
      <c r="P9568" s="135">
        <v>0</v>
      </c>
      <c r="Q9568" s="102"/>
      <c r="R9568" s="22"/>
      <c r="Y9568" s="16"/>
      <c r="Z9568" s="16"/>
      <c r="AA9568" s="16"/>
    </row>
    <row r="9569" spans="13:27" ht="13.8" x14ac:dyDescent="0.3">
      <c r="M9569" s="116">
        <v>9560</v>
      </c>
      <c r="N9569" s="22">
        <v>0</v>
      </c>
      <c r="O9569" s="138">
        <v>9560</v>
      </c>
      <c r="P9569" s="135">
        <v>0</v>
      </c>
      <c r="Q9569" s="102"/>
      <c r="R9569" s="22"/>
      <c r="Y9569" s="16"/>
      <c r="Z9569" s="16"/>
      <c r="AA9569" s="16"/>
    </row>
    <row r="9570" spans="13:27" ht="13.8" x14ac:dyDescent="0.3">
      <c r="M9570" s="116">
        <v>9561</v>
      </c>
      <c r="N9570" s="22">
        <v>0</v>
      </c>
      <c r="O9570" s="138">
        <v>9561</v>
      </c>
      <c r="P9570" s="135">
        <v>0</v>
      </c>
      <c r="Q9570" s="102"/>
      <c r="R9570" s="22"/>
      <c r="Y9570" s="16"/>
      <c r="Z9570" s="16"/>
      <c r="AA9570" s="16"/>
    </row>
    <row r="9571" spans="13:27" ht="13.8" x14ac:dyDescent="0.3">
      <c r="M9571" s="116">
        <v>9562</v>
      </c>
      <c r="N9571" s="22">
        <v>0</v>
      </c>
      <c r="O9571" s="138">
        <v>9562</v>
      </c>
      <c r="P9571" s="135">
        <v>0</v>
      </c>
      <c r="Q9571" s="102"/>
      <c r="R9571" s="22"/>
      <c r="Y9571" s="16"/>
      <c r="Z9571" s="16"/>
      <c r="AA9571" s="16"/>
    </row>
    <row r="9572" spans="13:27" ht="13.8" x14ac:dyDescent="0.3">
      <c r="M9572" s="116">
        <v>9563</v>
      </c>
      <c r="N9572" s="22">
        <v>0</v>
      </c>
      <c r="O9572" s="138">
        <v>9563</v>
      </c>
      <c r="P9572" s="135">
        <v>0</v>
      </c>
      <c r="Q9572" s="102"/>
      <c r="R9572" s="22"/>
      <c r="Y9572" s="16"/>
      <c r="Z9572" s="16"/>
      <c r="AA9572" s="16"/>
    </row>
    <row r="9573" spans="13:27" ht="13.8" x14ac:dyDescent="0.3">
      <c r="M9573" s="116">
        <v>9564</v>
      </c>
      <c r="N9573" s="22">
        <v>0</v>
      </c>
      <c r="O9573" s="138">
        <v>9564</v>
      </c>
      <c r="P9573" s="135">
        <v>0</v>
      </c>
      <c r="Q9573" s="102"/>
      <c r="R9573" s="22"/>
      <c r="Y9573" s="16"/>
      <c r="Z9573" s="16"/>
      <c r="AA9573" s="16"/>
    </row>
    <row r="9574" spans="13:27" ht="13.8" x14ac:dyDescent="0.3">
      <c r="M9574" s="116">
        <v>9565</v>
      </c>
      <c r="N9574" s="22">
        <v>0</v>
      </c>
      <c r="O9574" s="138">
        <v>9565</v>
      </c>
      <c r="P9574" s="135">
        <v>0</v>
      </c>
      <c r="Q9574" s="102"/>
      <c r="R9574" s="22"/>
      <c r="Y9574" s="16"/>
      <c r="Z9574" s="16"/>
      <c r="AA9574" s="16"/>
    </row>
    <row r="9575" spans="13:27" ht="13.8" x14ac:dyDescent="0.3">
      <c r="M9575" s="116">
        <v>9566</v>
      </c>
      <c r="N9575" s="22">
        <v>0</v>
      </c>
      <c r="O9575" s="138">
        <v>9566</v>
      </c>
      <c r="P9575" s="135">
        <v>0</v>
      </c>
      <c r="Q9575" s="102"/>
      <c r="R9575" s="22"/>
      <c r="Y9575" s="16"/>
      <c r="Z9575" s="16"/>
      <c r="AA9575" s="16"/>
    </row>
    <row r="9576" spans="13:27" ht="13.8" x14ac:dyDescent="0.3">
      <c r="M9576" s="116">
        <v>9567</v>
      </c>
      <c r="N9576" s="22">
        <v>0</v>
      </c>
      <c r="O9576" s="138">
        <v>9567</v>
      </c>
      <c r="P9576" s="135">
        <v>0</v>
      </c>
      <c r="Q9576" s="102"/>
      <c r="R9576" s="22"/>
      <c r="Y9576" s="16"/>
      <c r="Z9576" s="16"/>
      <c r="AA9576" s="16"/>
    </row>
    <row r="9577" spans="13:27" ht="13.8" x14ac:dyDescent="0.3">
      <c r="M9577" s="116">
        <v>9568</v>
      </c>
      <c r="N9577" s="22">
        <v>0</v>
      </c>
      <c r="O9577" s="138">
        <v>9568</v>
      </c>
      <c r="P9577" s="135">
        <v>0</v>
      </c>
      <c r="Q9577" s="102"/>
      <c r="R9577" s="22"/>
      <c r="Y9577" s="16"/>
      <c r="Z9577" s="16"/>
      <c r="AA9577" s="16"/>
    </row>
    <row r="9578" spans="13:27" ht="13.8" x14ac:dyDescent="0.3">
      <c r="M9578" s="116">
        <v>9569</v>
      </c>
      <c r="N9578" s="22">
        <v>0</v>
      </c>
      <c r="O9578" s="138">
        <v>9569</v>
      </c>
      <c r="P9578" s="135">
        <v>0</v>
      </c>
      <c r="Q9578" s="102"/>
      <c r="R9578" s="22"/>
      <c r="Y9578" s="16"/>
      <c r="Z9578" s="16"/>
      <c r="AA9578" s="16"/>
    </row>
    <row r="9579" spans="13:27" ht="13.8" x14ac:dyDescent="0.3">
      <c r="M9579" s="116">
        <v>9570</v>
      </c>
      <c r="N9579" s="22">
        <v>0</v>
      </c>
      <c r="O9579" s="138">
        <v>9570</v>
      </c>
      <c r="P9579" s="135">
        <v>0</v>
      </c>
      <c r="Q9579" s="102"/>
      <c r="R9579" s="22"/>
      <c r="Y9579" s="16"/>
      <c r="Z9579" s="16"/>
      <c r="AA9579" s="16"/>
    </row>
    <row r="9580" spans="13:27" ht="13.8" x14ac:dyDescent="0.3">
      <c r="M9580" s="116">
        <v>9571</v>
      </c>
      <c r="N9580" s="22">
        <v>0</v>
      </c>
      <c r="O9580" s="138">
        <v>9571</v>
      </c>
      <c r="P9580" s="135">
        <v>0</v>
      </c>
      <c r="Q9580" s="102"/>
      <c r="R9580" s="22"/>
      <c r="Y9580" s="16"/>
      <c r="Z9580" s="16"/>
      <c r="AA9580" s="16"/>
    </row>
    <row r="9581" spans="13:27" ht="13.8" x14ac:dyDescent="0.3">
      <c r="M9581" s="116">
        <v>9572</v>
      </c>
      <c r="N9581" s="22">
        <v>0</v>
      </c>
      <c r="O9581" s="138">
        <v>9572</v>
      </c>
      <c r="P9581" s="135">
        <v>0</v>
      </c>
      <c r="Q9581" s="102"/>
      <c r="R9581" s="22"/>
      <c r="Y9581" s="16"/>
      <c r="Z9581" s="16"/>
      <c r="AA9581" s="16"/>
    </row>
    <row r="9582" spans="13:27" ht="13.8" x14ac:dyDescent="0.3">
      <c r="M9582" s="116">
        <v>9573</v>
      </c>
      <c r="N9582" s="22">
        <v>0</v>
      </c>
      <c r="O9582" s="138">
        <v>9573</v>
      </c>
      <c r="P9582" s="135">
        <v>0</v>
      </c>
      <c r="Q9582" s="102"/>
      <c r="R9582" s="22"/>
      <c r="Y9582" s="16"/>
      <c r="Z9582" s="16"/>
      <c r="AA9582" s="16"/>
    </row>
    <row r="9583" spans="13:27" ht="13.8" x14ac:dyDescent="0.3">
      <c r="M9583" s="116">
        <v>9574</v>
      </c>
      <c r="N9583" s="22">
        <v>0</v>
      </c>
      <c r="O9583" s="138">
        <v>9574</v>
      </c>
      <c r="P9583" s="135">
        <v>0</v>
      </c>
      <c r="Q9583" s="102"/>
      <c r="R9583" s="22"/>
      <c r="Y9583" s="16"/>
      <c r="Z9583" s="16"/>
      <c r="AA9583" s="16"/>
    </row>
    <row r="9584" spans="13:27" ht="13.8" x14ac:dyDescent="0.3">
      <c r="M9584" s="116">
        <v>9575</v>
      </c>
      <c r="N9584" s="22">
        <v>0</v>
      </c>
      <c r="O9584" s="138">
        <v>9575</v>
      </c>
      <c r="P9584" s="135">
        <v>0</v>
      </c>
      <c r="Q9584" s="102"/>
      <c r="R9584" s="22"/>
      <c r="Y9584" s="16"/>
      <c r="Z9584" s="16"/>
      <c r="AA9584" s="16"/>
    </row>
    <row r="9585" spans="13:27" ht="13.8" x14ac:dyDescent="0.3">
      <c r="M9585" s="116">
        <v>9576</v>
      </c>
      <c r="N9585" s="22">
        <v>0</v>
      </c>
      <c r="O9585" s="138">
        <v>9576</v>
      </c>
      <c r="P9585" s="135">
        <v>0</v>
      </c>
      <c r="Q9585" s="102"/>
      <c r="R9585" s="22"/>
      <c r="Y9585" s="16"/>
      <c r="Z9585" s="16"/>
      <c r="AA9585" s="16"/>
    </row>
    <row r="9586" spans="13:27" ht="13.8" x14ac:dyDescent="0.3">
      <c r="M9586" s="116">
        <v>9577</v>
      </c>
      <c r="N9586" s="22">
        <v>0</v>
      </c>
      <c r="O9586" s="138">
        <v>9577</v>
      </c>
      <c r="P9586" s="135">
        <v>0</v>
      </c>
      <c r="Q9586" s="102"/>
      <c r="R9586" s="22"/>
      <c r="Y9586" s="16"/>
      <c r="Z9586" s="16"/>
      <c r="AA9586" s="16"/>
    </row>
    <row r="9587" spans="13:27" ht="13.8" x14ac:dyDescent="0.3">
      <c r="M9587" s="116">
        <v>9578</v>
      </c>
      <c r="N9587" s="22">
        <v>0</v>
      </c>
      <c r="O9587" s="138">
        <v>9578</v>
      </c>
      <c r="P9587" s="135">
        <v>0</v>
      </c>
      <c r="Q9587" s="102"/>
      <c r="R9587" s="22"/>
      <c r="Y9587" s="16"/>
      <c r="Z9587" s="16"/>
      <c r="AA9587" s="16"/>
    </row>
    <row r="9588" spans="13:27" ht="13.8" x14ac:dyDescent="0.3">
      <c r="M9588" s="116">
        <v>9579</v>
      </c>
      <c r="N9588" s="22">
        <v>0</v>
      </c>
      <c r="O9588" s="138">
        <v>9579</v>
      </c>
      <c r="P9588" s="135">
        <v>0</v>
      </c>
      <c r="Q9588" s="102"/>
      <c r="R9588" s="22"/>
      <c r="Y9588" s="16"/>
      <c r="Z9588" s="16"/>
      <c r="AA9588" s="16"/>
    </row>
    <row r="9589" spans="13:27" ht="13.8" x14ac:dyDescent="0.3">
      <c r="M9589" s="116">
        <v>9580</v>
      </c>
      <c r="N9589" s="22">
        <v>0</v>
      </c>
      <c r="O9589" s="138">
        <v>9580</v>
      </c>
      <c r="P9589" s="135">
        <v>0</v>
      </c>
      <c r="Q9589" s="102"/>
      <c r="R9589" s="22"/>
      <c r="Y9589" s="16"/>
      <c r="Z9589" s="16"/>
      <c r="AA9589" s="16"/>
    </row>
    <row r="9590" spans="13:27" ht="13.8" x14ac:dyDescent="0.3">
      <c r="M9590" s="116">
        <v>9581</v>
      </c>
      <c r="N9590" s="22">
        <v>0</v>
      </c>
      <c r="O9590" s="138">
        <v>9581</v>
      </c>
      <c r="P9590" s="135">
        <v>0</v>
      </c>
      <c r="Q9590" s="102"/>
      <c r="R9590" s="22"/>
      <c r="Y9590" s="16"/>
      <c r="Z9590" s="16"/>
      <c r="AA9590" s="16"/>
    </row>
    <row r="9591" spans="13:27" ht="13.8" x14ac:dyDescent="0.3">
      <c r="M9591" s="116">
        <v>9582</v>
      </c>
      <c r="N9591" s="22">
        <v>0</v>
      </c>
      <c r="O9591" s="138">
        <v>9582</v>
      </c>
      <c r="P9591" s="135">
        <v>0</v>
      </c>
      <c r="Q9591" s="102"/>
      <c r="R9591" s="22"/>
      <c r="Y9591" s="16"/>
      <c r="Z9591" s="16"/>
      <c r="AA9591" s="16"/>
    </row>
    <row r="9592" spans="13:27" ht="13.8" x14ac:dyDescent="0.3">
      <c r="M9592" s="116">
        <v>9583</v>
      </c>
      <c r="N9592" s="22">
        <v>0</v>
      </c>
      <c r="O9592" s="138">
        <v>9583</v>
      </c>
      <c r="P9592" s="135">
        <v>0</v>
      </c>
      <c r="Q9592" s="102"/>
      <c r="R9592" s="22"/>
      <c r="Y9592" s="16"/>
      <c r="Z9592" s="16"/>
      <c r="AA9592" s="16"/>
    </row>
    <row r="9593" spans="13:27" ht="13.8" x14ac:dyDescent="0.3">
      <c r="M9593" s="116">
        <v>9584</v>
      </c>
      <c r="N9593" s="22">
        <v>0</v>
      </c>
      <c r="O9593" s="138">
        <v>9584</v>
      </c>
      <c r="P9593" s="135">
        <v>0</v>
      </c>
      <c r="Q9593" s="102"/>
      <c r="R9593" s="22"/>
      <c r="Y9593" s="16"/>
      <c r="Z9593" s="16"/>
      <c r="AA9593" s="16"/>
    </row>
    <row r="9594" spans="13:27" ht="13.8" x14ac:dyDescent="0.3">
      <c r="M9594" s="116">
        <v>9585</v>
      </c>
      <c r="N9594" s="22">
        <v>0</v>
      </c>
      <c r="O9594" s="138">
        <v>9585</v>
      </c>
      <c r="P9594" s="135">
        <v>0</v>
      </c>
      <c r="Q9594" s="102"/>
      <c r="R9594" s="22"/>
      <c r="Y9594" s="16"/>
      <c r="Z9594" s="16"/>
      <c r="AA9594" s="16"/>
    </row>
    <row r="9595" spans="13:27" ht="13.8" x14ac:dyDescent="0.3">
      <c r="M9595" s="116">
        <v>9586</v>
      </c>
      <c r="N9595" s="22">
        <v>0</v>
      </c>
      <c r="O9595" s="138">
        <v>9586</v>
      </c>
      <c r="P9595" s="135">
        <v>0</v>
      </c>
      <c r="Q9595" s="102"/>
      <c r="R9595" s="22"/>
      <c r="Y9595" s="16"/>
      <c r="Z9595" s="16"/>
      <c r="AA9595" s="16"/>
    </row>
    <row r="9596" spans="13:27" ht="13.8" x14ac:dyDescent="0.3">
      <c r="M9596" s="116">
        <v>9587</v>
      </c>
      <c r="N9596" s="22">
        <v>0</v>
      </c>
      <c r="O9596" s="138">
        <v>9587</v>
      </c>
      <c r="P9596" s="135">
        <v>0</v>
      </c>
      <c r="Q9596" s="102"/>
      <c r="R9596" s="22"/>
      <c r="Y9596" s="16"/>
      <c r="Z9596" s="16"/>
      <c r="AA9596" s="16"/>
    </row>
    <row r="9597" spans="13:27" ht="13.8" x14ac:dyDescent="0.3">
      <c r="M9597" s="116">
        <v>9588</v>
      </c>
      <c r="N9597" s="22">
        <v>0</v>
      </c>
      <c r="O9597" s="138">
        <v>9588</v>
      </c>
      <c r="P9597" s="135">
        <v>0</v>
      </c>
      <c r="Q9597" s="102"/>
      <c r="R9597" s="22"/>
      <c r="Y9597" s="16"/>
      <c r="Z9597" s="16"/>
      <c r="AA9597" s="16"/>
    </row>
    <row r="9598" spans="13:27" ht="13.8" x14ac:dyDescent="0.3">
      <c r="M9598" s="116">
        <v>9589</v>
      </c>
      <c r="N9598" s="22">
        <v>0</v>
      </c>
      <c r="O9598" s="138">
        <v>9589</v>
      </c>
      <c r="P9598" s="135">
        <v>0</v>
      </c>
      <c r="Q9598" s="102"/>
      <c r="R9598" s="22"/>
      <c r="Y9598" s="16"/>
      <c r="Z9598" s="16"/>
      <c r="AA9598" s="16"/>
    </row>
    <row r="9599" spans="13:27" ht="13.8" x14ac:dyDescent="0.3">
      <c r="M9599" s="116">
        <v>9590</v>
      </c>
      <c r="N9599" s="22">
        <v>0</v>
      </c>
      <c r="O9599" s="138">
        <v>9590</v>
      </c>
      <c r="P9599" s="135">
        <v>0</v>
      </c>
      <c r="Q9599" s="102"/>
      <c r="R9599" s="22"/>
      <c r="Y9599" s="16"/>
      <c r="Z9599" s="16"/>
      <c r="AA9599" s="16"/>
    </row>
    <row r="9600" spans="13:27" ht="13.8" x14ac:dyDescent="0.3">
      <c r="M9600" s="116">
        <v>9591</v>
      </c>
      <c r="N9600" s="22">
        <v>0</v>
      </c>
      <c r="O9600" s="138">
        <v>9591</v>
      </c>
      <c r="P9600" s="135">
        <v>0</v>
      </c>
      <c r="Q9600" s="102"/>
      <c r="R9600" s="22"/>
      <c r="Y9600" s="16"/>
      <c r="Z9600" s="16"/>
      <c r="AA9600" s="16"/>
    </row>
    <row r="9601" spans="13:27" ht="13.8" x14ac:dyDescent="0.3">
      <c r="M9601" s="116">
        <v>9592</v>
      </c>
      <c r="N9601" s="22">
        <v>0</v>
      </c>
      <c r="O9601" s="138">
        <v>9592</v>
      </c>
      <c r="P9601" s="135">
        <v>0</v>
      </c>
      <c r="Q9601" s="102"/>
      <c r="R9601" s="22"/>
      <c r="Y9601" s="16"/>
      <c r="Z9601" s="16"/>
      <c r="AA9601" s="16"/>
    </row>
    <row r="9602" spans="13:27" ht="13.8" x14ac:dyDescent="0.3">
      <c r="M9602" s="116">
        <v>9593</v>
      </c>
      <c r="N9602" s="22">
        <v>0</v>
      </c>
      <c r="O9602" s="138">
        <v>9593</v>
      </c>
      <c r="P9602" s="135">
        <v>0</v>
      </c>
      <c r="Q9602" s="102"/>
      <c r="R9602" s="22"/>
      <c r="Y9602" s="16"/>
      <c r="Z9602" s="16"/>
      <c r="AA9602" s="16"/>
    </row>
    <row r="9603" spans="13:27" ht="13.8" x14ac:dyDescent="0.3">
      <c r="M9603" s="116">
        <v>9594</v>
      </c>
      <c r="N9603" s="22">
        <v>0</v>
      </c>
      <c r="O9603" s="138">
        <v>9594</v>
      </c>
      <c r="P9603" s="135">
        <v>0</v>
      </c>
      <c r="Q9603" s="102"/>
      <c r="R9603" s="22"/>
      <c r="Y9603" s="16"/>
      <c r="Z9603" s="16"/>
      <c r="AA9603" s="16"/>
    </row>
    <row r="9604" spans="13:27" ht="13.8" x14ac:dyDescent="0.3">
      <c r="M9604" s="116">
        <v>9595</v>
      </c>
      <c r="N9604" s="22">
        <v>0</v>
      </c>
      <c r="O9604" s="138">
        <v>9595</v>
      </c>
      <c r="P9604" s="135">
        <v>0</v>
      </c>
      <c r="Q9604" s="102"/>
      <c r="R9604" s="22"/>
      <c r="Y9604" s="16"/>
      <c r="Z9604" s="16"/>
      <c r="AA9604" s="16"/>
    </row>
    <row r="9605" spans="13:27" ht="13.8" x14ac:dyDescent="0.3">
      <c r="M9605" s="116">
        <v>9596</v>
      </c>
      <c r="N9605" s="22">
        <v>0</v>
      </c>
      <c r="O9605" s="138">
        <v>9596</v>
      </c>
      <c r="P9605" s="135">
        <v>0</v>
      </c>
      <c r="Q9605" s="102"/>
      <c r="R9605" s="22"/>
      <c r="Y9605" s="16"/>
      <c r="Z9605" s="16"/>
      <c r="AA9605" s="16"/>
    </row>
    <row r="9606" spans="13:27" ht="13.8" x14ac:dyDescent="0.3">
      <c r="M9606" s="116">
        <v>9597</v>
      </c>
      <c r="N9606" s="22">
        <v>0</v>
      </c>
      <c r="O9606" s="138">
        <v>9597</v>
      </c>
      <c r="P9606" s="135">
        <v>0</v>
      </c>
      <c r="Q9606" s="102"/>
      <c r="R9606" s="22"/>
      <c r="Y9606" s="16"/>
      <c r="Z9606" s="16"/>
      <c r="AA9606" s="16"/>
    </row>
    <row r="9607" spans="13:27" ht="13.8" x14ac:dyDescent="0.3">
      <c r="M9607" s="116">
        <v>9598</v>
      </c>
      <c r="N9607" s="22">
        <v>0</v>
      </c>
      <c r="O9607" s="138">
        <v>9598</v>
      </c>
      <c r="P9607" s="135">
        <v>0</v>
      </c>
      <c r="Q9607" s="102"/>
      <c r="R9607" s="22"/>
      <c r="Y9607" s="16"/>
      <c r="Z9607" s="16"/>
      <c r="AA9607" s="16"/>
    </row>
    <row r="9608" spans="13:27" ht="13.8" x14ac:dyDescent="0.3">
      <c r="M9608" s="116">
        <v>9599</v>
      </c>
      <c r="N9608" s="22">
        <v>0</v>
      </c>
      <c r="O9608" s="138">
        <v>9599</v>
      </c>
      <c r="P9608" s="135">
        <v>0</v>
      </c>
      <c r="Q9608" s="102"/>
      <c r="R9608" s="22"/>
      <c r="Y9608" s="16"/>
      <c r="Z9608" s="16"/>
      <c r="AA9608" s="16"/>
    </row>
    <row r="9609" spans="13:27" ht="13.8" x14ac:dyDescent="0.3">
      <c r="M9609" s="116">
        <v>9600</v>
      </c>
      <c r="N9609" s="22">
        <v>0</v>
      </c>
      <c r="O9609" s="138">
        <v>9600</v>
      </c>
      <c r="P9609" s="135">
        <v>0</v>
      </c>
      <c r="Q9609" s="102"/>
      <c r="R9609" s="22"/>
      <c r="Y9609" s="16"/>
      <c r="Z9609" s="16"/>
      <c r="AA9609" s="16"/>
    </row>
    <row r="9610" spans="13:27" ht="13.8" x14ac:dyDescent="0.3">
      <c r="M9610" s="116">
        <v>9601</v>
      </c>
      <c r="N9610" s="22">
        <v>0</v>
      </c>
      <c r="O9610" s="138">
        <v>9601</v>
      </c>
      <c r="P9610" s="135">
        <v>0</v>
      </c>
      <c r="Q9610" s="102"/>
      <c r="R9610" s="22"/>
      <c r="Y9610" s="16"/>
      <c r="Z9610" s="16"/>
      <c r="AA9610" s="16"/>
    </row>
    <row r="9611" spans="13:27" ht="13.8" x14ac:dyDescent="0.3">
      <c r="M9611" s="116">
        <v>9602</v>
      </c>
      <c r="N9611" s="22">
        <v>0</v>
      </c>
      <c r="O9611" s="138">
        <v>9602</v>
      </c>
      <c r="P9611" s="135">
        <v>0</v>
      </c>
      <c r="Q9611" s="102"/>
      <c r="R9611" s="22"/>
      <c r="Y9611" s="16"/>
      <c r="Z9611" s="16"/>
      <c r="AA9611" s="16"/>
    </row>
    <row r="9612" spans="13:27" ht="13.8" x14ac:dyDescent="0.3">
      <c r="M9612" s="116">
        <v>9603</v>
      </c>
      <c r="N9612" s="22">
        <v>0</v>
      </c>
      <c r="O9612" s="138">
        <v>9603</v>
      </c>
      <c r="P9612" s="135">
        <v>0</v>
      </c>
      <c r="Q9612" s="102"/>
      <c r="R9612" s="22"/>
      <c r="Y9612" s="16"/>
      <c r="Z9612" s="16"/>
      <c r="AA9612" s="16"/>
    </row>
    <row r="9613" spans="13:27" ht="13.8" x14ac:dyDescent="0.3">
      <c r="M9613" s="116">
        <v>9604</v>
      </c>
      <c r="N9613" s="22">
        <v>0</v>
      </c>
      <c r="O9613" s="138">
        <v>9604</v>
      </c>
      <c r="P9613" s="135">
        <v>0</v>
      </c>
      <c r="Q9613" s="102"/>
      <c r="R9613" s="22"/>
      <c r="Y9613" s="16"/>
      <c r="Z9613" s="16"/>
      <c r="AA9613" s="16"/>
    </row>
    <row r="9614" spans="13:27" ht="13.8" x14ac:dyDescent="0.3">
      <c r="M9614" s="116">
        <v>9605</v>
      </c>
      <c r="N9614" s="22">
        <v>0</v>
      </c>
      <c r="O9614" s="138">
        <v>9605</v>
      </c>
      <c r="P9614" s="135">
        <v>0</v>
      </c>
      <c r="Q9614" s="102"/>
      <c r="R9614" s="22"/>
      <c r="Y9614" s="16"/>
      <c r="Z9614" s="16"/>
      <c r="AA9614" s="16"/>
    </row>
    <row r="9615" spans="13:27" ht="13.8" x14ac:dyDescent="0.3">
      <c r="M9615" s="116">
        <v>9606</v>
      </c>
      <c r="N9615" s="22">
        <v>0</v>
      </c>
      <c r="O9615" s="138">
        <v>9606</v>
      </c>
      <c r="P9615" s="135">
        <v>0</v>
      </c>
      <c r="Q9615" s="102"/>
      <c r="R9615" s="22"/>
      <c r="Y9615" s="16"/>
      <c r="Z9615" s="16"/>
      <c r="AA9615" s="16"/>
    </row>
    <row r="9616" spans="13:27" ht="13.8" x14ac:dyDescent="0.3">
      <c r="M9616" s="116">
        <v>9607</v>
      </c>
      <c r="N9616" s="22">
        <v>0</v>
      </c>
      <c r="O9616" s="138">
        <v>9607</v>
      </c>
      <c r="P9616" s="135">
        <v>0</v>
      </c>
      <c r="Q9616" s="102"/>
      <c r="R9616" s="22"/>
      <c r="Y9616" s="16"/>
      <c r="Z9616" s="16"/>
      <c r="AA9616" s="16"/>
    </row>
    <row r="9617" spans="13:27" ht="13.8" x14ac:dyDescent="0.3">
      <c r="M9617" s="116">
        <v>9608</v>
      </c>
      <c r="N9617" s="22">
        <v>0</v>
      </c>
      <c r="O9617" s="138">
        <v>9608</v>
      </c>
      <c r="P9617" s="135">
        <v>0</v>
      </c>
      <c r="Q9617" s="102"/>
      <c r="R9617" s="22"/>
      <c r="Y9617" s="16"/>
      <c r="Z9617" s="16"/>
      <c r="AA9617" s="16"/>
    </row>
    <row r="9618" spans="13:27" ht="13.8" x14ac:dyDescent="0.3">
      <c r="M9618" s="116">
        <v>9609</v>
      </c>
      <c r="N9618" s="22">
        <v>0</v>
      </c>
      <c r="O9618" s="138">
        <v>9609</v>
      </c>
      <c r="P9618" s="135">
        <v>0</v>
      </c>
      <c r="Q9618" s="102"/>
      <c r="R9618" s="22"/>
      <c r="Y9618" s="16"/>
      <c r="Z9618" s="16"/>
      <c r="AA9618" s="16"/>
    </row>
    <row r="9619" spans="13:27" ht="13.8" x14ac:dyDescent="0.3">
      <c r="M9619" s="116">
        <v>9610</v>
      </c>
      <c r="N9619" s="22">
        <v>0</v>
      </c>
      <c r="O9619" s="138">
        <v>9610</v>
      </c>
      <c r="P9619" s="135">
        <v>0</v>
      </c>
      <c r="Q9619" s="102"/>
      <c r="R9619" s="22"/>
      <c r="Y9619" s="16"/>
      <c r="Z9619" s="16"/>
      <c r="AA9619" s="16"/>
    </row>
    <row r="9620" spans="13:27" ht="13.8" x14ac:dyDescent="0.3">
      <c r="M9620" s="116">
        <v>9611</v>
      </c>
      <c r="N9620" s="22">
        <v>0</v>
      </c>
      <c r="O9620" s="138">
        <v>9611</v>
      </c>
      <c r="P9620" s="135">
        <v>0</v>
      </c>
      <c r="Q9620" s="102"/>
      <c r="R9620" s="22"/>
      <c r="Y9620" s="16"/>
      <c r="Z9620" s="16"/>
      <c r="AA9620" s="16"/>
    </row>
    <row r="9621" spans="13:27" ht="13.8" x14ac:dyDescent="0.3">
      <c r="M9621" s="116">
        <v>9612</v>
      </c>
      <c r="N9621" s="22">
        <v>0</v>
      </c>
      <c r="O9621" s="138">
        <v>9612</v>
      </c>
      <c r="P9621" s="135">
        <v>0</v>
      </c>
      <c r="Q9621" s="102"/>
      <c r="R9621" s="22"/>
      <c r="Y9621" s="16"/>
      <c r="Z9621" s="16"/>
      <c r="AA9621" s="16"/>
    </row>
    <row r="9622" spans="13:27" ht="13.8" x14ac:dyDescent="0.3">
      <c r="M9622" s="116">
        <v>9613</v>
      </c>
      <c r="N9622" s="22">
        <v>0</v>
      </c>
      <c r="O9622" s="138">
        <v>9613</v>
      </c>
      <c r="P9622" s="135">
        <v>0</v>
      </c>
      <c r="Q9622" s="102"/>
      <c r="R9622" s="22"/>
      <c r="Y9622" s="16"/>
      <c r="Z9622" s="16"/>
      <c r="AA9622" s="16"/>
    </row>
    <row r="9623" spans="13:27" ht="13.8" x14ac:dyDescent="0.3">
      <c r="M9623" s="116">
        <v>9614</v>
      </c>
      <c r="N9623" s="22">
        <v>0</v>
      </c>
      <c r="O9623" s="138">
        <v>9614</v>
      </c>
      <c r="P9623" s="135">
        <v>0</v>
      </c>
      <c r="Q9623" s="102"/>
      <c r="R9623" s="22"/>
      <c r="Y9623" s="16"/>
      <c r="Z9623" s="16"/>
      <c r="AA9623" s="16"/>
    </row>
    <row r="9624" spans="13:27" ht="13.8" x14ac:dyDescent="0.3">
      <c r="M9624" s="116">
        <v>9615</v>
      </c>
      <c r="N9624" s="22">
        <v>0</v>
      </c>
      <c r="O9624" s="138">
        <v>9615</v>
      </c>
      <c r="P9624" s="135">
        <v>0</v>
      </c>
      <c r="Q9624" s="102"/>
      <c r="R9624" s="22"/>
      <c r="Y9624" s="16"/>
      <c r="Z9624" s="16"/>
      <c r="AA9624" s="16"/>
    </row>
    <row r="9625" spans="13:27" ht="13.8" x14ac:dyDescent="0.3">
      <c r="M9625" s="116">
        <v>9616</v>
      </c>
      <c r="N9625" s="22">
        <v>0</v>
      </c>
      <c r="O9625" s="138">
        <v>9616</v>
      </c>
      <c r="P9625" s="135">
        <v>0</v>
      </c>
      <c r="Q9625" s="102"/>
      <c r="R9625" s="22"/>
      <c r="Y9625" s="16"/>
      <c r="Z9625" s="16"/>
      <c r="AA9625" s="16"/>
    </row>
    <row r="9626" spans="13:27" ht="13.8" x14ac:dyDescent="0.3">
      <c r="M9626" s="116">
        <v>9617</v>
      </c>
      <c r="N9626" s="22">
        <v>0</v>
      </c>
      <c r="O9626" s="138">
        <v>9617</v>
      </c>
      <c r="P9626" s="135">
        <v>0</v>
      </c>
      <c r="Q9626" s="102"/>
      <c r="R9626" s="22"/>
      <c r="Y9626" s="16"/>
      <c r="Z9626" s="16"/>
      <c r="AA9626" s="16"/>
    </row>
    <row r="9627" spans="13:27" ht="13.8" x14ac:dyDescent="0.3">
      <c r="M9627" s="116">
        <v>9618</v>
      </c>
      <c r="N9627" s="22">
        <v>0</v>
      </c>
      <c r="O9627" s="138">
        <v>9618</v>
      </c>
      <c r="P9627" s="135">
        <v>0</v>
      </c>
      <c r="Q9627" s="102"/>
      <c r="R9627" s="22"/>
      <c r="Y9627" s="16"/>
      <c r="Z9627" s="16"/>
      <c r="AA9627" s="16"/>
    </row>
    <row r="9628" spans="13:27" ht="13.8" x14ac:dyDescent="0.3">
      <c r="M9628" s="116">
        <v>9619</v>
      </c>
      <c r="N9628" s="22">
        <v>0</v>
      </c>
      <c r="O9628" s="138">
        <v>9619</v>
      </c>
      <c r="P9628" s="135">
        <v>0</v>
      </c>
      <c r="Q9628" s="102"/>
      <c r="R9628" s="22"/>
      <c r="Y9628" s="16"/>
      <c r="Z9628" s="16"/>
      <c r="AA9628" s="16"/>
    </row>
    <row r="9629" spans="13:27" ht="13.8" x14ac:dyDescent="0.3">
      <c r="M9629" s="116">
        <v>9620</v>
      </c>
      <c r="N9629" s="22">
        <v>0</v>
      </c>
      <c r="O9629" s="138">
        <v>9620</v>
      </c>
      <c r="P9629" s="135">
        <v>0</v>
      </c>
      <c r="Q9629" s="102"/>
      <c r="R9629" s="22"/>
      <c r="Y9629" s="16"/>
      <c r="Z9629" s="16"/>
      <c r="AA9629" s="16"/>
    </row>
    <row r="9630" spans="13:27" ht="13.8" x14ac:dyDescent="0.3">
      <c r="M9630" s="116">
        <v>9621</v>
      </c>
      <c r="N9630" s="22">
        <v>0</v>
      </c>
      <c r="O9630" s="138">
        <v>9621</v>
      </c>
      <c r="P9630" s="135">
        <v>0</v>
      </c>
      <c r="Q9630" s="102"/>
      <c r="R9630" s="22"/>
      <c r="Y9630" s="16"/>
      <c r="Z9630" s="16"/>
      <c r="AA9630" s="16"/>
    </row>
    <row r="9631" spans="13:27" ht="13.8" x14ac:dyDescent="0.3">
      <c r="M9631" s="116">
        <v>9622</v>
      </c>
      <c r="N9631" s="22">
        <v>0</v>
      </c>
      <c r="O9631" s="138">
        <v>9622</v>
      </c>
      <c r="P9631" s="135">
        <v>0</v>
      </c>
      <c r="Q9631" s="102"/>
      <c r="R9631" s="22"/>
      <c r="Y9631" s="16"/>
      <c r="Z9631" s="16"/>
      <c r="AA9631" s="16"/>
    </row>
    <row r="9632" spans="13:27" ht="13.8" x14ac:dyDescent="0.3">
      <c r="M9632" s="116">
        <v>9623</v>
      </c>
      <c r="N9632" s="22">
        <v>0</v>
      </c>
      <c r="O9632" s="138">
        <v>9623</v>
      </c>
      <c r="P9632" s="135">
        <v>0</v>
      </c>
      <c r="Q9632" s="102"/>
      <c r="R9632" s="22"/>
      <c r="Y9632" s="16"/>
      <c r="Z9632" s="16"/>
      <c r="AA9632" s="16"/>
    </row>
    <row r="9633" spans="13:27" ht="13.8" x14ac:dyDescent="0.3">
      <c r="M9633" s="116">
        <v>9624</v>
      </c>
      <c r="N9633" s="22">
        <v>0</v>
      </c>
      <c r="O9633" s="138">
        <v>9624</v>
      </c>
      <c r="P9633" s="135">
        <v>0</v>
      </c>
      <c r="Q9633" s="102"/>
      <c r="R9633" s="22"/>
      <c r="Y9633" s="16"/>
      <c r="Z9633" s="16"/>
      <c r="AA9633" s="16"/>
    </row>
    <row r="9634" spans="13:27" ht="13.8" x14ac:dyDescent="0.3">
      <c r="M9634" s="116">
        <v>9625</v>
      </c>
      <c r="N9634" s="22">
        <v>0</v>
      </c>
      <c r="O9634" s="138">
        <v>9625</v>
      </c>
      <c r="P9634" s="135">
        <v>0</v>
      </c>
      <c r="Q9634" s="102"/>
      <c r="R9634" s="22"/>
      <c r="Y9634" s="16"/>
      <c r="Z9634" s="16"/>
      <c r="AA9634" s="16"/>
    </row>
    <row r="9635" spans="13:27" ht="13.8" x14ac:dyDescent="0.3">
      <c r="M9635" s="116">
        <v>9626</v>
      </c>
      <c r="N9635" s="22">
        <v>0</v>
      </c>
      <c r="O9635" s="138">
        <v>9626</v>
      </c>
      <c r="P9635" s="135">
        <v>0</v>
      </c>
      <c r="Q9635" s="102"/>
      <c r="R9635" s="22"/>
      <c r="Y9635" s="16"/>
      <c r="Z9635" s="16"/>
      <c r="AA9635" s="16"/>
    </row>
    <row r="9636" spans="13:27" ht="13.8" x14ac:dyDescent="0.3">
      <c r="M9636" s="116">
        <v>9627</v>
      </c>
      <c r="N9636" s="22">
        <v>0</v>
      </c>
      <c r="O9636" s="138">
        <v>9627</v>
      </c>
      <c r="P9636" s="135">
        <v>0</v>
      </c>
      <c r="Q9636" s="102"/>
      <c r="R9636" s="22"/>
      <c r="Y9636" s="16"/>
      <c r="Z9636" s="16"/>
      <c r="AA9636" s="16"/>
    </row>
    <row r="9637" spans="13:27" ht="13.8" x14ac:dyDescent="0.3">
      <c r="M9637" s="116">
        <v>9628</v>
      </c>
      <c r="N9637" s="22">
        <v>0</v>
      </c>
      <c r="O9637" s="138">
        <v>9628</v>
      </c>
      <c r="P9637" s="135">
        <v>0</v>
      </c>
      <c r="Q9637" s="102"/>
      <c r="R9637" s="22"/>
      <c r="Y9637" s="16"/>
      <c r="Z9637" s="16"/>
      <c r="AA9637" s="16"/>
    </row>
    <row r="9638" spans="13:27" ht="13.8" x14ac:dyDescent="0.3">
      <c r="M9638" s="116">
        <v>9629</v>
      </c>
      <c r="N9638" s="22">
        <v>0</v>
      </c>
      <c r="O9638" s="138">
        <v>9629</v>
      </c>
      <c r="P9638" s="135">
        <v>0</v>
      </c>
      <c r="Q9638" s="102"/>
      <c r="R9638" s="22"/>
      <c r="Y9638" s="16"/>
      <c r="Z9638" s="16"/>
      <c r="AA9638" s="16"/>
    </row>
    <row r="9639" spans="13:27" ht="13.8" x14ac:dyDescent="0.3">
      <c r="M9639" s="116">
        <v>9630</v>
      </c>
      <c r="N9639" s="22">
        <v>0</v>
      </c>
      <c r="O9639" s="138">
        <v>9630</v>
      </c>
      <c r="P9639" s="135">
        <v>0</v>
      </c>
      <c r="Q9639" s="102"/>
      <c r="R9639" s="22"/>
      <c r="Y9639" s="16"/>
      <c r="Z9639" s="16"/>
      <c r="AA9639" s="16"/>
    </row>
    <row r="9640" spans="13:27" ht="13.8" x14ac:dyDescent="0.3">
      <c r="M9640" s="116">
        <v>9631</v>
      </c>
      <c r="N9640" s="22">
        <v>0</v>
      </c>
      <c r="O9640" s="138">
        <v>9631</v>
      </c>
      <c r="P9640" s="135">
        <v>0</v>
      </c>
      <c r="Q9640" s="102"/>
      <c r="R9640" s="22"/>
      <c r="Y9640" s="16"/>
      <c r="Z9640" s="16"/>
      <c r="AA9640" s="16"/>
    </row>
    <row r="9641" spans="13:27" ht="13.8" x14ac:dyDescent="0.3">
      <c r="M9641" s="116">
        <v>9632</v>
      </c>
      <c r="N9641" s="22">
        <v>0</v>
      </c>
      <c r="O9641" s="138">
        <v>9632</v>
      </c>
      <c r="P9641" s="135">
        <v>0</v>
      </c>
      <c r="Q9641" s="102"/>
      <c r="R9641" s="22"/>
      <c r="Y9641" s="16"/>
      <c r="Z9641" s="16"/>
      <c r="AA9641" s="16"/>
    </row>
    <row r="9642" spans="13:27" ht="13.8" x14ac:dyDescent="0.3">
      <c r="M9642" s="116">
        <v>9633</v>
      </c>
      <c r="N9642" s="22">
        <v>0</v>
      </c>
      <c r="O9642" s="138">
        <v>9633</v>
      </c>
      <c r="P9642" s="135">
        <v>0</v>
      </c>
      <c r="Q9642" s="102"/>
      <c r="R9642" s="22"/>
      <c r="Y9642" s="16"/>
      <c r="Z9642" s="16"/>
      <c r="AA9642" s="16"/>
    </row>
    <row r="9643" spans="13:27" ht="13.8" x14ac:dyDescent="0.3">
      <c r="M9643" s="116">
        <v>9634</v>
      </c>
      <c r="N9643" s="22">
        <v>0</v>
      </c>
      <c r="O9643" s="138">
        <v>9634</v>
      </c>
      <c r="P9643" s="135">
        <v>0</v>
      </c>
      <c r="Q9643" s="102"/>
      <c r="R9643" s="22"/>
      <c r="Y9643" s="16"/>
      <c r="Z9643" s="16"/>
      <c r="AA9643" s="16"/>
    </row>
    <row r="9644" spans="13:27" ht="13.8" x14ac:dyDescent="0.3">
      <c r="M9644" s="116">
        <v>9635</v>
      </c>
      <c r="N9644" s="22">
        <v>0</v>
      </c>
      <c r="O9644" s="138">
        <v>9635</v>
      </c>
      <c r="P9644" s="135">
        <v>0</v>
      </c>
      <c r="Q9644" s="102"/>
      <c r="R9644" s="22"/>
      <c r="Y9644" s="16"/>
      <c r="Z9644" s="16"/>
      <c r="AA9644" s="16"/>
    </row>
    <row r="9645" spans="13:27" ht="13.8" x14ac:dyDescent="0.3">
      <c r="M9645" s="116">
        <v>9636</v>
      </c>
      <c r="N9645" s="22">
        <v>0</v>
      </c>
      <c r="O9645" s="138">
        <v>9636</v>
      </c>
      <c r="P9645" s="135">
        <v>0</v>
      </c>
      <c r="Q9645" s="102"/>
      <c r="R9645" s="22"/>
      <c r="Y9645" s="16"/>
      <c r="Z9645" s="16"/>
      <c r="AA9645" s="16"/>
    </row>
    <row r="9646" spans="13:27" ht="13.8" x14ac:dyDescent="0.3">
      <c r="M9646" s="116">
        <v>9637</v>
      </c>
      <c r="N9646" s="22">
        <v>0</v>
      </c>
      <c r="O9646" s="138">
        <v>9637</v>
      </c>
      <c r="P9646" s="135">
        <v>0</v>
      </c>
      <c r="Q9646" s="102"/>
      <c r="R9646" s="22"/>
      <c r="Y9646" s="16"/>
      <c r="Z9646" s="16"/>
      <c r="AA9646" s="16"/>
    </row>
    <row r="9647" spans="13:27" ht="13.8" x14ac:dyDescent="0.3">
      <c r="M9647" s="116">
        <v>9638</v>
      </c>
      <c r="N9647" s="22">
        <v>0</v>
      </c>
      <c r="O9647" s="138">
        <v>9638</v>
      </c>
      <c r="P9647" s="135">
        <v>0</v>
      </c>
      <c r="Q9647" s="102"/>
      <c r="R9647" s="22"/>
      <c r="Y9647" s="16"/>
      <c r="Z9647" s="16"/>
      <c r="AA9647" s="16"/>
    </row>
    <row r="9648" spans="13:27" ht="13.8" x14ac:dyDescent="0.3">
      <c r="M9648" s="116">
        <v>9639</v>
      </c>
      <c r="N9648" s="22">
        <v>0</v>
      </c>
      <c r="O9648" s="138">
        <v>9639</v>
      </c>
      <c r="P9648" s="135">
        <v>0</v>
      </c>
      <c r="Q9648" s="102"/>
      <c r="R9648" s="22"/>
      <c r="Y9648" s="16"/>
      <c r="Z9648" s="16"/>
      <c r="AA9648" s="16"/>
    </row>
    <row r="9649" spans="13:27" ht="13.8" x14ac:dyDescent="0.3">
      <c r="M9649" s="116">
        <v>9640</v>
      </c>
      <c r="N9649" s="22">
        <v>0</v>
      </c>
      <c r="O9649" s="138">
        <v>9640</v>
      </c>
      <c r="P9649" s="135">
        <v>0</v>
      </c>
      <c r="Q9649" s="102"/>
      <c r="R9649" s="22"/>
      <c r="Y9649" s="16"/>
      <c r="Z9649" s="16"/>
      <c r="AA9649" s="16"/>
    </row>
    <row r="9650" spans="13:27" ht="13.8" x14ac:dyDescent="0.3">
      <c r="M9650" s="116">
        <v>9641</v>
      </c>
      <c r="N9650" s="22">
        <v>0</v>
      </c>
      <c r="O9650" s="138">
        <v>9641</v>
      </c>
      <c r="P9650" s="135">
        <v>0</v>
      </c>
      <c r="Q9650" s="102"/>
      <c r="R9650" s="22"/>
      <c r="Y9650" s="16"/>
      <c r="Z9650" s="16"/>
      <c r="AA9650" s="16"/>
    </row>
    <row r="9651" spans="13:27" ht="13.8" x14ac:dyDescent="0.3">
      <c r="M9651" s="116">
        <v>9642</v>
      </c>
      <c r="N9651" s="22">
        <v>0</v>
      </c>
      <c r="O9651" s="138">
        <v>9642</v>
      </c>
      <c r="P9651" s="135">
        <v>0</v>
      </c>
      <c r="Q9651" s="102"/>
      <c r="R9651" s="22"/>
      <c r="Y9651" s="16"/>
      <c r="Z9651" s="16"/>
      <c r="AA9651" s="16"/>
    </row>
    <row r="9652" spans="13:27" ht="13.8" x14ac:dyDescent="0.3">
      <c r="M9652" s="116">
        <v>9643</v>
      </c>
      <c r="N9652" s="22">
        <v>0</v>
      </c>
      <c r="O9652" s="138">
        <v>9643</v>
      </c>
      <c r="P9652" s="135">
        <v>0</v>
      </c>
      <c r="Q9652" s="102"/>
      <c r="R9652" s="22"/>
      <c r="Y9652" s="16"/>
      <c r="Z9652" s="16"/>
      <c r="AA9652" s="16"/>
    </row>
    <row r="9653" spans="13:27" ht="13.8" x14ac:dyDescent="0.3">
      <c r="M9653" s="116">
        <v>9644</v>
      </c>
      <c r="N9653" s="22">
        <v>0</v>
      </c>
      <c r="O9653" s="138">
        <v>9644</v>
      </c>
      <c r="P9653" s="135">
        <v>0</v>
      </c>
      <c r="Q9653" s="102"/>
      <c r="R9653" s="22"/>
      <c r="Y9653" s="16"/>
      <c r="Z9653" s="16"/>
      <c r="AA9653" s="16"/>
    </row>
    <row r="9654" spans="13:27" ht="13.8" x14ac:dyDescent="0.3">
      <c r="M9654" s="116">
        <v>9645</v>
      </c>
      <c r="N9654" s="22">
        <v>0</v>
      </c>
      <c r="O9654" s="138">
        <v>9645</v>
      </c>
      <c r="P9654" s="135">
        <v>0</v>
      </c>
      <c r="Q9654" s="102"/>
      <c r="R9654" s="22"/>
      <c r="Y9654" s="16"/>
      <c r="Z9654" s="16"/>
      <c r="AA9654" s="16"/>
    </row>
    <row r="9655" spans="13:27" ht="13.8" x14ac:dyDescent="0.3">
      <c r="M9655" s="116">
        <v>9646</v>
      </c>
      <c r="N9655" s="22">
        <v>0</v>
      </c>
      <c r="O9655" s="138">
        <v>9646</v>
      </c>
      <c r="P9655" s="135">
        <v>0</v>
      </c>
      <c r="Q9655" s="102"/>
      <c r="R9655" s="22"/>
      <c r="Y9655" s="16"/>
      <c r="Z9655" s="16"/>
      <c r="AA9655" s="16"/>
    </row>
    <row r="9656" spans="13:27" ht="13.8" x14ac:dyDescent="0.3">
      <c r="M9656" s="116">
        <v>9647</v>
      </c>
      <c r="N9656" s="22">
        <v>0</v>
      </c>
      <c r="O9656" s="138">
        <v>9647</v>
      </c>
      <c r="P9656" s="135">
        <v>0</v>
      </c>
      <c r="Q9656" s="102"/>
      <c r="R9656" s="22"/>
      <c r="Y9656" s="16"/>
      <c r="Z9656" s="16"/>
      <c r="AA9656" s="16"/>
    </row>
    <row r="9657" spans="13:27" ht="13.8" x14ac:dyDescent="0.3">
      <c r="M9657" s="116">
        <v>9648</v>
      </c>
      <c r="N9657" s="22">
        <v>0</v>
      </c>
      <c r="O9657" s="138">
        <v>9648</v>
      </c>
      <c r="P9657" s="135">
        <v>0</v>
      </c>
      <c r="Q9657" s="102"/>
      <c r="R9657" s="22"/>
      <c r="Y9657" s="16"/>
      <c r="Z9657" s="16"/>
      <c r="AA9657" s="16"/>
    </row>
    <row r="9658" spans="13:27" ht="13.8" x14ac:dyDescent="0.3">
      <c r="M9658" s="116">
        <v>9649</v>
      </c>
      <c r="N9658" s="22">
        <v>0</v>
      </c>
      <c r="O9658" s="138">
        <v>9649</v>
      </c>
      <c r="P9658" s="135">
        <v>0</v>
      </c>
      <c r="Q9658" s="102"/>
      <c r="R9658" s="22"/>
      <c r="Y9658" s="16"/>
      <c r="Z9658" s="16"/>
      <c r="AA9658" s="16"/>
    </row>
    <row r="9659" spans="13:27" ht="13.8" x14ac:dyDescent="0.3">
      <c r="M9659" s="116">
        <v>9650</v>
      </c>
      <c r="N9659" s="22">
        <v>0</v>
      </c>
      <c r="O9659" s="138">
        <v>9650</v>
      </c>
      <c r="P9659" s="135">
        <v>0</v>
      </c>
      <c r="Q9659" s="102"/>
      <c r="R9659" s="22"/>
      <c r="Y9659" s="16"/>
      <c r="Z9659" s="16"/>
      <c r="AA9659" s="16"/>
    </row>
    <row r="9660" spans="13:27" ht="13.8" x14ac:dyDescent="0.3">
      <c r="M9660" s="116">
        <v>9651</v>
      </c>
      <c r="N9660" s="22">
        <v>0</v>
      </c>
      <c r="O9660" s="138">
        <v>9651</v>
      </c>
      <c r="P9660" s="135">
        <v>0</v>
      </c>
      <c r="Q9660" s="102"/>
      <c r="R9660" s="22"/>
      <c r="Y9660" s="16"/>
      <c r="Z9660" s="16"/>
      <c r="AA9660" s="16"/>
    </row>
    <row r="9661" spans="13:27" ht="13.8" x14ac:dyDescent="0.3">
      <c r="M9661" s="116">
        <v>9652</v>
      </c>
      <c r="N9661" s="22">
        <v>0</v>
      </c>
      <c r="O9661" s="138">
        <v>9652</v>
      </c>
      <c r="P9661" s="135">
        <v>0</v>
      </c>
      <c r="Q9661" s="102"/>
      <c r="R9661" s="22"/>
      <c r="Y9661" s="16"/>
      <c r="Z9661" s="16"/>
      <c r="AA9661" s="16"/>
    </row>
    <row r="9662" spans="13:27" ht="13.8" x14ac:dyDescent="0.3">
      <c r="M9662" s="116">
        <v>9653</v>
      </c>
      <c r="N9662" s="22">
        <v>0</v>
      </c>
      <c r="O9662" s="138">
        <v>9653</v>
      </c>
      <c r="P9662" s="135">
        <v>0</v>
      </c>
      <c r="Q9662" s="102"/>
      <c r="R9662" s="22"/>
      <c r="Y9662" s="16"/>
      <c r="Z9662" s="16"/>
      <c r="AA9662" s="16"/>
    </row>
    <row r="9663" spans="13:27" ht="13.8" x14ac:dyDescent="0.3">
      <c r="M9663" s="116">
        <v>9654</v>
      </c>
      <c r="N9663" s="22">
        <v>0</v>
      </c>
      <c r="O9663" s="138">
        <v>9654</v>
      </c>
      <c r="P9663" s="135">
        <v>0</v>
      </c>
      <c r="Q9663" s="102"/>
      <c r="R9663" s="22"/>
      <c r="Y9663" s="16"/>
      <c r="Z9663" s="16"/>
      <c r="AA9663" s="16"/>
    </row>
    <row r="9664" spans="13:27" ht="13.8" x14ac:dyDescent="0.3">
      <c r="M9664" s="116">
        <v>9655</v>
      </c>
      <c r="N9664" s="22">
        <v>0</v>
      </c>
      <c r="O9664" s="138">
        <v>9655</v>
      </c>
      <c r="P9664" s="135">
        <v>0</v>
      </c>
      <c r="Q9664" s="102"/>
      <c r="R9664" s="22"/>
      <c r="Y9664" s="16"/>
      <c r="Z9664" s="16"/>
      <c r="AA9664" s="16"/>
    </row>
    <row r="9665" spans="13:27" ht="13.8" x14ac:dyDescent="0.3">
      <c r="M9665" s="116">
        <v>9656</v>
      </c>
      <c r="N9665" s="22">
        <v>0</v>
      </c>
      <c r="O9665" s="138">
        <v>9656</v>
      </c>
      <c r="P9665" s="135">
        <v>0</v>
      </c>
      <c r="Q9665" s="102"/>
      <c r="R9665" s="22"/>
      <c r="Y9665" s="16"/>
      <c r="Z9665" s="16"/>
      <c r="AA9665" s="16"/>
    </row>
    <row r="9666" spans="13:27" ht="13.8" x14ac:dyDescent="0.3">
      <c r="M9666" s="116">
        <v>9657</v>
      </c>
      <c r="N9666" s="22">
        <v>0</v>
      </c>
      <c r="O9666" s="138">
        <v>9657</v>
      </c>
      <c r="P9666" s="135">
        <v>0</v>
      </c>
      <c r="Q9666" s="102"/>
      <c r="R9666" s="22"/>
      <c r="Y9666" s="16"/>
      <c r="Z9666" s="16"/>
      <c r="AA9666" s="16"/>
    </row>
    <row r="9667" spans="13:27" ht="13.8" x14ac:dyDescent="0.3">
      <c r="M9667" s="116">
        <v>9658</v>
      </c>
      <c r="N9667" s="22">
        <v>0</v>
      </c>
      <c r="O9667" s="138">
        <v>9658</v>
      </c>
      <c r="P9667" s="135">
        <v>0</v>
      </c>
      <c r="Q9667" s="102"/>
      <c r="R9667" s="22"/>
      <c r="Y9667" s="16"/>
      <c r="Z9667" s="16"/>
      <c r="AA9667" s="16"/>
    </row>
    <row r="9668" spans="13:27" ht="13.8" x14ac:dyDescent="0.3">
      <c r="M9668" s="116">
        <v>9659</v>
      </c>
      <c r="N9668" s="22">
        <v>0</v>
      </c>
      <c r="O9668" s="138">
        <v>9659</v>
      </c>
      <c r="P9668" s="135">
        <v>0</v>
      </c>
      <c r="Q9668" s="102"/>
      <c r="R9668" s="22"/>
      <c r="Y9668" s="16"/>
      <c r="Z9668" s="16"/>
      <c r="AA9668" s="16"/>
    </row>
    <row r="9669" spans="13:27" ht="13.8" x14ac:dyDescent="0.3">
      <c r="M9669" s="116">
        <v>9660</v>
      </c>
      <c r="N9669" s="22">
        <v>0</v>
      </c>
      <c r="O9669" s="138">
        <v>9660</v>
      </c>
      <c r="P9669" s="135">
        <v>0</v>
      </c>
      <c r="Q9669" s="102"/>
      <c r="R9669" s="22"/>
      <c r="Y9669" s="16"/>
      <c r="Z9669" s="16"/>
      <c r="AA9669" s="16"/>
    </row>
    <row r="9670" spans="13:27" ht="13.8" x14ac:dyDescent="0.3">
      <c r="M9670" s="116">
        <v>9661</v>
      </c>
      <c r="N9670" s="22">
        <v>0</v>
      </c>
      <c r="O9670" s="138">
        <v>9661</v>
      </c>
      <c r="P9670" s="135">
        <v>0</v>
      </c>
      <c r="Q9670" s="102"/>
      <c r="R9670" s="22"/>
      <c r="Y9670" s="16"/>
      <c r="Z9670" s="16"/>
      <c r="AA9670" s="16"/>
    </row>
    <row r="9671" spans="13:27" ht="13.8" x14ac:dyDescent="0.3">
      <c r="M9671" s="116">
        <v>9662</v>
      </c>
      <c r="N9671" s="22">
        <v>0</v>
      </c>
      <c r="O9671" s="138">
        <v>9662</v>
      </c>
      <c r="P9671" s="135">
        <v>0</v>
      </c>
      <c r="Q9671" s="102"/>
      <c r="R9671" s="22"/>
      <c r="Y9671" s="16"/>
      <c r="Z9671" s="16"/>
      <c r="AA9671" s="16"/>
    </row>
    <row r="9672" spans="13:27" ht="13.8" x14ac:dyDescent="0.3">
      <c r="M9672" s="116">
        <v>9663</v>
      </c>
      <c r="N9672" s="22">
        <v>0</v>
      </c>
      <c r="O9672" s="138">
        <v>9663</v>
      </c>
      <c r="P9672" s="135">
        <v>0</v>
      </c>
      <c r="Q9672" s="102"/>
      <c r="R9672" s="22"/>
      <c r="Y9672" s="16"/>
      <c r="Z9672" s="16"/>
      <c r="AA9672" s="16"/>
    </row>
    <row r="9673" spans="13:27" ht="13.8" x14ac:dyDescent="0.3">
      <c r="M9673" s="116">
        <v>9664</v>
      </c>
      <c r="N9673" s="22">
        <v>0</v>
      </c>
      <c r="O9673" s="138">
        <v>9664</v>
      </c>
      <c r="P9673" s="135">
        <v>0</v>
      </c>
      <c r="Q9673" s="102"/>
      <c r="R9673" s="22"/>
      <c r="Y9673" s="16"/>
      <c r="Z9673" s="16"/>
      <c r="AA9673" s="16"/>
    </row>
    <row r="9674" spans="13:27" ht="13.8" x14ac:dyDescent="0.3">
      <c r="M9674" s="116">
        <v>9665</v>
      </c>
      <c r="N9674" s="22">
        <v>0</v>
      </c>
      <c r="O9674" s="138">
        <v>9665</v>
      </c>
      <c r="P9674" s="135">
        <v>0</v>
      </c>
      <c r="Q9674" s="102"/>
      <c r="R9674" s="22"/>
      <c r="Y9674" s="16"/>
      <c r="Z9674" s="16"/>
      <c r="AA9674" s="16"/>
    </row>
    <row r="9675" spans="13:27" ht="13.8" x14ac:dyDescent="0.3">
      <c r="M9675" s="116">
        <v>9666</v>
      </c>
      <c r="N9675" s="22">
        <v>0</v>
      </c>
      <c r="O9675" s="138">
        <v>9666</v>
      </c>
      <c r="P9675" s="135">
        <v>0</v>
      </c>
      <c r="Q9675" s="102"/>
      <c r="R9675" s="22"/>
      <c r="Y9675" s="16"/>
      <c r="Z9675" s="16"/>
      <c r="AA9675" s="16"/>
    </row>
    <row r="9676" spans="13:27" ht="13.8" x14ac:dyDescent="0.3">
      <c r="M9676" s="116">
        <v>9667</v>
      </c>
      <c r="N9676" s="22">
        <v>0</v>
      </c>
      <c r="O9676" s="138">
        <v>9667</v>
      </c>
      <c r="P9676" s="135">
        <v>0</v>
      </c>
      <c r="Q9676" s="102"/>
      <c r="R9676" s="22"/>
      <c r="Y9676" s="16"/>
      <c r="Z9676" s="16"/>
      <c r="AA9676" s="16"/>
    </row>
    <row r="9677" spans="13:27" ht="13.8" x14ac:dyDescent="0.3">
      <c r="M9677" s="116">
        <v>9668</v>
      </c>
      <c r="N9677" s="22">
        <v>0</v>
      </c>
      <c r="O9677" s="138">
        <v>9668</v>
      </c>
      <c r="P9677" s="135">
        <v>0</v>
      </c>
      <c r="Q9677" s="102"/>
      <c r="R9677" s="22"/>
      <c r="Y9677" s="16"/>
      <c r="Z9677" s="16"/>
      <c r="AA9677" s="16"/>
    </row>
    <row r="9678" spans="13:27" ht="13.8" x14ac:dyDescent="0.3">
      <c r="M9678" s="116">
        <v>9669</v>
      </c>
      <c r="N9678" s="22">
        <v>0</v>
      </c>
      <c r="O9678" s="138">
        <v>9669</v>
      </c>
      <c r="P9678" s="135">
        <v>0</v>
      </c>
      <c r="Q9678" s="102"/>
      <c r="R9678" s="22"/>
      <c r="Y9678" s="16"/>
      <c r="Z9678" s="16"/>
      <c r="AA9678" s="16"/>
    </row>
    <row r="9679" spans="13:27" ht="13.8" x14ac:dyDescent="0.3">
      <c r="M9679" s="116">
        <v>9670</v>
      </c>
      <c r="N9679" s="22">
        <v>0</v>
      </c>
      <c r="O9679" s="138">
        <v>9670</v>
      </c>
      <c r="P9679" s="135">
        <v>0</v>
      </c>
      <c r="Q9679" s="102"/>
      <c r="R9679" s="22"/>
      <c r="Y9679" s="16"/>
      <c r="Z9679" s="16"/>
      <c r="AA9679" s="16"/>
    </row>
    <row r="9680" spans="13:27" ht="13.8" x14ac:dyDescent="0.3">
      <c r="M9680" s="116">
        <v>9671</v>
      </c>
      <c r="N9680" s="22">
        <v>0</v>
      </c>
      <c r="O9680" s="138">
        <v>9671</v>
      </c>
      <c r="P9680" s="135">
        <v>0</v>
      </c>
      <c r="Q9680" s="102"/>
      <c r="R9680" s="22"/>
      <c r="Y9680" s="16"/>
      <c r="Z9680" s="16"/>
      <c r="AA9680" s="16"/>
    </row>
    <row r="9681" spans="13:27" ht="13.8" x14ac:dyDescent="0.3">
      <c r="M9681" s="116">
        <v>9672</v>
      </c>
      <c r="N9681" s="22">
        <v>0</v>
      </c>
      <c r="O9681" s="138">
        <v>9672</v>
      </c>
      <c r="P9681" s="135">
        <v>0</v>
      </c>
      <c r="Q9681" s="102"/>
      <c r="R9681" s="22"/>
      <c r="Y9681" s="16"/>
      <c r="Z9681" s="16"/>
      <c r="AA9681" s="16"/>
    </row>
    <row r="9682" spans="13:27" ht="13.8" x14ac:dyDescent="0.3">
      <c r="M9682" s="116">
        <v>9673</v>
      </c>
      <c r="N9682" s="22">
        <v>0</v>
      </c>
      <c r="O9682" s="138">
        <v>9673</v>
      </c>
      <c r="P9682" s="135">
        <v>0</v>
      </c>
      <c r="Q9682" s="102"/>
      <c r="R9682" s="22"/>
      <c r="Y9682" s="16"/>
      <c r="Z9682" s="16"/>
      <c r="AA9682" s="16"/>
    </row>
    <row r="9683" spans="13:27" ht="13.8" x14ac:dyDescent="0.3">
      <c r="M9683" s="116">
        <v>9674</v>
      </c>
      <c r="N9683" s="22">
        <v>0</v>
      </c>
      <c r="O9683" s="138">
        <v>9674</v>
      </c>
      <c r="P9683" s="135">
        <v>0</v>
      </c>
      <c r="Q9683" s="102"/>
      <c r="R9683" s="22"/>
      <c r="Y9683" s="16"/>
      <c r="Z9683" s="16"/>
      <c r="AA9683" s="16"/>
    </row>
    <row r="9684" spans="13:27" ht="13.8" x14ac:dyDescent="0.3">
      <c r="M9684" s="116">
        <v>9675</v>
      </c>
      <c r="N9684" s="22">
        <v>0</v>
      </c>
      <c r="O9684" s="138">
        <v>9675</v>
      </c>
      <c r="P9684" s="135">
        <v>0</v>
      </c>
      <c r="Q9684" s="102"/>
      <c r="R9684" s="22"/>
      <c r="Y9684" s="16"/>
      <c r="Z9684" s="16"/>
      <c r="AA9684" s="16"/>
    </row>
    <row r="9685" spans="13:27" ht="13.8" x14ac:dyDescent="0.3">
      <c r="M9685" s="116">
        <v>9676</v>
      </c>
      <c r="N9685" s="22">
        <v>0</v>
      </c>
      <c r="O9685" s="138">
        <v>9676</v>
      </c>
      <c r="P9685" s="135">
        <v>0</v>
      </c>
      <c r="Q9685" s="102"/>
      <c r="R9685" s="22"/>
      <c r="Y9685" s="16"/>
      <c r="Z9685" s="16"/>
      <c r="AA9685" s="16"/>
    </row>
    <row r="9686" spans="13:27" ht="13.8" x14ac:dyDescent="0.3">
      <c r="M9686" s="116">
        <v>9677</v>
      </c>
      <c r="N9686" s="22">
        <v>0</v>
      </c>
      <c r="O9686" s="138">
        <v>9677</v>
      </c>
      <c r="P9686" s="135">
        <v>0</v>
      </c>
      <c r="Q9686" s="102"/>
      <c r="R9686" s="22"/>
      <c r="Y9686" s="16"/>
      <c r="Z9686" s="16"/>
      <c r="AA9686" s="16"/>
    </row>
    <row r="9687" spans="13:27" ht="13.8" x14ac:dyDescent="0.3">
      <c r="M9687" s="116">
        <v>9678</v>
      </c>
      <c r="N9687" s="22">
        <v>0</v>
      </c>
      <c r="O9687" s="138">
        <v>9678</v>
      </c>
      <c r="P9687" s="135">
        <v>0</v>
      </c>
      <c r="Q9687" s="102"/>
      <c r="R9687" s="22"/>
      <c r="Y9687" s="16"/>
      <c r="Z9687" s="16"/>
      <c r="AA9687" s="16"/>
    </row>
    <row r="9688" spans="13:27" ht="13.8" x14ac:dyDescent="0.3">
      <c r="M9688" s="116">
        <v>9679</v>
      </c>
      <c r="N9688" s="22">
        <v>0</v>
      </c>
      <c r="O9688" s="138">
        <v>9679</v>
      </c>
      <c r="P9688" s="135">
        <v>0</v>
      </c>
      <c r="Q9688" s="102"/>
      <c r="R9688" s="22"/>
      <c r="Y9688" s="16"/>
      <c r="Z9688" s="16"/>
      <c r="AA9688" s="16"/>
    </row>
    <row r="9689" spans="13:27" ht="13.8" x14ac:dyDescent="0.3">
      <c r="M9689" s="116">
        <v>9680</v>
      </c>
      <c r="N9689" s="22">
        <v>0</v>
      </c>
      <c r="O9689" s="138">
        <v>9680</v>
      </c>
      <c r="P9689" s="135">
        <v>0</v>
      </c>
      <c r="Q9689" s="102"/>
      <c r="R9689" s="22"/>
      <c r="Y9689" s="16"/>
      <c r="Z9689" s="16"/>
      <c r="AA9689" s="16"/>
    </row>
    <row r="9690" spans="13:27" ht="13.8" x14ac:dyDescent="0.3">
      <c r="M9690" s="116">
        <v>9681</v>
      </c>
      <c r="N9690" s="22">
        <v>0</v>
      </c>
      <c r="O9690" s="138">
        <v>9681</v>
      </c>
      <c r="P9690" s="135">
        <v>0</v>
      </c>
      <c r="Q9690" s="102"/>
      <c r="R9690" s="22"/>
      <c r="Y9690" s="16"/>
      <c r="Z9690" s="16"/>
      <c r="AA9690" s="16"/>
    </row>
    <row r="9691" spans="13:27" ht="13.8" x14ac:dyDescent="0.3">
      <c r="M9691" s="116">
        <v>9682</v>
      </c>
      <c r="N9691" s="22">
        <v>0</v>
      </c>
      <c r="O9691" s="138">
        <v>9682</v>
      </c>
      <c r="P9691" s="135">
        <v>0</v>
      </c>
      <c r="Q9691" s="102"/>
      <c r="R9691" s="22"/>
      <c r="Y9691" s="16"/>
      <c r="Z9691" s="16"/>
      <c r="AA9691" s="16"/>
    </row>
    <row r="9692" spans="13:27" ht="13.8" x14ac:dyDescent="0.3">
      <c r="M9692" s="116">
        <v>9683</v>
      </c>
      <c r="N9692" s="22">
        <v>0</v>
      </c>
      <c r="O9692" s="138">
        <v>9683</v>
      </c>
      <c r="P9692" s="135">
        <v>0</v>
      </c>
      <c r="Q9692" s="102"/>
      <c r="R9692" s="22"/>
      <c r="Y9692" s="16"/>
      <c r="Z9692" s="16"/>
      <c r="AA9692" s="16"/>
    </row>
    <row r="9693" spans="13:27" ht="13.8" x14ac:dyDescent="0.3">
      <c r="M9693" s="116">
        <v>9684</v>
      </c>
      <c r="N9693" s="22">
        <v>0</v>
      </c>
      <c r="O9693" s="138">
        <v>9684</v>
      </c>
      <c r="P9693" s="135">
        <v>0</v>
      </c>
      <c r="Q9693" s="102"/>
      <c r="R9693" s="22"/>
      <c r="Y9693" s="16"/>
      <c r="Z9693" s="16"/>
      <c r="AA9693" s="16"/>
    </row>
    <row r="9694" spans="13:27" ht="13.8" x14ac:dyDescent="0.3">
      <c r="M9694" s="116">
        <v>9685</v>
      </c>
      <c r="N9694" s="22">
        <v>0</v>
      </c>
      <c r="O9694" s="138">
        <v>9685</v>
      </c>
      <c r="P9694" s="135">
        <v>0</v>
      </c>
      <c r="Q9694" s="102"/>
      <c r="R9694" s="22"/>
      <c r="Y9694" s="16"/>
      <c r="Z9694" s="16"/>
      <c r="AA9694" s="16"/>
    </row>
    <row r="9695" spans="13:27" ht="13.8" x14ac:dyDescent="0.3">
      <c r="M9695" s="116">
        <v>9686</v>
      </c>
      <c r="N9695" s="22">
        <v>0</v>
      </c>
      <c r="O9695" s="138">
        <v>9686</v>
      </c>
      <c r="P9695" s="135">
        <v>0</v>
      </c>
      <c r="Q9695" s="102"/>
      <c r="R9695" s="22"/>
      <c r="Y9695" s="16"/>
      <c r="Z9695" s="16"/>
      <c r="AA9695" s="16"/>
    </row>
    <row r="9696" spans="13:27" ht="13.8" x14ac:dyDescent="0.3">
      <c r="M9696" s="116">
        <v>9687</v>
      </c>
      <c r="N9696" s="22">
        <v>0</v>
      </c>
      <c r="O9696" s="138">
        <v>9687</v>
      </c>
      <c r="P9696" s="135">
        <v>0</v>
      </c>
      <c r="Q9696" s="102"/>
      <c r="R9696" s="22"/>
      <c r="Y9696" s="16"/>
      <c r="Z9696" s="16"/>
      <c r="AA9696" s="16"/>
    </row>
    <row r="9697" spans="13:27" ht="13.8" x14ac:dyDescent="0.3">
      <c r="M9697" s="116">
        <v>9688</v>
      </c>
      <c r="N9697" s="22">
        <v>0</v>
      </c>
      <c r="O9697" s="138">
        <v>9688</v>
      </c>
      <c r="P9697" s="135">
        <v>0</v>
      </c>
      <c r="Q9697" s="102"/>
      <c r="R9697" s="22"/>
      <c r="Y9697" s="16"/>
      <c r="Z9697" s="16"/>
      <c r="AA9697" s="16"/>
    </row>
    <row r="9698" spans="13:27" ht="13.8" x14ac:dyDescent="0.3">
      <c r="M9698" s="116">
        <v>9689</v>
      </c>
      <c r="N9698" s="22">
        <v>0</v>
      </c>
      <c r="O9698" s="138">
        <v>9689</v>
      </c>
      <c r="P9698" s="135">
        <v>0</v>
      </c>
      <c r="Q9698" s="102"/>
      <c r="R9698" s="22"/>
      <c r="Y9698" s="16"/>
      <c r="Z9698" s="16"/>
      <c r="AA9698" s="16"/>
    </row>
    <row r="9699" spans="13:27" ht="13.8" x14ac:dyDescent="0.3">
      <c r="M9699" s="116">
        <v>9690</v>
      </c>
      <c r="N9699" s="22">
        <v>0</v>
      </c>
      <c r="O9699" s="138">
        <v>9690</v>
      </c>
      <c r="P9699" s="135">
        <v>0</v>
      </c>
      <c r="Q9699" s="102"/>
      <c r="R9699" s="22"/>
      <c r="Y9699" s="16"/>
      <c r="Z9699" s="16"/>
      <c r="AA9699" s="16"/>
    </row>
    <row r="9700" spans="13:27" ht="13.8" x14ac:dyDescent="0.3">
      <c r="M9700" s="116">
        <v>9691</v>
      </c>
      <c r="N9700" s="22">
        <v>0</v>
      </c>
      <c r="O9700" s="138">
        <v>9691</v>
      </c>
      <c r="P9700" s="135">
        <v>0</v>
      </c>
      <c r="Q9700" s="102"/>
      <c r="R9700" s="22"/>
      <c r="Y9700" s="16"/>
      <c r="Z9700" s="16"/>
      <c r="AA9700" s="16"/>
    </row>
    <row r="9701" spans="13:27" ht="13.8" x14ac:dyDescent="0.3">
      <c r="M9701" s="116">
        <v>9692</v>
      </c>
      <c r="N9701" s="22">
        <v>0</v>
      </c>
      <c r="O9701" s="138">
        <v>9692</v>
      </c>
      <c r="P9701" s="135">
        <v>0</v>
      </c>
      <c r="Q9701" s="102"/>
      <c r="R9701" s="22"/>
      <c r="Y9701" s="16"/>
      <c r="Z9701" s="16"/>
      <c r="AA9701" s="16"/>
    </row>
    <row r="9702" spans="13:27" ht="13.8" x14ac:dyDescent="0.3">
      <c r="M9702" s="116">
        <v>9693</v>
      </c>
      <c r="N9702" s="22">
        <v>0</v>
      </c>
      <c r="O9702" s="138">
        <v>9693</v>
      </c>
      <c r="P9702" s="135">
        <v>0</v>
      </c>
      <c r="Q9702" s="102"/>
      <c r="R9702" s="22"/>
      <c r="Y9702" s="16"/>
      <c r="Z9702" s="16"/>
      <c r="AA9702" s="16"/>
    </row>
    <row r="9703" spans="13:27" ht="13.8" x14ac:dyDescent="0.3">
      <c r="M9703" s="116">
        <v>9694</v>
      </c>
      <c r="N9703" s="22">
        <v>0</v>
      </c>
      <c r="O9703" s="138">
        <v>9694</v>
      </c>
      <c r="P9703" s="135">
        <v>0</v>
      </c>
      <c r="Q9703" s="102"/>
      <c r="R9703" s="22"/>
      <c r="Y9703" s="16"/>
      <c r="Z9703" s="16"/>
      <c r="AA9703" s="16"/>
    </row>
    <row r="9704" spans="13:27" ht="13.8" x14ac:dyDescent="0.3">
      <c r="M9704" s="116">
        <v>9695</v>
      </c>
      <c r="N9704" s="22">
        <v>0</v>
      </c>
      <c r="O9704" s="138">
        <v>9695</v>
      </c>
      <c r="P9704" s="135">
        <v>0</v>
      </c>
      <c r="Q9704" s="102"/>
      <c r="R9704" s="22"/>
      <c r="Y9704" s="16"/>
      <c r="Z9704" s="16"/>
      <c r="AA9704" s="16"/>
    </row>
    <row r="9705" spans="13:27" ht="13.8" x14ac:dyDescent="0.3">
      <c r="M9705" s="116">
        <v>9696</v>
      </c>
      <c r="N9705" s="22">
        <v>0</v>
      </c>
      <c r="O9705" s="138">
        <v>9696</v>
      </c>
      <c r="P9705" s="135">
        <v>0</v>
      </c>
      <c r="Q9705" s="102"/>
      <c r="R9705" s="22"/>
      <c r="Y9705" s="16"/>
      <c r="Z9705" s="16"/>
      <c r="AA9705" s="16"/>
    </row>
    <row r="9706" spans="13:27" ht="13.8" x14ac:dyDescent="0.3">
      <c r="M9706" s="116">
        <v>9697</v>
      </c>
      <c r="N9706" s="22">
        <v>0</v>
      </c>
      <c r="O9706" s="138">
        <v>9697</v>
      </c>
      <c r="P9706" s="135">
        <v>0</v>
      </c>
      <c r="Q9706" s="102"/>
      <c r="R9706" s="22"/>
      <c r="Y9706" s="16"/>
      <c r="Z9706" s="16"/>
      <c r="AA9706" s="16"/>
    </row>
    <row r="9707" spans="13:27" ht="13.8" x14ac:dyDescent="0.3">
      <c r="M9707" s="116">
        <v>9698</v>
      </c>
      <c r="N9707" s="22">
        <v>0</v>
      </c>
      <c r="O9707" s="138">
        <v>9698</v>
      </c>
      <c r="P9707" s="135">
        <v>0</v>
      </c>
      <c r="Q9707" s="102"/>
      <c r="R9707" s="22"/>
      <c r="Y9707" s="16"/>
      <c r="Z9707" s="16"/>
      <c r="AA9707" s="16"/>
    </row>
    <row r="9708" spans="13:27" ht="13.8" x14ac:dyDescent="0.3">
      <c r="M9708" s="116">
        <v>9699</v>
      </c>
      <c r="N9708" s="22">
        <v>0</v>
      </c>
      <c r="O9708" s="138">
        <v>9699</v>
      </c>
      <c r="P9708" s="135">
        <v>0</v>
      </c>
      <c r="Q9708" s="102"/>
      <c r="R9708" s="22"/>
      <c r="Y9708" s="16"/>
      <c r="Z9708" s="16"/>
      <c r="AA9708" s="16"/>
    </row>
    <row r="9709" spans="13:27" ht="13.8" x14ac:dyDescent="0.3">
      <c r="M9709" s="116">
        <v>9700</v>
      </c>
      <c r="N9709" s="22">
        <v>0</v>
      </c>
      <c r="O9709" s="138">
        <v>9700</v>
      </c>
      <c r="P9709" s="135">
        <v>0</v>
      </c>
      <c r="Q9709" s="102"/>
      <c r="R9709" s="22"/>
      <c r="Y9709" s="16"/>
      <c r="Z9709" s="16"/>
      <c r="AA9709" s="16"/>
    </row>
    <row r="9710" spans="13:27" ht="13.8" x14ac:dyDescent="0.3">
      <c r="M9710" s="116">
        <v>9701</v>
      </c>
      <c r="N9710" s="22">
        <v>0</v>
      </c>
      <c r="O9710" s="138">
        <v>9701</v>
      </c>
      <c r="P9710" s="135">
        <v>0</v>
      </c>
      <c r="Q9710" s="102"/>
      <c r="R9710" s="22"/>
      <c r="Y9710" s="16"/>
      <c r="Z9710" s="16"/>
      <c r="AA9710" s="16"/>
    </row>
    <row r="9711" spans="13:27" ht="13.8" x14ac:dyDescent="0.3">
      <c r="M9711" s="116">
        <v>9702</v>
      </c>
      <c r="N9711" s="22">
        <v>0</v>
      </c>
      <c r="O9711" s="138">
        <v>9702</v>
      </c>
      <c r="P9711" s="135">
        <v>0</v>
      </c>
      <c r="Q9711" s="102"/>
      <c r="R9711" s="22"/>
      <c r="Y9711" s="16"/>
      <c r="Z9711" s="16"/>
      <c r="AA9711" s="16"/>
    </row>
    <row r="9712" spans="13:27" ht="13.8" x14ac:dyDescent="0.3">
      <c r="M9712" s="116">
        <v>9703</v>
      </c>
      <c r="N9712" s="22">
        <v>0</v>
      </c>
      <c r="O9712" s="138">
        <v>9703</v>
      </c>
      <c r="P9712" s="135">
        <v>0</v>
      </c>
      <c r="Q9712" s="102"/>
      <c r="R9712" s="22"/>
      <c r="Y9712" s="16"/>
      <c r="Z9712" s="16"/>
      <c r="AA9712" s="16"/>
    </row>
    <row r="9713" spans="13:27" ht="13.8" x14ac:dyDescent="0.3">
      <c r="M9713" s="116">
        <v>9704</v>
      </c>
      <c r="N9713" s="22">
        <v>0</v>
      </c>
      <c r="O9713" s="138">
        <v>9704</v>
      </c>
      <c r="P9713" s="135">
        <v>0</v>
      </c>
      <c r="Q9713" s="102"/>
      <c r="R9713" s="22"/>
      <c r="Y9713" s="16"/>
      <c r="Z9713" s="16"/>
      <c r="AA9713" s="16"/>
    </row>
    <row r="9714" spans="13:27" ht="13.8" x14ac:dyDescent="0.3">
      <c r="M9714" s="116">
        <v>9705</v>
      </c>
      <c r="N9714" s="22">
        <v>0</v>
      </c>
      <c r="O9714" s="138">
        <v>9705</v>
      </c>
      <c r="P9714" s="135">
        <v>0</v>
      </c>
      <c r="Q9714" s="102"/>
      <c r="R9714" s="22"/>
      <c r="Y9714" s="16"/>
      <c r="Z9714" s="16"/>
      <c r="AA9714" s="16"/>
    </row>
    <row r="9715" spans="13:27" ht="13.8" x14ac:dyDescent="0.3">
      <c r="M9715" s="116">
        <v>9706</v>
      </c>
      <c r="N9715" s="22">
        <v>0</v>
      </c>
      <c r="O9715" s="138">
        <v>9706</v>
      </c>
      <c r="P9715" s="135">
        <v>0</v>
      </c>
      <c r="Q9715" s="102"/>
      <c r="R9715" s="22"/>
      <c r="Y9715" s="16"/>
      <c r="Z9715" s="16"/>
      <c r="AA9715" s="16"/>
    </row>
    <row r="9716" spans="13:27" ht="13.8" x14ac:dyDescent="0.3">
      <c r="M9716" s="116">
        <v>9707</v>
      </c>
      <c r="N9716" s="22">
        <v>0</v>
      </c>
      <c r="O9716" s="138">
        <v>9707</v>
      </c>
      <c r="P9716" s="135">
        <v>0</v>
      </c>
      <c r="Q9716" s="102"/>
      <c r="R9716" s="22"/>
      <c r="Y9716" s="16"/>
      <c r="Z9716" s="16"/>
      <c r="AA9716" s="16"/>
    </row>
    <row r="9717" spans="13:27" ht="13.8" x14ac:dyDescent="0.3">
      <c r="M9717" s="116">
        <v>9708</v>
      </c>
      <c r="N9717" s="22">
        <v>0</v>
      </c>
      <c r="O9717" s="138">
        <v>9708</v>
      </c>
      <c r="P9717" s="135">
        <v>0</v>
      </c>
      <c r="Q9717" s="102"/>
      <c r="R9717" s="22"/>
      <c r="Y9717" s="16"/>
      <c r="Z9717" s="16"/>
      <c r="AA9717" s="16"/>
    </row>
    <row r="9718" spans="13:27" ht="13.8" x14ac:dyDescent="0.3">
      <c r="M9718" s="116">
        <v>9709</v>
      </c>
      <c r="N9718" s="22">
        <v>0</v>
      </c>
      <c r="O9718" s="138">
        <v>9709</v>
      </c>
      <c r="P9718" s="135">
        <v>0</v>
      </c>
      <c r="Q9718" s="102"/>
      <c r="R9718" s="22"/>
      <c r="Y9718" s="16"/>
      <c r="Z9718" s="16"/>
      <c r="AA9718" s="16"/>
    </row>
    <row r="9719" spans="13:27" ht="13.8" x14ac:dyDescent="0.3">
      <c r="M9719" s="116">
        <v>9710</v>
      </c>
      <c r="N9719" s="22">
        <v>0</v>
      </c>
      <c r="O9719" s="138">
        <v>9710</v>
      </c>
      <c r="P9719" s="135">
        <v>0</v>
      </c>
      <c r="Q9719" s="102"/>
      <c r="R9719" s="22"/>
      <c r="Y9719" s="16"/>
      <c r="Z9719" s="16"/>
      <c r="AA9719" s="16"/>
    </row>
    <row r="9720" spans="13:27" ht="13.8" x14ac:dyDescent="0.3">
      <c r="M9720" s="116">
        <v>9711</v>
      </c>
      <c r="N9720" s="22">
        <v>0</v>
      </c>
      <c r="O9720" s="138">
        <v>9711</v>
      </c>
      <c r="P9720" s="135">
        <v>0</v>
      </c>
      <c r="Q9720" s="102"/>
      <c r="R9720" s="22"/>
      <c r="Y9720" s="16"/>
      <c r="Z9720" s="16"/>
      <c r="AA9720" s="16"/>
    </row>
    <row r="9721" spans="13:27" ht="13.8" x14ac:dyDescent="0.3">
      <c r="M9721" s="116">
        <v>9712</v>
      </c>
      <c r="N9721" s="22">
        <v>0</v>
      </c>
      <c r="O9721" s="138">
        <v>9712</v>
      </c>
      <c r="P9721" s="135">
        <v>0</v>
      </c>
      <c r="Q9721" s="102"/>
      <c r="R9721" s="22"/>
      <c r="Y9721" s="16"/>
      <c r="Z9721" s="16"/>
      <c r="AA9721" s="16"/>
    </row>
    <row r="9722" spans="13:27" ht="13.8" x14ac:dyDescent="0.3">
      <c r="M9722" s="116">
        <v>9713</v>
      </c>
      <c r="N9722" s="22">
        <v>0</v>
      </c>
      <c r="O9722" s="138">
        <v>9713</v>
      </c>
      <c r="P9722" s="135">
        <v>0</v>
      </c>
      <c r="Q9722" s="102"/>
      <c r="R9722" s="22"/>
      <c r="Y9722" s="16"/>
      <c r="Z9722" s="16"/>
      <c r="AA9722" s="16"/>
    </row>
    <row r="9723" spans="13:27" ht="13.8" x14ac:dyDescent="0.3">
      <c r="M9723" s="116">
        <v>9714</v>
      </c>
      <c r="N9723" s="22">
        <v>0</v>
      </c>
      <c r="O9723" s="138">
        <v>9714</v>
      </c>
      <c r="P9723" s="135">
        <v>0</v>
      </c>
      <c r="Q9723" s="102"/>
      <c r="R9723" s="22"/>
      <c r="Y9723" s="16"/>
      <c r="Z9723" s="16"/>
      <c r="AA9723" s="16"/>
    </row>
    <row r="9724" spans="13:27" ht="13.8" x14ac:dyDescent="0.3">
      <c r="M9724" s="116">
        <v>9715</v>
      </c>
      <c r="N9724" s="22">
        <v>0</v>
      </c>
      <c r="O9724" s="138">
        <v>9715</v>
      </c>
      <c r="P9724" s="135">
        <v>0</v>
      </c>
      <c r="Q9724" s="102"/>
      <c r="R9724" s="22"/>
      <c r="Y9724" s="16"/>
      <c r="Z9724" s="16"/>
      <c r="AA9724" s="16"/>
    </row>
    <row r="9725" spans="13:27" ht="13.8" x14ac:dyDescent="0.3">
      <c r="M9725" s="116">
        <v>9716</v>
      </c>
      <c r="N9725" s="22">
        <v>0</v>
      </c>
      <c r="O9725" s="138">
        <v>9716</v>
      </c>
      <c r="P9725" s="135">
        <v>0</v>
      </c>
      <c r="Q9725" s="102"/>
      <c r="R9725" s="22"/>
      <c r="Y9725" s="16"/>
      <c r="Z9725" s="16"/>
      <c r="AA9725" s="16"/>
    </row>
    <row r="9726" spans="13:27" ht="13.8" x14ac:dyDescent="0.3">
      <c r="M9726" s="116">
        <v>9717</v>
      </c>
      <c r="N9726" s="22">
        <v>0</v>
      </c>
      <c r="O9726" s="138">
        <v>9717</v>
      </c>
      <c r="P9726" s="135">
        <v>0</v>
      </c>
      <c r="Q9726" s="102"/>
      <c r="R9726" s="22"/>
      <c r="Y9726" s="16"/>
      <c r="Z9726" s="16"/>
      <c r="AA9726" s="16"/>
    </row>
    <row r="9727" spans="13:27" ht="13.8" x14ac:dyDescent="0.3">
      <c r="M9727" s="116">
        <v>9718</v>
      </c>
      <c r="N9727" s="22">
        <v>0</v>
      </c>
      <c r="O9727" s="138">
        <v>9718</v>
      </c>
      <c r="P9727" s="135">
        <v>0</v>
      </c>
      <c r="Q9727" s="102"/>
      <c r="R9727" s="22"/>
      <c r="Y9727" s="16"/>
      <c r="Z9727" s="16"/>
      <c r="AA9727" s="16"/>
    </row>
    <row r="9728" spans="13:27" ht="13.8" x14ac:dyDescent="0.3">
      <c r="M9728" s="116">
        <v>9719</v>
      </c>
      <c r="N9728" s="22">
        <v>0</v>
      </c>
      <c r="O9728" s="138">
        <v>9719</v>
      </c>
      <c r="P9728" s="135">
        <v>0</v>
      </c>
      <c r="Q9728" s="102"/>
      <c r="R9728" s="22"/>
      <c r="Y9728" s="16"/>
      <c r="Z9728" s="16"/>
      <c r="AA9728" s="16"/>
    </row>
    <row r="9729" spans="13:27" ht="13.8" x14ac:dyDescent="0.3">
      <c r="M9729" s="116">
        <v>9720</v>
      </c>
      <c r="N9729" s="22">
        <v>0</v>
      </c>
      <c r="O9729" s="138">
        <v>9720</v>
      </c>
      <c r="P9729" s="135">
        <v>0</v>
      </c>
      <c r="Q9729" s="102"/>
      <c r="R9729" s="22"/>
      <c r="Y9729" s="16"/>
      <c r="Z9729" s="16"/>
      <c r="AA9729" s="16"/>
    </row>
    <row r="9730" spans="13:27" ht="13.8" x14ac:dyDescent="0.3">
      <c r="M9730" s="116">
        <v>9721</v>
      </c>
      <c r="N9730" s="22">
        <v>0</v>
      </c>
      <c r="O9730" s="138">
        <v>9721</v>
      </c>
      <c r="P9730" s="135">
        <v>0</v>
      </c>
      <c r="Q9730" s="102"/>
      <c r="R9730" s="22"/>
      <c r="Y9730" s="16"/>
      <c r="Z9730" s="16"/>
      <c r="AA9730" s="16"/>
    </row>
    <row r="9731" spans="13:27" ht="13.8" x14ac:dyDescent="0.3">
      <c r="M9731" s="116">
        <v>9722</v>
      </c>
      <c r="N9731" s="22">
        <v>0</v>
      </c>
      <c r="O9731" s="138">
        <v>9722</v>
      </c>
      <c r="P9731" s="135">
        <v>0</v>
      </c>
      <c r="Q9731" s="102"/>
      <c r="R9731" s="22"/>
      <c r="Y9731" s="16"/>
      <c r="Z9731" s="16"/>
      <c r="AA9731" s="16"/>
    </row>
    <row r="9732" spans="13:27" ht="13.8" x14ac:dyDescent="0.3">
      <c r="M9732" s="116">
        <v>9723</v>
      </c>
      <c r="N9732" s="22">
        <v>0</v>
      </c>
      <c r="O9732" s="138">
        <v>9723</v>
      </c>
      <c r="P9732" s="135">
        <v>0</v>
      </c>
      <c r="Q9732" s="102"/>
      <c r="R9732" s="22"/>
      <c r="Y9732" s="16"/>
      <c r="Z9732" s="16"/>
      <c r="AA9732" s="16"/>
    </row>
    <row r="9733" spans="13:27" ht="13.8" x14ac:dyDescent="0.3">
      <c r="M9733" s="116">
        <v>9724</v>
      </c>
      <c r="N9733" s="22">
        <v>0</v>
      </c>
      <c r="O9733" s="138">
        <v>9724</v>
      </c>
      <c r="P9733" s="135">
        <v>0</v>
      </c>
      <c r="Q9733" s="102"/>
      <c r="R9733" s="22"/>
      <c r="Y9733" s="16"/>
      <c r="Z9733" s="16"/>
      <c r="AA9733" s="16"/>
    </row>
    <row r="9734" spans="13:27" ht="13.8" x14ac:dyDescent="0.3">
      <c r="M9734" s="116">
        <v>9725</v>
      </c>
      <c r="N9734" s="22">
        <v>0</v>
      </c>
      <c r="O9734" s="138">
        <v>9725</v>
      </c>
      <c r="P9734" s="135">
        <v>0</v>
      </c>
      <c r="Q9734" s="102"/>
      <c r="R9734" s="22"/>
      <c r="Y9734" s="16"/>
      <c r="Z9734" s="16"/>
      <c r="AA9734" s="16"/>
    </row>
    <row r="9735" spans="13:27" ht="13.8" x14ac:dyDescent="0.3">
      <c r="M9735" s="116">
        <v>9726</v>
      </c>
      <c r="N9735" s="22">
        <v>0</v>
      </c>
      <c r="O9735" s="138">
        <v>9726</v>
      </c>
      <c r="P9735" s="135">
        <v>0</v>
      </c>
      <c r="Q9735" s="102"/>
      <c r="R9735" s="22"/>
      <c r="Y9735" s="16"/>
      <c r="Z9735" s="16"/>
      <c r="AA9735" s="16"/>
    </row>
    <row r="9736" spans="13:27" ht="13.8" x14ac:dyDescent="0.3">
      <c r="M9736" s="116">
        <v>9727</v>
      </c>
      <c r="N9736" s="22">
        <v>0</v>
      </c>
      <c r="O9736" s="138">
        <v>9727</v>
      </c>
      <c r="P9736" s="135">
        <v>0</v>
      </c>
      <c r="Q9736" s="102"/>
      <c r="R9736" s="22"/>
      <c r="Y9736" s="16"/>
      <c r="Z9736" s="16"/>
      <c r="AA9736" s="16"/>
    </row>
    <row r="9737" spans="13:27" ht="13.8" x14ac:dyDescent="0.3">
      <c r="M9737" s="116">
        <v>9728</v>
      </c>
      <c r="N9737" s="22">
        <v>0</v>
      </c>
      <c r="O9737" s="138">
        <v>9728</v>
      </c>
      <c r="P9737" s="135">
        <v>0</v>
      </c>
      <c r="Q9737" s="102"/>
      <c r="R9737" s="22"/>
      <c r="Y9737" s="16"/>
      <c r="Z9737" s="16"/>
      <c r="AA9737" s="16"/>
    </row>
    <row r="9738" spans="13:27" ht="13.8" x14ac:dyDescent="0.3">
      <c r="M9738" s="116">
        <v>9729</v>
      </c>
      <c r="N9738" s="22">
        <v>0</v>
      </c>
      <c r="O9738" s="138">
        <v>9729</v>
      </c>
      <c r="P9738" s="135">
        <v>0</v>
      </c>
      <c r="Q9738" s="102"/>
      <c r="R9738" s="22"/>
      <c r="Y9738" s="16"/>
      <c r="Z9738" s="16"/>
      <c r="AA9738" s="16"/>
    </row>
    <row r="9739" spans="13:27" ht="13.8" x14ac:dyDescent="0.3">
      <c r="M9739" s="116">
        <v>9730</v>
      </c>
      <c r="N9739" s="22">
        <v>0</v>
      </c>
      <c r="O9739" s="138">
        <v>9730</v>
      </c>
      <c r="P9739" s="135">
        <v>0</v>
      </c>
      <c r="Q9739" s="102"/>
      <c r="R9739" s="22"/>
      <c r="Y9739" s="16"/>
      <c r="Z9739" s="16"/>
      <c r="AA9739" s="16"/>
    </row>
    <row r="9740" spans="13:27" ht="13.8" x14ac:dyDescent="0.3">
      <c r="M9740" s="116">
        <v>9731</v>
      </c>
      <c r="N9740" s="22">
        <v>0</v>
      </c>
      <c r="O9740" s="138">
        <v>9731</v>
      </c>
      <c r="P9740" s="135">
        <v>0</v>
      </c>
      <c r="Q9740" s="102"/>
      <c r="R9740" s="22"/>
      <c r="Y9740" s="16"/>
      <c r="Z9740" s="16"/>
      <c r="AA9740" s="16"/>
    </row>
    <row r="9741" spans="13:27" ht="13.8" x14ac:dyDescent="0.3">
      <c r="M9741" s="116">
        <v>9732</v>
      </c>
      <c r="N9741" s="22">
        <v>0</v>
      </c>
      <c r="O9741" s="138">
        <v>9732</v>
      </c>
      <c r="P9741" s="135">
        <v>0</v>
      </c>
      <c r="Q9741" s="102"/>
      <c r="R9741" s="22"/>
      <c r="Y9741" s="16"/>
      <c r="Z9741" s="16"/>
      <c r="AA9741" s="16"/>
    </row>
    <row r="9742" spans="13:27" ht="13.8" x14ac:dyDescent="0.3">
      <c r="M9742" s="116">
        <v>9733</v>
      </c>
      <c r="N9742" s="22">
        <v>0</v>
      </c>
      <c r="O9742" s="138">
        <v>9733</v>
      </c>
      <c r="P9742" s="135">
        <v>0</v>
      </c>
      <c r="Q9742" s="102"/>
      <c r="R9742" s="22"/>
      <c r="Y9742" s="16"/>
      <c r="Z9742" s="16"/>
      <c r="AA9742" s="16"/>
    </row>
    <row r="9743" spans="13:27" ht="13.8" x14ac:dyDescent="0.3">
      <c r="M9743" s="116">
        <v>9734</v>
      </c>
      <c r="N9743" s="22">
        <v>0</v>
      </c>
      <c r="O9743" s="138">
        <v>9734</v>
      </c>
      <c r="P9743" s="135">
        <v>0</v>
      </c>
      <c r="Q9743" s="102"/>
      <c r="R9743" s="22"/>
      <c r="Y9743" s="16"/>
      <c r="Z9743" s="16"/>
      <c r="AA9743" s="16"/>
    </row>
    <row r="9744" spans="13:27" ht="13.8" x14ac:dyDescent="0.3">
      <c r="M9744" s="116">
        <v>9735</v>
      </c>
      <c r="N9744" s="22">
        <v>0</v>
      </c>
      <c r="O9744" s="138">
        <v>9735</v>
      </c>
      <c r="P9744" s="135">
        <v>0</v>
      </c>
      <c r="Q9744" s="102"/>
      <c r="R9744" s="22"/>
      <c r="Y9744" s="16"/>
      <c r="Z9744" s="16"/>
      <c r="AA9744" s="16"/>
    </row>
    <row r="9745" spans="13:27" ht="13.8" x14ac:dyDescent="0.3">
      <c r="M9745" s="116">
        <v>9736</v>
      </c>
      <c r="N9745" s="22">
        <v>0</v>
      </c>
      <c r="O9745" s="138">
        <v>9736</v>
      </c>
      <c r="P9745" s="135">
        <v>0</v>
      </c>
      <c r="Q9745" s="102"/>
      <c r="R9745" s="22"/>
      <c r="Y9745" s="16"/>
      <c r="Z9745" s="16"/>
      <c r="AA9745" s="16"/>
    </row>
    <row r="9746" spans="13:27" ht="13.8" x14ac:dyDescent="0.3">
      <c r="M9746" s="116">
        <v>9737</v>
      </c>
      <c r="N9746" s="22">
        <v>0</v>
      </c>
      <c r="O9746" s="138">
        <v>9737</v>
      </c>
      <c r="P9746" s="135">
        <v>0</v>
      </c>
      <c r="Q9746" s="102"/>
      <c r="R9746" s="22"/>
      <c r="Y9746" s="16"/>
      <c r="Z9746" s="16"/>
      <c r="AA9746" s="16"/>
    </row>
    <row r="9747" spans="13:27" ht="13.8" x14ac:dyDescent="0.3">
      <c r="M9747" s="116">
        <v>9738</v>
      </c>
      <c r="N9747" s="22">
        <v>0</v>
      </c>
      <c r="O9747" s="138">
        <v>9738</v>
      </c>
      <c r="P9747" s="135">
        <v>0</v>
      </c>
      <c r="Q9747" s="102"/>
      <c r="R9747" s="22"/>
      <c r="Y9747" s="16"/>
      <c r="Z9747" s="16"/>
      <c r="AA9747" s="16"/>
    </row>
    <row r="9748" spans="13:27" ht="13.8" x14ac:dyDescent="0.3">
      <c r="M9748" s="116">
        <v>9739</v>
      </c>
      <c r="N9748" s="22">
        <v>0</v>
      </c>
      <c r="O9748" s="138">
        <v>9739</v>
      </c>
      <c r="P9748" s="135">
        <v>0</v>
      </c>
      <c r="Q9748" s="102"/>
      <c r="R9748" s="22"/>
      <c r="Y9748" s="16"/>
      <c r="Z9748" s="16"/>
      <c r="AA9748" s="16"/>
    </row>
    <row r="9749" spans="13:27" ht="13.8" x14ac:dyDescent="0.3">
      <c r="M9749" s="116">
        <v>9740</v>
      </c>
      <c r="N9749" s="22">
        <v>0</v>
      </c>
      <c r="O9749" s="138">
        <v>9740</v>
      </c>
      <c r="P9749" s="135">
        <v>0</v>
      </c>
      <c r="Q9749" s="102"/>
      <c r="R9749" s="22"/>
      <c r="Y9749" s="16"/>
      <c r="Z9749" s="16"/>
      <c r="AA9749" s="16"/>
    </row>
    <row r="9750" spans="13:27" ht="13.8" x14ac:dyDescent="0.3">
      <c r="M9750" s="116">
        <v>9741</v>
      </c>
      <c r="N9750" s="22">
        <v>0</v>
      </c>
      <c r="O9750" s="138">
        <v>9741</v>
      </c>
      <c r="P9750" s="135">
        <v>0</v>
      </c>
      <c r="Q9750" s="102"/>
      <c r="R9750" s="22"/>
      <c r="Y9750" s="16"/>
      <c r="Z9750" s="16"/>
      <c r="AA9750" s="16"/>
    </row>
    <row r="9751" spans="13:27" ht="13.8" x14ac:dyDescent="0.3">
      <c r="M9751" s="116">
        <v>9742</v>
      </c>
      <c r="N9751" s="22">
        <v>0</v>
      </c>
      <c r="O9751" s="138">
        <v>9742</v>
      </c>
      <c r="P9751" s="135">
        <v>0</v>
      </c>
      <c r="Q9751" s="102"/>
      <c r="R9751" s="22"/>
      <c r="Y9751" s="16"/>
      <c r="Z9751" s="16"/>
      <c r="AA9751" s="16"/>
    </row>
    <row r="9752" spans="13:27" ht="13.8" x14ac:dyDescent="0.3">
      <c r="M9752" s="116">
        <v>9743</v>
      </c>
      <c r="N9752" s="22">
        <v>0</v>
      </c>
      <c r="O9752" s="138">
        <v>9743</v>
      </c>
      <c r="P9752" s="135">
        <v>0</v>
      </c>
      <c r="Q9752" s="102"/>
      <c r="R9752" s="22"/>
      <c r="Y9752" s="16"/>
      <c r="Z9752" s="16"/>
      <c r="AA9752" s="16"/>
    </row>
    <row r="9753" spans="13:27" ht="13.8" x14ac:dyDescent="0.3">
      <c r="M9753" s="116">
        <v>9744</v>
      </c>
      <c r="N9753" s="22">
        <v>0</v>
      </c>
      <c r="O9753" s="138">
        <v>9744</v>
      </c>
      <c r="P9753" s="135">
        <v>0</v>
      </c>
      <c r="Q9753" s="102"/>
      <c r="R9753" s="22"/>
      <c r="Y9753" s="16"/>
      <c r="Z9753" s="16"/>
      <c r="AA9753" s="16"/>
    </row>
    <row r="9754" spans="13:27" ht="13.8" x14ac:dyDescent="0.3">
      <c r="M9754" s="116">
        <v>9745</v>
      </c>
      <c r="N9754" s="22">
        <v>0</v>
      </c>
      <c r="O9754" s="138">
        <v>9745</v>
      </c>
      <c r="P9754" s="135">
        <v>0</v>
      </c>
      <c r="Q9754" s="102"/>
      <c r="R9754" s="22"/>
      <c r="Y9754" s="16"/>
      <c r="Z9754" s="16"/>
      <c r="AA9754" s="16"/>
    </row>
    <row r="9755" spans="13:27" ht="13.8" x14ac:dyDescent="0.3">
      <c r="M9755" s="116">
        <v>9746</v>
      </c>
      <c r="N9755" s="22">
        <v>0</v>
      </c>
      <c r="O9755" s="138">
        <v>9746</v>
      </c>
      <c r="P9755" s="135">
        <v>0</v>
      </c>
      <c r="Q9755" s="102"/>
      <c r="R9755" s="22"/>
      <c r="Y9755" s="16"/>
      <c r="Z9755" s="16"/>
      <c r="AA9755" s="16"/>
    </row>
    <row r="9756" spans="13:27" ht="13.8" x14ac:dyDescent="0.3">
      <c r="M9756" s="116">
        <v>9747</v>
      </c>
      <c r="N9756" s="22">
        <v>0</v>
      </c>
      <c r="O9756" s="138">
        <v>9747</v>
      </c>
      <c r="P9756" s="135">
        <v>0</v>
      </c>
      <c r="Q9756" s="102"/>
      <c r="R9756" s="22"/>
      <c r="Y9756" s="16"/>
      <c r="Z9756" s="16"/>
      <c r="AA9756" s="16"/>
    </row>
    <row r="9757" spans="13:27" ht="13.8" x14ac:dyDescent="0.3">
      <c r="M9757" s="116">
        <v>9748</v>
      </c>
      <c r="N9757" s="22">
        <v>0</v>
      </c>
      <c r="O9757" s="138">
        <v>9748</v>
      </c>
      <c r="P9757" s="135">
        <v>0</v>
      </c>
      <c r="Q9757" s="102"/>
      <c r="R9757" s="22"/>
      <c r="Y9757" s="16"/>
      <c r="Z9757" s="16"/>
      <c r="AA9757" s="16"/>
    </row>
    <row r="9758" spans="13:27" ht="13.8" x14ac:dyDescent="0.3">
      <c r="M9758" s="116">
        <v>9749</v>
      </c>
      <c r="N9758" s="22">
        <v>0</v>
      </c>
      <c r="O9758" s="138">
        <v>9749</v>
      </c>
      <c r="P9758" s="135">
        <v>0</v>
      </c>
      <c r="Q9758" s="102"/>
      <c r="R9758" s="22"/>
      <c r="Y9758" s="16"/>
      <c r="Z9758" s="16"/>
      <c r="AA9758" s="16"/>
    </row>
    <row r="9759" spans="13:27" ht="13.8" x14ac:dyDescent="0.3">
      <c r="M9759" s="116">
        <v>9750</v>
      </c>
      <c r="N9759" s="22">
        <v>0</v>
      </c>
      <c r="O9759" s="138">
        <v>9750</v>
      </c>
      <c r="P9759" s="135">
        <v>0</v>
      </c>
      <c r="Q9759" s="102"/>
      <c r="R9759" s="22"/>
      <c r="Y9759" s="16"/>
      <c r="Z9759" s="16"/>
      <c r="AA9759" s="16"/>
    </row>
    <row r="9760" spans="13:27" ht="13.8" x14ac:dyDescent="0.3">
      <c r="M9760" s="116">
        <v>9751</v>
      </c>
      <c r="N9760" s="22">
        <v>0</v>
      </c>
      <c r="O9760" s="138">
        <v>9751</v>
      </c>
      <c r="P9760" s="135">
        <v>0</v>
      </c>
      <c r="Q9760" s="102"/>
      <c r="R9760" s="22"/>
      <c r="Y9760" s="16"/>
      <c r="Z9760" s="16"/>
      <c r="AA9760" s="16"/>
    </row>
    <row r="9761" spans="13:27" ht="13.8" x14ac:dyDescent="0.3">
      <c r="M9761" s="116">
        <v>9752</v>
      </c>
      <c r="N9761" s="22">
        <v>0</v>
      </c>
      <c r="O9761" s="138">
        <v>9752</v>
      </c>
      <c r="P9761" s="135">
        <v>0</v>
      </c>
      <c r="Q9761" s="102"/>
      <c r="R9761" s="22"/>
      <c r="Y9761" s="16"/>
      <c r="Z9761" s="16"/>
      <c r="AA9761" s="16"/>
    </row>
    <row r="9762" spans="13:27" ht="13.8" x14ac:dyDescent="0.3">
      <c r="M9762" s="116">
        <v>9753</v>
      </c>
      <c r="N9762" s="22">
        <v>0</v>
      </c>
      <c r="O9762" s="138">
        <v>9753</v>
      </c>
      <c r="P9762" s="135">
        <v>0</v>
      </c>
      <c r="Q9762" s="102"/>
      <c r="R9762" s="22"/>
      <c r="Y9762" s="16"/>
      <c r="Z9762" s="16"/>
      <c r="AA9762" s="16"/>
    </row>
    <row r="9763" spans="13:27" ht="13.8" x14ac:dyDescent="0.3">
      <c r="M9763" s="116">
        <v>9754</v>
      </c>
      <c r="N9763" s="22">
        <v>0</v>
      </c>
      <c r="O9763" s="138">
        <v>9754</v>
      </c>
      <c r="P9763" s="135">
        <v>0</v>
      </c>
      <c r="Q9763" s="102"/>
      <c r="R9763" s="22"/>
      <c r="Y9763" s="16"/>
      <c r="Z9763" s="16"/>
      <c r="AA9763" s="16"/>
    </row>
    <row r="9764" spans="13:27" ht="13.8" x14ac:dyDescent="0.3">
      <c r="M9764" s="116">
        <v>9755</v>
      </c>
      <c r="N9764" s="22">
        <v>0</v>
      </c>
      <c r="O9764" s="138">
        <v>9755</v>
      </c>
      <c r="P9764" s="135">
        <v>0</v>
      </c>
      <c r="Q9764" s="102"/>
      <c r="R9764" s="22"/>
      <c r="Y9764" s="16"/>
      <c r="Z9764" s="16"/>
      <c r="AA9764" s="16"/>
    </row>
    <row r="9765" spans="13:27" ht="13.8" x14ac:dyDescent="0.3">
      <c r="M9765" s="116">
        <v>9756</v>
      </c>
      <c r="N9765" s="22">
        <v>0</v>
      </c>
      <c r="O9765" s="138">
        <v>9756</v>
      </c>
      <c r="P9765" s="135">
        <v>0</v>
      </c>
      <c r="Q9765" s="102"/>
      <c r="R9765" s="22"/>
      <c r="Y9765" s="16"/>
      <c r="Z9765" s="16"/>
      <c r="AA9765" s="16"/>
    </row>
    <row r="9766" spans="13:27" ht="13.8" x14ac:dyDescent="0.3">
      <c r="M9766" s="116">
        <v>9757</v>
      </c>
      <c r="N9766" s="22">
        <v>0</v>
      </c>
      <c r="O9766" s="138">
        <v>9757</v>
      </c>
      <c r="P9766" s="135">
        <v>0</v>
      </c>
      <c r="Q9766" s="102"/>
      <c r="R9766" s="22"/>
      <c r="Y9766" s="16"/>
      <c r="Z9766" s="16"/>
      <c r="AA9766" s="16"/>
    </row>
    <row r="9767" spans="13:27" ht="13.8" x14ac:dyDescent="0.3">
      <c r="M9767" s="116">
        <v>9758</v>
      </c>
      <c r="N9767" s="22">
        <v>0</v>
      </c>
      <c r="O9767" s="138">
        <v>9758</v>
      </c>
      <c r="P9767" s="135">
        <v>0</v>
      </c>
      <c r="Q9767" s="102"/>
      <c r="R9767" s="22"/>
      <c r="Y9767" s="16"/>
      <c r="Z9767" s="16"/>
      <c r="AA9767" s="16"/>
    </row>
    <row r="9768" spans="13:27" ht="13.8" x14ac:dyDescent="0.3">
      <c r="M9768" s="116">
        <v>9759</v>
      </c>
      <c r="N9768" s="22">
        <v>0</v>
      </c>
      <c r="O9768" s="138">
        <v>9759</v>
      </c>
      <c r="P9768" s="135">
        <v>0</v>
      </c>
      <c r="Q9768" s="102"/>
      <c r="R9768" s="22"/>
      <c r="Y9768" s="16"/>
      <c r="Z9768" s="16"/>
      <c r="AA9768" s="16"/>
    </row>
    <row r="9769" spans="13:27" ht="13.8" x14ac:dyDescent="0.3">
      <c r="M9769" s="116">
        <v>9760</v>
      </c>
      <c r="N9769" s="22">
        <v>0</v>
      </c>
      <c r="O9769" s="138">
        <v>9760</v>
      </c>
      <c r="P9769" s="135">
        <v>0</v>
      </c>
      <c r="Q9769" s="102"/>
      <c r="R9769" s="22"/>
      <c r="Y9769" s="16"/>
      <c r="Z9769" s="16"/>
      <c r="AA9769" s="16"/>
    </row>
    <row r="9770" spans="13:27" ht="13.8" x14ac:dyDescent="0.3">
      <c r="M9770" s="116">
        <v>9761</v>
      </c>
      <c r="N9770" s="22">
        <v>0</v>
      </c>
      <c r="O9770" s="138">
        <v>9761</v>
      </c>
      <c r="P9770" s="135">
        <v>0</v>
      </c>
      <c r="Q9770" s="102"/>
      <c r="R9770" s="22"/>
      <c r="Y9770" s="16"/>
      <c r="Z9770" s="16"/>
      <c r="AA9770" s="16"/>
    </row>
    <row r="9771" spans="13:27" ht="13.8" x14ac:dyDescent="0.3">
      <c r="M9771" s="116">
        <v>9762</v>
      </c>
      <c r="N9771" s="22">
        <v>0</v>
      </c>
      <c r="O9771" s="138">
        <v>9762</v>
      </c>
      <c r="P9771" s="135">
        <v>0</v>
      </c>
      <c r="Q9771" s="102"/>
      <c r="R9771" s="22"/>
      <c r="Y9771" s="16"/>
      <c r="Z9771" s="16"/>
      <c r="AA9771" s="16"/>
    </row>
    <row r="9772" spans="13:27" ht="13.8" x14ac:dyDescent="0.3">
      <c r="M9772" s="116">
        <v>9763</v>
      </c>
      <c r="N9772" s="22">
        <v>0</v>
      </c>
      <c r="O9772" s="138">
        <v>9763</v>
      </c>
      <c r="P9772" s="135">
        <v>0</v>
      </c>
      <c r="Q9772" s="102"/>
      <c r="R9772" s="22"/>
      <c r="Y9772" s="16"/>
      <c r="Z9772" s="16"/>
      <c r="AA9772" s="16"/>
    </row>
    <row r="9773" spans="13:27" ht="13.8" x14ac:dyDescent="0.3">
      <c r="M9773" s="116">
        <v>9764</v>
      </c>
      <c r="N9773" s="22">
        <v>0</v>
      </c>
      <c r="O9773" s="138">
        <v>9764</v>
      </c>
      <c r="P9773" s="135">
        <v>0</v>
      </c>
      <c r="Q9773" s="102"/>
      <c r="R9773" s="22"/>
      <c r="Y9773" s="16"/>
      <c r="Z9773" s="16"/>
      <c r="AA9773" s="16"/>
    </row>
    <row r="9774" spans="13:27" ht="13.8" x14ac:dyDescent="0.3">
      <c r="M9774" s="116">
        <v>9765</v>
      </c>
      <c r="N9774" s="22">
        <v>0</v>
      </c>
      <c r="O9774" s="138">
        <v>9765</v>
      </c>
      <c r="P9774" s="135">
        <v>0</v>
      </c>
      <c r="Q9774" s="102"/>
      <c r="R9774" s="22"/>
      <c r="Y9774" s="16"/>
      <c r="Z9774" s="16"/>
      <c r="AA9774" s="16"/>
    </row>
    <row r="9775" spans="13:27" ht="13.8" x14ac:dyDescent="0.3">
      <c r="M9775" s="116">
        <v>9766</v>
      </c>
      <c r="N9775" s="22">
        <v>0</v>
      </c>
      <c r="O9775" s="138">
        <v>9766</v>
      </c>
      <c r="P9775" s="135">
        <v>0</v>
      </c>
      <c r="Q9775" s="102"/>
      <c r="R9775" s="22"/>
      <c r="Y9775" s="16"/>
      <c r="Z9775" s="16"/>
      <c r="AA9775" s="16"/>
    </row>
    <row r="9776" spans="13:27" ht="13.8" x14ac:dyDescent="0.3">
      <c r="M9776" s="116">
        <v>9767</v>
      </c>
      <c r="N9776" s="22">
        <v>0</v>
      </c>
      <c r="O9776" s="138">
        <v>9767</v>
      </c>
      <c r="P9776" s="135">
        <v>0</v>
      </c>
      <c r="Q9776" s="102"/>
      <c r="R9776" s="22"/>
      <c r="Y9776" s="16"/>
      <c r="Z9776" s="16"/>
      <c r="AA9776" s="16"/>
    </row>
    <row r="9777" spans="13:27" ht="13.8" x14ac:dyDescent="0.3">
      <c r="M9777" s="116">
        <v>9768</v>
      </c>
      <c r="N9777" s="22">
        <v>0</v>
      </c>
      <c r="O9777" s="138">
        <v>9768</v>
      </c>
      <c r="P9777" s="135">
        <v>0</v>
      </c>
      <c r="Q9777" s="102"/>
      <c r="R9777" s="22"/>
      <c r="Y9777" s="16"/>
      <c r="Z9777" s="16"/>
      <c r="AA9777" s="16"/>
    </row>
    <row r="9778" spans="13:27" ht="13.8" x14ac:dyDescent="0.3">
      <c r="M9778" s="116">
        <v>9769</v>
      </c>
      <c r="N9778" s="22">
        <v>0</v>
      </c>
      <c r="O9778" s="138">
        <v>9769</v>
      </c>
      <c r="P9778" s="135">
        <v>0</v>
      </c>
      <c r="Q9778" s="102"/>
      <c r="R9778" s="22"/>
      <c r="Y9778" s="16"/>
      <c r="Z9778" s="16"/>
      <c r="AA9778" s="16"/>
    </row>
    <row r="9779" spans="13:27" ht="13.8" x14ac:dyDescent="0.3">
      <c r="M9779" s="116">
        <v>9770</v>
      </c>
      <c r="N9779" s="22">
        <v>0</v>
      </c>
      <c r="O9779" s="138">
        <v>9770</v>
      </c>
      <c r="P9779" s="135">
        <v>0</v>
      </c>
      <c r="Q9779" s="102"/>
      <c r="R9779" s="22"/>
      <c r="Y9779" s="16"/>
      <c r="Z9779" s="16"/>
      <c r="AA9779" s="16"/>
    </row>
    <row r="9780" spans="13:27" ht="13.8" x14ac:dyDescent="0.3">
      <c r="M9780" s="116">
        <v>9771</v>
      </c>
      <c r="N9780" s="22">
        <v>0</v>
      </c>
      <c r="O9780" s="138">
        <v>9771</v>
      </c>
      <c r="P9780" s="135">
        <v>0</v>
      </c>
      <c r="Q9780" s="102"/>
      <c r="R9780" s="22"/>
      <c r="Y9780" s="16"/>
      <c r="Z9780" s="16"/>
      <c r="AA9780" s="16"/>
    </row>
    <row r="9781" spans="13:27" ht="13.8" x14ac:dyDescent="0.3">
      <c r="M9781" s="116">
        <v>9772</v>
      </c>
      <c r="N9781" s="22">
        <v>0</v>
      </c>
      <c r="O9781" s="138">
        <v>9772</v>
      </c>
      <c r="P9781" s="135">
        <v>0</v>
      </c>
      <c r="Q9781" s="102"/>
      <c r="R9781" s="22"/>
      <c r="Y9781" s="16"/>
      <c r="Z9781" s="16"/>
      <c r="AA9781" s="16"/>
    </row>
    <row r="9782" spans="13:27" ht="13.8" x14ac:dyDescent="0.3">
      <c r="M9782" s="116">
        <v>9773</v>
      </c>
      <c r="N9782" s="22">
        <v>0</v>
      </c>
      <c r="O9782" s="138">
        <v>9773</v>
      </c>
      <c r="P9782" s="135">
        <v>0</v>
      </c>
      <c r="Q9782" s="102"/>
      <c r="R9782" s="22"/>
      <c r="Y9782" s="16"/>
      <c r="Z9782" s="16"/>
      <c r="AA9782" s="16"/>
    </row>
    <row r="9783" spans="13:27" ht="13.8" x14ac:dyDescent="0.3">
      <c r="M9783" s="116">
        <v>9774</v>
      </c>
      <c r="N9783" s="22">
        <v>0</v>
      </c>
      <c r="O9783" s="138">
        <v>9774</v>
      </c>
      <c r="P9783" s="135">
        <v>0</v>
      </c>
      <c r="Q9783" s="102"/>
      <c r="R9783" s="22"/>
      <c r="Y9783" s="16"/>
      <c r="Z9783" s="16"/>
      <c r="AA9783" s="16"/>
    </row>
    <row r="9784" spans="13:27" ht="13.8" x14ac:dyDescent="0.3">
      <c r="M9784" s="116">
        <v>9775</v>
      </c>
      <c r="N9784" s="22">
        <v>0</v>
      </c>
      <c r="O9784" s="138">
        <v>9775</v>
      </c>
      <c r="P9784" s="135">
        <v>0</v>
      </c>
      <c r="Q9784" s="102"/>
      <c r="R9784" s="22"/>
      <c r="Y9784" s="16"/>
      <c r="Z9784" s="16"/>
      <c r="AA9784" s="16"/>
    </row>
    <row r="9785" spans="13:27" ht="13.8" x14ac:dyDescent="0.3">
      <c r="M9785" s="116">
        <v>9776</v>
      </c>
      <c r="N9785" s="22">
        <v>0</v>
      </c>
      <c r="O9785" s="138">
        <v>9776</v>
      </c>
      <c r="P9785" s="135">
        <v>0</v>
      </c>
      <c r="Q9785" s="102"/>
      <c r="R9785" s="22"/>
      <c r="Y9785" s="16"/>
      <c r="Z9785" s="16"/>
      <c r="AA9785" s="16"/>
    </row>
    <row r="9786" spans="13:27" ht="13.8" x14ac:dyDescent="0.3">
      <c r="M9786" s="116">
        <v>9777</v>
      </c>
      <c r="N9786" s="22">
        <v>0</v>
      </c>
      <c r="O9786" s="138">
        <v>9777</v>
      </c>
      <c r="P9786" s="135">
        <v>0</v>
      </c>
      <c r="Q9786" s="102"/>
      <c r="R9786" s="22"/>
      <c r="Y9786" s="16"/>
      <c r="Z9786" s="16"/>
      <c r="AA9786" s="16"/>
    </row>
    <row r="9787" spans="13:27" ht="13.8" x14ac:dyDescent="0.3">
      <c r="M9787" s="116">
        <v>9778</v>
      </c>
      <c r="N9787" s="22">
        <v>0</v>
      </c>
      <c r="O9787" s="138">
        <v>9778</v>
      </c>
      <c r="P9787" s="135">
        <v>0</v>
      </c>
      <c r="Q9787" s="102"/>
      <c r="R9787" s="22"/>
      <c r="Y9787" s="16"/>
      <c r="Z9787" s="16"/>
      <c r="AA9787" s="16"/>
    </row>
    <row r="9788" spans="13:27" ht="13.8" x14ac:dyDescent="0.3">
      <c r="M9788" s="116">
        <v>9779</v>
      </c>
      <c r="N9788" s="22">
        <v>0</v>
      </c>
      <c r="O9788" s="138">
        <v>9779</v>
      </c>
      <c r="P9788" s="135">
        <v>0</v>
      </c>
      <c r="Q9788" s="102"/>
      <c r="R9788" s="22"/>
      <c r="Y9788" s="16"/>
      <c r="Z9788" s="16"/>
      <c r="AA9788" s="16"/>
    </row>
    <row r="9789" spans="13:27" ht="13.8" x14ac:dyDescent="0.3">
      <c r="M9789" s="116">
        <v>9780</v>
      </c>
      <c r="N9789" s="22">
        <v>0</v>
      </c>
      <c r="O9789" s="138">
        <v>9780</v>
      </c>
      <c r="P9789" s="135">
        <v>0</v>
      </c>
      <c r="Q9789" s="102"/>
      <c r="R9789" s="22"/>
      <c r="Y9789" s="16"/>
      <c r="Z9789" s="16"/>
      <c r="AA9789" s="16"/>
    </row>
    <row r="9790" spans="13:27" ht="13.8" x14ac:dyDescent="0.3">
      <c r="M9790" s="116">
        <v>9781</v>
      </c>
      <c r="N9790" s="22">
        <v>0</v>
      </c>
      <c r="O9790" s="138">
        <v>9781</v>
      </c>
      <c r="P9790" s="135">
        <v>0</v>
      </c>
      <c r="Q9790" s="102"/>
      <c r="R9790" s="22"/>
      <c r="Y9790" s="16"/>
      <c r="Z9790" s="16"/>
      <c r="AA9790" s="16"/>
    </row>
    <row r="9791" spans="13:27" ht="13.8" x14ac:dyDescent="0.3">
      <c r="M9791" s="116">
        <v>9782</v>
      </c>
      <c r="N9791" s="22">
        <v>0</v>
      </c>
      <c r="O9791" s="138">
        <v>9782</v>
      </c>
      <c r="P9791" s="135">
        <v>0</v>
      </c>
      <c r="Q9791" s="102"/>
      <c r="R9791" s="22"/>
      <c r="Y9791" s="16"/>
      <c r="Z9791" s="16"/>
      <c r="AA9791" s="16"/>
    </row>
    <row r="9792" spans="13:27" ht="13.8" x14ac:dyDescent="0.3">
      <c r="M9792" s="116">
        <v>9783</v>
      </c>
      <c r="N9792" s="22">
        <v>0</v>
      </c>
      <c r="O9792" s="138">
        <v>9783</v>
      </c>
      <c r="P9792" s="135">
        <v>0</v>
      </c>
      <c r="Q9792" s="102"/>
      <c r="R9792" s="22"/>
      <c r="Y9792" s="16"/>
      <c r="Z9792" s="16"/>
      <c r="AA9792" s="16"/>
    </row>
    <row r="9793" spans="13:27" ht="13.8" x14ac:dyDescent="0.3">
      <c r="M9793" s="116">
        <v>9784</v>
      </c>
      <c r="N9793" s="22">
        <v>0</v>
      </c>
      <c r="O9793" s="138">
        <v>9784</v>
      </c>
      <c r="P9793" s="135">
        <v>0</v>
      </c>
      <c r="Q9793" s="102"/>
      <c r="R9793" s="22"/>
      <c r="Y9793" s="16"/>
      <c r="Z9793" s="16"/>
      <c r="AA9793" s="16"/>
    </row>
    <row r="9794" spans="13:27" ht="13.8" x14ac:dyDescent="0.3">
      <c r="M9794" s="116">
        <v>9785</v>
      </c>
      <c r="N9794" s="22">
        <v>0</v>
      </c>
      <c r="O9794" s="138">
        <v>9785</v>
      </c>
      <c r="P9794" s="135">
        <v>0</v>
      </c>
      <c r="Q9794" s="102"/>
      <c r="R9794" s="22"/>
      <c r="Y9794" s="16"/>
      <c r="Z9794" s="16"/>
      <c r="AA9794" s="16"/>
    </row>
    <row r="9795" spans="13:27" ht="13.8" x14ac:dyDescent="0.3">
      <c r="M9795" s="116">
        <v>9786</v>
      </c>
      <c r="N9795" s="22">
        <v>0</v>
      </c>
      <c r="O9795" s="138">
        <v>9786</v>
      </c>
      <c r="P9795" s="135">
        <v>0</v>
      </c>
      <c r="Q9795" s="102"/>
      <c r="R9795" s="22"/>
      <c r="Y9795" s="16"/>
      <c r="Z9795" s="16"/>
      <c r="AA9795" s="16"/>
    </row>
    <row r="9796" spans="13:27" ht="13.8" x14ac:dyDescent="0.3">
      <c r="M9796" s="116">
        <v>9787</v>
      </c>
      <c r="N9796" s="22">
        <v>0</v>
      </c>
      <c r="O9796" s="138">
        <v>9787</v>
      </c>
      <c r="P9796" s="135">
        <v>0</v>
      </c>
      <c r="Q9796" s="102"/>
      <c r="R9796" s="22"/>
      <c r="Y9796" s="16"/>
      <c r="Z9796" s="16"/>
      <c r="AA9796" s="16"/>
    </row>
    <row r="9797" spans="13:27" ht="13.8" x14ac:dyDescent="0.3">
      <c r="M9797" s="116">
        <v>9788</v>
      </c>
      <c r="N9797" s="22">
        <v>0</v>
      </c>
      <c r="O9797" s="138">
        <v>9788</v>
      </c>
      <c r="P9797" s="135">
        <v>0</v>
      </c>
      <c r="Q9797" s="102"/>
      <c r="R9797" s="22"/>
      <c r="Y9797" s="16"/>
      <c r="Z9797" s="16"/>
      <c r="AA9797" s="16"/>
    </row>
    <row r="9798" spans="13:27" ht="13.8" x14ac:dyDescent="0.3">
      <c r="M9798" s="116">
        <v>9789</v>
      </c>
      <c r="N9798" s="22">
        <v>0</v>
      </c>
      <c r="O9798" s="138">
        <v>9789</v>
      </c>
      <c r="P9798" s="135">
        <v>0</v>
      </c>
      <c r="Q9798" s="102"/>
      <c r="R9798" s="22"/>
      <c r="Y9798" s="16"/>
      <c r="Z9798" s="16"/>
      <c r="AA9798" s="16"/>
    </row>
    <row r="9799" spans="13:27" ht="13.8" x14ac:dyDescent="0.3">
      <c r="M9799" s="116">
        <v>9790</v>
      </c>
      <c r="N9799" s="22">
        <v>0</v>
      </c>
      <c r="O9799" s="138">
        <v>9790</v>
      </c>
      <c r="P9799" s="135">
        <v>0</v>
      </c>
      <c r="Q9799" s="102"/>
      <c r="R9799" s="22"/>
      <c r="Y9799" s="16"/>
      <c r="Z9799" s="16"/>
      <c r="AA9799" s="16"/>
    </row>
    <row r="9800" spans="13:27" ht="13.8" x14ac:dyDescent="0.3">
      <c r="M9800" s="116">
        <v>9791</v>
      </c>
      <c r="N9800" s="22">
        <v>0</v>
      </c>
      <c r="O9800" s="138">
        <v>9791</v>
      </c>
      <c r="P9800" s="135">
        <v>0</v>
      </c>
      <c r="Q9800" s="102"/>
      <c r="R9800" s="22"/>
      <c r="Y9800" s="16"/>
      <c r="Z9800" s="16"/>
      <c r="AA9800" s="16"/>
    </row>
    <row r="9801" spans="13:27" ht="13.8" x14ac:dyDescent="0.3">
      <c r="M9801" s="116">
        <v>9792</v>
      </c>
      <c r="N9801" s="22">
        <v>0</v>
      </c>
      <c r="O9801" s="138">
        <v>9792</v>
      </c>
      <c r="P9801" s="135">
        <v>0</v>
      </c>
      <c r="Q9801" s="102"/>
      <c r="R9801" s="22"/>
      <c r="Y9801" s="16"/>
      <c r="Z9801" s="16"/>
      <c r="AA9801" s="16"/>
    </row>
    <row r="9802" spans="13:27" ht="13.8" x14ac:dyDescent="0.3">
      <c r="M9802" s="116">
        <v>9793</v>
      </c>
      <c r="N9802" s="22">
        <v>0</v>
      </c>
      <c r="O9802" s="138">
        <v>9793</v>
      </c>
      <c r="P9802" s="135">
        <v>0</v>
      </c>
      <c r="Q9802" s="102"/>
      <c r="R9802" s="22"/>
      <c r="Y9802" s="16"/>
      <c r="Z9802" s="16"/>
      <c r="AA9802" s="16"/>
    </row>
    <row r="9803" spans="13:27" ht="13.8" x14ac:dyDescent="0.3">
      <c r="M9803" s="116">
        <v>9794</v>
      </c>
      <c r="N9803" s="22">
        <v>0</v>
      </c>
      <c r="O9803" s="138">
        <v>9794</v>
      </c>
      <c r="P9803" s="135">
        <v>0</v>
      </c>
      <c r="Q9803" s="102"/>
      <c r="R9803" s="22"/>
      <c r="Y9803" s="16"/>
      <c r="Z9803" s="16"/>
      <c r="AA9803" s="16"/>
    </row>
    <row r="9804" spans="13:27" ht="13.8" x14ac:dyDescent="0.3">
      <c r="M9804" s="116">
        <v>9795</v>
      </c>
      <c r="N9804" s="22">
        <v>0</v>
      </c>
      <c r="O9804" s="138">
        <v>9795</v>
      </c>
      <c r="P9804" s="135">
        <v>0</v>
      </c>
      <c r="Q9804" s="102"/>
      <c r="R9804" s="22"/>
      <c r="Y9804" s="16"/>
      <c r="Z9804" s="16"/>
      <c r="AA9804" s="16"/>
    </row>
    <row r="9805" spans="13:27" ht="13.8" x14ac:dyDescent="0.3">
      <c r="M9805" s="116">
        <v>9796</v>
      </c>
      <c r="N9805" s="22">
        <v>0</v>
      </c>
      <c r="O9805" s="138">
        <v>9796</v>
      </c>
      <c r="P9805" s="135">
        <v>0</v>
      </c>
      <c r="Q9805" s="102"/>
      <c r="R9805" s="22"/>
      <c r="Y9805" s="16"/>
      <c r="Z9805" s="16"/>
      <c r="AA9805" s="16"/>
    </row>
    <row r="9806" spans="13:27" ht="13.8" x14ac:dyDescent="0.3">
      <c r="M9806" s="116">
        <v>9797</v>
      </c>
      <c r="N9806" s="22">
        <v>0</v>
      </c>
      <c r="O9806" s="138">
        <v>9797</v>
      </c>
      <c r="P9806" s="135">
        <v>0</v>
      </c>
      <c r="Q9806" s="102"/>
      <c r="R9806" s="22"/>
      <c r="Y9806" s="16"/>
      <c r="Z9806" s="16"/>
      <c r="AA9806" s="16"/>
    </row>
    <row r="9807" spans="13:27" ht="13.8" x14ac:dyDescent="0.3">
      <c r="M9807" s="116">
        <v>9798</v>
      </c>
      <c r="N9807" s="22">
        <v>0</v>
      </c>
      <c r="O9807" s="138">
        <v>9798</v>
      </c>
      <c r="P9807" s="135">
        <v>0</v>
      </c>
      <c r="Q9807" s="102"/>
      <c r="R9807" s="22"/>
      <c r="Y9807" s="16"/>
      <c r="Z9807" s="16"/>
      <c r="AA9807" s="16"/>
    </row>
    <row r="9808" spans="13:27" ht="13.8" x14ac:dyDescent="0.3">
      <c r="M9808" s="116">
        <v>9799</v>
      </c>
      <c r="N9808" s="22">
        <v>0</v>
      </c>
      <c r="O9808" s="138">
        <v>9799</v>
      </c>
      <c r="P9808" s="135">
        <v>0</v>
      </c>
      <c r="Q9808" s="102"/>
      <c r="R9808" s="22"/>
      <c r="Y9808" s="16"/>
      <c r="Z9808" s="16"/>
      <c r="AA9808" s="16"/>
    </row>
    <row r="9809" spans="13:27" ht="13.8" x14ac:dyDescent="0.3">
      <c r="M9809" s="116">
        <v>9800</v>
      </c>
      <c r="N9809" s="22">
        <v>0</v>
      </c>
      <c r="O9809" s="138">
        <v>9800</v>
      </c>
      <c r="P9809" s="135">
        <v>0</v>
      </c>
      <c r="Q9809" s="102"/>
      <c r="R9809" s="22"/>
      <c r="Y9809" s="16"/>
      <c r="Z9809" s="16"/>
      <c r="AA9809" s="16"/>
    </row>
    <row r="9810" spans="13:27" ht="13.8" x14ac:dyDescent="0.3">
      <c r="M9810" s="116">
        <v>9801</v>
      </c>
      <c r="N9810" s="22">
        <v>0</v>
      </c>
      <c r="O9810" s="138">
        <v>9801</v>
      </c>
      <c r="P9810" s="135">
        <v>0</v>
      </c>
      <c r="Q9810" s="102"/>
      <c r="R9810" s="22"/>
      <c r="Y9810" s="16"/>
      <c r="Z9810" s="16"/>
      <c r="AA9810" s="16"/>
    </row>
    <row r="9811" spans="13:27" ht="13.8" x14ac:dyDescent="0.3">
      <c r="M9811" s="116">
        <v>9802</v>
      </c>
      <c r="N9811" s="22">
        <v>0</v>
      </c>
      <c r="O9811" s="138">
        <v>9802</v>
      </c>
      <c r="P9811" s="135">
        <v>0</v>
      </c>
      <c r="Q9811" s="102"/>
      <c r="R9811" s="22"/>
      <c r="Y9811" s="16"/>
      <c r="Z9811" s="16"/>
      <c r="AA9811" s="16"/>
    </row>
    <row r="9812" spans="13:27" ht="13.8" x14ac:dyDescent="0.3">
      <c r="M9812" s="116">
        <v>9803</v>
      </c>
      <c r="N9812" s="22">
        <v>0</v>
      </c>
      <c r="O9812" s="138">
        <v>9803</v>
      </c>
      <c r="P9812" s="135">
        <v>0</v>
      </c>
      <c r="Q9812" s="102"/>
      <c r="R9812" s="22"/>
      <c r="Y9812" s="16"/>
      <c r="Z9812" s="16"/>
      <c r="AA9812" s="16"/>
    </row>
    <row r="9813" spans="13:27" ht="13.8" x14ac:dyDescent="0.3">
      <c r="M9813" s="116">
        <v>9804</v>
      </c>
      <c r="N9813" s="22">
        <v>0</v>
      </c>
      <c r="O9813" s="138">
        <v>9804</v>
      </c>
      <c r="P9813" s="135">
        <v>0</v>
      </c>
      <c r="Q9813" s="102"/>
      <c r="R9813" s="22"/>
      <c r="Y9813" s="16"/>
      <c r="Z9813" s="16"/>
      <c r="AA9813" s="16"/>
    </row>
    <row r="9814" spans="13:27" ht="13.8" x14ac:dyDescent="0.3">
      <c r="M9814" s="116">
        <v>9805</v>
      </c>
      <c r="N9814" s="22">
        <v>0</v>
      </c>
      <c r="O9814" s="138">
        <v>9805</v>
      </c>
      <c r="P9814" s="135">
        <v>0</v>
      </c>
      <c r="Q9814" s="102"/>
      <c r="R9814" s="22"/>
      <c r="Y9814" s="16"/>
      <c r="Z9814" s="16"/>
      <c r="AA9814" s="16"/>
    </row>
    <row r="9815" spans="13:27" ht="13.8" x14ac:dyDescent="0.3">
      <c r="M9815" s="116">
        <v>9806</v>
      </c>
      <c r="N9815" s="22">
        <v>0</v>
      </c>
      <c r="O9815" s="138">
        <v>9806</v>
      </c>
      <c r="P9815" s="135">
        <v>0</v>
      </c>
      <c r="Q9815" s="102"/>
      <c r="R9815" s="22"/>
      <c r="Y9815" s="16"/>
      <c r="Z9815" s="16"/>
      <c r="AA9815" s="16"/>
    </row>
    <row r="9816" spans="13:27" ht="13.8" x14ac:dyDescent="0.3">
      <c r="M9816" s="116">
        <v>9807</v>
      </c>
      <c r="N9816" s="22">
        <v>0</v>
      </c>
      <c r="O9816" s="138">
        <v>9807</v>
      </c>
      <c r="P9816" s="135">
        <v>0</v>
      </c>
      <c r="Q9816" s="102"/>
      <c r="R9816" s="22"/>
      <c r="Y9816" s="16"/>
      <c r="Z9816" s="16"/>
      <c r="AA9816" s="16"/>
    </row>
    <row r="9817" spans="13:27" ht="13.8" x14ac:dyDescent="0.3">
      <c r="M9817" s="116">
        <v>9808</v>
      </c>
      <c r="N9817" s="22">
        <v>0</v>
      </c>
      <c r="O9817" s="138">
        <v>9808</v>
      </c>
      <c r="P9817" s="135">
        <v>0</v>
      </c>
      <c r="Q9817" s="102"/>
      <c r="R9817" s="22"/>
      <c r="Y9817" s="16"/>
      <c r="Z9817" s="16"/>
      <c r="AA9817" s="16"/>
    </row>
    <row r="9818" spans="13:27" ht="13.8" x14ac:dyDescent="0.3">
      <c r="M9818" s="116">
        <v>9809</v>
      </c>
      <c r="N9818" s="22">
        <v>0</v>
      </c>
      <c r="O9818" s="138">
        <v>9809</v>
      </c>
      <c r="P9818" s="135">
        <v>0</v>
      </c>
      <c r="Q9818" s="102"/>
      <c r="R9818" s="22"/>
      <c r="Y9818" s="16"/>
      <c r="Z9818" s="16"/>
      <c r="AA9818" s="16"/>
    </row>
    <row r="9819" spans="13:27" ht="13.8" x14ac:dyDescent="0.3">
      <c r="M9819" s="116">
        <v>9810</v>
      </c>
      <c r="N9819" s="22">
        <v>0</v>
      </c>
      <c r="O9819" s="138">
        <v>9810</v>
      </c>
      <c r="P9819" s="135">
        <v>0</v>
      </c>
      <c r="Q9819" s="102"/>
      <c r="R9819" s="22"/>
      <c r="Y9819" s="16"/>
      <c r="Z9819" s="16"/>
      <c r="AA9819" s="16"/>
    </row>
    <row r="9820" spans="13:27" ht="13.8" x14ac:dyDescent="0.3">
      <c r="M9820" s="116">
        <v>9811</v>
      </c>
      <c r="N9820" s="22">
        <v>0</v>
      </c>
      <c r="O9820" s="138">
        <v>9811</v>
      </c>
      <c r="P9820" s="135">
        <v>0</v>
      </c>
      <c r="Q9820" s="102"/>
      <c r="R9820" s="22"/>
      <c r="Y9820" s="16"/>
      <c r="Z9820" s="16"/>
      <c r="AA9820" s="16"/>
    </row>
    <row r="9821" spans="13:27" ht="13.8" x14ac:dyDescent="0.3">
      <c r="M9821" s="116">
        <v>9812</v>
      </c>
      <c r="N9821" s="22">
        <v>0</v>
      </c>
      <c r="O9821" s="138">
        <v>9812</v>
      </c>
      <c r="P9821" s="135">
        <v>0</v>
      </c>
      <c r="Q9821" s="102"/>
      <c r="R9821" s="22"/>
      <c r="Y9821" s="16"/>
      <c r="Z9821" s="16"/>
      <c r="AA9821" s="16"/>
    </row>
    <row r="9822" spans="13:27" ht="13.8" x14ac:dyDescent="0.3">
      <c r="M9822" s="116">
        <v>9813</v>
      </c>
      <c r="N9822" s="22">
        <v>0</v>
      </c>
      <c r="O9822" s="138">
        <v>9813</v>
      </c>
      <c r="P9822" s="135">
        <v>0</v>
      </c>
      <c r="Q9822" s="102"/>
      <c r="R9822" s="22"/>
      <c r="Y9822" s="16"/>
      <c r="Z9822" s="16"/>
      <c r="AA9822" s="16"/>
    </row>
    <row r="9823" spans="13:27" ht="13.8" x14ac:dyDescent="0.3">
      <c r="M9823" s="116">
        <v>9814</v>
      </c>
      <c r="N9823" s="22">
        <v>0</v>
      </c>
      <c r="O9823" s="138">
        <v>9814</v>
      </c>
      <c r="P9823" s="135">
        <v>0</v>
      </c>
      <c r="Q9823" s="102"/>
      <c r="R9823" s="22"/>
      <c r="Y9823" s="16"/>
      <c r="Z9823" s="16"/>
      <c r="AA9823" s="16"/>
    </row>
    <row r="9824" spans="13:27" ht="13.8" x14ac:dyDescent="0.3">
      <c r="M9824" s="116">
        <v>9815</v>
      </c>
      <c r="N9824" s="22">
        <v>0</v>
      </c>
      <c r="O9824" s="138">
        <v>9815</v>
      </c>
      <c r="P9824" s="135">
        <v>0</v>
      </c>
      <c r="Q9824" s="102"/>
      <c r="R9824" s="22"/>
      <c r="Y9824" s="16"/>
      <c r="Z9824" s="16"/>
      <c r="AA9824" s="16"/>
    </row>
    <row r="9825" spans="13:27" ht="13.8" x14ac:dyDescent="0.3">
      <c r="M9825" s="116">
        <v>9816</v>
      </c>
      <c r="N9825" s="22">
        <v>0</v>
      </c>
      <c r="O9825" s="138">
        <v>9816</v>
      </c>
      <c r="P9825" s="135">
        <v>0</v>
      </c>
      <c r="Q9825" s="102"/>
      <c r="R9825" s="22"/>
      <c r="Y9825" s="16"/>
      <c r="Z9825" s="16"/>
      <c r="AA9825" s="16"/>
    </row>
    <row r="9826" spans="13:27" ht="13.8" x14ac:dyDescent="0.3">
      <c r="M9826" s="116">
        <v>9817</v>
      </c>
      <c r="N9826" s="22">
        <v>0</v>
      </c>
      <c r="O9826" s="138">
        <v>9817</v>
      </c>
      <c r="P9826" s="135">
        <v>0</v>
      </c>
      <c r="Q9826" s="102"/>
      <c r="R9826" s="22"/>
      <c r="Y9826" s="16"/>
      <c r="Z9826" s="16"/>
      <c r="AA9826" s="16"/>
    </row>
    <row r="9827" spans="13:27" ht="13.8" x14ac:dyDescent="0.3">
      <c r="M9827" s="116">
        <v>9818</v>
      </c>
      <c r="N9827" s="22">
        <v>0</v>
      </c>
      <c r="O9827" s="138">
        <v>9818</v>
      </c>
      <c r="P9827" s="135">
        <v>0</v>
      </c>
      <c r="Q9827" s="102"/>
      <c r="R9827" s="22"/>
      <c r="Y9827" s="16"/>
      <c r="Z9827" s="16"/>
      <c r="AA9827" s="16"/>
    </row>
    <row r="9828" spans="13:27" ht="13.8" x14ac:dyDescent="0.3">
      <c r="M9828" s="116">
        <v>9819</v>
      </c>
      <c r="N9828" s="22">
        <v>0</v>
      </c>
      <c r="O9828" s="138">
        <v>9819</v>
      </c>
      <c r="P9828" s="135">
        <v>0</v>
      </c>
      <c r="Q9828" s="102"/>
      <c r="R9828" s="22"/>
      <c r="Y9828" s="16"/>
      <c r="Z9828" s="16"/>
      <c r="AA9828" s="16"/>
    </row>
    <row r="9829" spans="13:27" ht="13.8" x14ac:dyDescent="0.3">
      <c r="M9829" s="116">
        <v>9820</v>
      </c>
      <c r="N9829" s="22">
        <v>0</v>
      </c>
      <c r="O9829" s="138">
        <v>9820</v>
      </c>
      <c r="P9829" s="135">
        <v>0</v>
      </c>
      <c r="Q9829" s="102"/>
      <c r="R9829" s="22"/>
      <c r="Y9829" s="16"/>
      <c r="Z9829" s="16"/>
      <c r="AA9829" s="16"/>
    </row>
    <row r="9830" spans="13:27" ht="13.8" x14ac:dyDescent="0.3">
      <c r="M9830" s="116">
        <v>9821</v>
      </c>
      <c r="N9830" s="22">
        <v>0</v>
      </c>
      <c r="O9830" s="138">
        <v>9821</v>
      </c>
      <c r="P9830" s="135">
        <v>0</v>
      </c>
      <c r="Q9830" s="102"/>
      <c r="R9830" s="22"/>
      <c r="Y9830" s="16"/>
      <c r="Z9830" s="16"/>
      <c r="AA9830" s="16"/>
    </row>
    <row r="9831" spans="13:27" ht="13.8" x14ac:dyDescent="0.3">
      <c r="M9831" s="116">
        <v>9822</v>
      </c>
      <c r="N9831" s="22">
        <v>0</v>
      </c>
      <c r="O9831" s="138">
        <v>9822</v>
      </c>
      <c r="P9831" s="135">
        <v>0</v>
      </c>
      <c r="Q9831" s="102"/>
      <c r="R9831" s="22"/>
      <c r="Y9831" s="16"/>
      <c r="Z9831" s="16"/>
      <c r="AA9831" s="16"/>
    </row>
    <row r="9832" spans="13:27" ht="13.8" x14ac:dyDescent="0.3">
      <c r="M9832" s="116">
        <v>9823</v>
      </c>
      <c r="N9832" s="22">
        <v>0</v>
      </c>
      <c r="O9832" s="138">
        <v>9823</v>
      </c>
      <c r="P9832" s="135">
        <v>0</v>
      </c>
      <c r="Q9832" s="102"/>
      <c r="R9832" s="22"/>
      <c r="Y9832" s="16"/>
      <c r="Z9832" s="16"/>
      <c r="AA9832" s="16"/>
    </row>
    <row r="9833" spans="13:27" ht="13.8" x14ac:dyDescent="0.3">
      <c r="M9833" s="116">
        <v>9824</v>
      </c>
      <c r="N9833" s="22">
        <v>0</v>
      </c>
      <c r="O9833" s="138">
        <v>9824</v>
      </c>
      <c r="P9833" s="135">
        <v>0</v>
      </c>
      <c r="Q9833" s="102"/>
      <c r="R9833" s="22"/>
      <c r="Y9833" s="16"/>
      <c r="Z9833" s="16"/>
      <c r="AA9833" s="16"/>
    </row>
    <row r="9834" spans="13:27" ht="13.8" x14ac:dyDescent="0.3">
      <c r="M9834" s="116">
        <v>9825</v>
      </c>
      <c r="N9834" s="22">
        <v>0</v>
      </c>
      <c r="O9834" s="138">
        <v>9825</v>
      </c>
      <c r="P9834" s="135">
        <v>0</v>
      </c>
      <c r="Q9834" s="102"/>
      <c r="R9834" s="22"/>
      <c r="Y9834" s="16"/>
      <c r="Z9834" s="16"/>
      <c r="AA9834" s="16"/>
    </row>
    <row r="9835" spans="13:27" ht="13.8" x14ac:dyDescent="0.3">
      <c r="M9835" s="116">
        <v>9826</v>
      </c>
      <c r="N9835" s="22">
        <v>0</v>
      </c>
      <c r="O9835" s="138">
        <v>9826</v>
      </c>
      <c r="P9835" s="135">
        <v>0</v>
      </c>
      <c r="Q9835" s="102"/>
      <c r="R9835" s="22"/>
      <c r="Y9835" s="16"/>
      <c r="Z9835" s="16"/>
      <c r="AA9835" s="16"/>
    </row>
    <row r="9836" spans="13:27" ht="13.8" x14ac:dyDescent="0.3">
      <c r="M9836" s="116">
        <v>9827</v>
      </c>
      <c r="N9836" s="22">
        <v>0</v>
      </c>
      <c r="O9836" s="138">
        <v>9827</v>
      </c>
      <c r="P9836" s="135">
        <v>0</v>
      </c>
      <c r="Q9836" s="102"/>
      <c r="R9836" s="22"/>
      <c r="Y9836" s="16"/>
      <c r="Z9836" s="16"/>
      <c r="AA9836" s="16"/>
    </row>
    <row r="9837" spans="13:27" ht="13.8" x14ac:dyDescent="0.3">
      <c r="M9837" s="116">
        <v>9828</v>
      </c>
      <c r="N9837" s="22">
        <v>0</v>
      </c>
      <c r="O9837" s="138">
        <v>9828</v>
      </c>
      <c r="P9837" s="135">
        <v>0</v>
      </c>
      <c r="Q9837" s="102"/>
      <c r="R9837" s="22"/>
      <c r="Y9837" s="16"/>
      <c r="Z9837" s="16"/>
      <c r="AA9837" s="16"/>
    </row>
    <row r="9838" spans="13:27" ht="13.8" x14ac:dyDescent="0.3">
      <c r="M9838" s="116">
        <v>9829</v>
      </c>
      <c r="N9838" s="22">
        <v>0</v>
      </c>
      <c r="O9838" s="138">
        <v>9829</v>
      </c>
      <c r="P9838" s="135">
        <v>0</v>
      </c>
      <c r="Q9838" s="102"/>
      <c r="R9838" s="22"/>
      <c r="Y9838" s="16"/>
      <c r="Z9838" s="16"/>
      <c r="AA9838" s="16"/>
    </row>
    <row r="9839" spans="13:27" ht="13.8" x14ac:dyDescent="0.3">
      <c r="M9839" s="116">
        <v>9830</v>
      </c>
      <c r="N9839" s="22">
        <v>0</v>
      </c>
      <c r="O9839" s="138">
        <v>9830</v>
      </c>
      <c r="P9839" s="135">
        <v>0</v>
      </c>
      <c r="Q9839" s="102"/>
      <c r="R9839" s="22"/>
      <c r="Y9839" s="16"/>
      <c r="Z9839" s="16"/>
      <c r="AA9839" s="16"/>
    </row>
    <row r="9840" spans="13:27" ht="13.8" x14ac:dyDescent="0.3">
      <c r="M9840" s="116">
        <v>9831</v>
      </c>
      <c r="N9840" s="22">
        <v>0</v>
      </c>
      <c r="O9840" s="138">
        <v>9831</v>
      </c>
      <c r="P9840" s="135">
        <v>0</v>
      </c>
      <c r="Q9840" s="102"/>
      <c r="R9840" s="22"/>
      <c r="Y9840" s="16"/>
      <c r="Z9840" s="16"/>
      <c r="AA9840" s="16"/>
    </row>
    <row r="9841" spans="13:27" ht="13.8" x14ac:dyDescent="0.3">
      <c r="M9841" s="116">
        <v>9832</v>
      </c>
      <c r="N9841" s="22">
        <v>0</v>
      </c>
      <c r="O9841" s="138">
        <v>9832</v>
      </c>
      <c r="P9841" s="135">
        <v>0</v>
      </c>
      <c r="Q9841" s="102"/>
      <c r="R9841" s="22"/>
      <c r="Y9841" s="16"/>
      <c r="Z9841" s="16"/>
      <c r="AA9841" s="16"/>
    </row>
    <row r="9842" spans="13:27" ht="13.8" x14ac:dyDescent="0.3">
      <c r="M9842" s="116">
        <v>9833</v>
      </c>
      <c r="N9842" s="22">
        <v>0</v>
      </c>
      <c r="O9842" s="138">
        <v>9833</v>
      </c>
      <c r="P9842" s="135">
        <v>0</v>
      </c>
      <c r="Q9842" s="102"/>
      <c r="R9842" s="22"/>
      <c r="Y9842" s="16"/>
      <c r="Z9842" s="16"/>
      <c r="AA9842" s="16"/>
    </row>
    <row r="9843" spans="13:27" ht="13.8" x14ac:dyDescent="0.3">
      <c r="M9843" s="116">
        <v>9834</v>
      </c>
      <c r="N9843" s="22">
        <v>0</v>
      </c>
      <c r="O9843" s="138">
        <v>9834</v>
      </c>
      <c r="P9843" s="135">
        <v>0</v>
      </c>
      <c r="Q9843" s="102"/>
      <c r="R9843" s="22"/>
      <c r="Y9843" s="16"/>
      <c r="Z9843" s="16"/>
      <c r="AA9843" s="16"/>
    </row>
    <row r="9844" spans="13:27" ht="13.8" x14ac:dyDescent="0.3">
      <c r="M9844" s="116">
        <v>9835</v>
      </c>
      <c r="N9844" s="22">
        <v>0</v>
      </c>
      <c r="O9844" s="138">
        <v>9835</v>
      </c>
      <c r="P9844" s="135">
        <v>0</v>
      </c>
      <c r="Q9844" s="102"/>
      <c r="R9844" s="22"/>
      <c r="Y9844" s="16"/>
      <c r="Z9844" s="16"/>
      <c r="AA9844" s="16"/>
    </row>
    <row r="9845" spans="13:27" ht="13.8" x14ac:dyDescent="0.3">
      <c r="M9845" s="116">
        <v>9836</v>
      </c>
      <c r="N9845" s="22">
        <v>0</v>
      </c>
      <c r="O9845" s="138">
        <v>9836</v>
      </c>
      <c r="P9845" s="135">
        <v>0</v>
      </c>
      <c r="Q9845" s="102"/>
      <c r="R9845" s="22"/>
      <c r="Y9845" s="16"/>
      <c r="Z9845" s="16"/>
      <c r="AA9845" s="16"/>
    </row>
    <row r="9846" spans="13:27" ht="13.8" x14ac:dyDescent="0.3">
      <c r="M9846" s="116">
        <v>9837</v>
      </c>
      <c r="N9846" s="22">
        <v>0</v>
      </c>
      <c r="O9846" s="138">
        <v>9837</v>
      </c>
      <c r="P9846" s="135">
        <v>0</v>
      </c>
      <c r="Q9846" s="102"/>
      <c r="R9846" s="22"/>
      <c r="Y9846" s="16"/>
      <c r="Z9846" s="16"/>
      <c r="AA9846" s="16"/>
    </row>
    <row r="9847" spans="13:27" ht="13.8" x14ac:dyDescent="0.3">
      <c r="M9847" s="116">
        <v>9838</v>
      </c>
      <c r="N9847" s="22">
        <v>0</v>
      </c>
      <c r="O9847" s="138">
        <v>9838</v>
      </c>
      <c r="P9847" s="135">
        <v>0</v>
      </c>
      <c r="Q9847" s="102"/>
      <c r="R9847" s="22"/>
      <c r="Y9847" s="16"/>
      <c r="Z9847" s="16"/>
      <c r="AA9847" s="16"/>
    </row>
    <row r="9848" spans="13:27" ht="13.8" x14ac:dyDescent="0.3">
      <c r="M9848" s="116">
        <v>9839</v>
      </c>
      <c r="N9848" s="22">
        <v>0</v>
      </c>
      <c r="O9848" s="138">
        <v>9839</v>
      </c>
      <c r="P9848" s="135">
        <v>0</v>
      </c>
      <c r="Q9848" s="102"/>
      <c r="R9848" s="22"/>
      <c r="Y9848" s="16"/>
      <c r="Z9848" s="16"/>
      <c r="AA9848" s="16"/>
    </row>
    <row r="9849" spans="13:27" ht="13.8" x14ac:dyDescent="0.3">
      <c r="M9849" s="116">
        <v>9840</v>
      </c>
      <c r="N9849" s="22">
        <v>0</v>
      </c>
      <c r="O9849" s="138">
        <v>9840</v>
      </c>
      <c r="P9849" s="135">
        <v>0</v>
      </c>
      <c r="Q9849" s="102"/>
      <c r="R9849" s="22"/>
      <c r="Y9849" s="16"/>
      <c r="Z9849" s="16"/>
      <c r="AA9849" s="16"/>
    </row>
    <row r="9850" spans="13:27" ht="13.8" x14ac:dyDescent="0.3">
      <c r="M9850" s="116">
        <v>9841</v>
      </c>
      <c r="N9850" s="22">
        <v>0</v>
      </c>
      <c r="O9850" s="138">
        <v>9841</v>
      </c>
      <c r="P9850" s="135">
        <v>0</v>
      </c>
      <c r="Q9850" s="102"/>
      <c r="R9850" s="22"/>
      <c r="Y9850" s="16"/>
      <c r="Z9850" s="16"/>
      <c r="AA9850" s="16"/>
    </row>
    <row r="9851" spans="13:27" ht="13.8" x14ac:dyDescent="0.3">
      <c r="M9851" s="116">
        <v>9842</v>
      </c>
      <c r="N9851" s="22">
        <v>0</v>
      </c>
      <c r="O9851" s="138">
        <v>9842</v>
      </c>
      <c r="P9851" s="135">
        <v>0</v>
      </c>
      <c r="Q9851" s="102"/>
      <c r="R9851" s="22"/>
      <c r="Y9851" s="16"/>
      <c r="Z9851" s="16"/>
      <c r="AA9851" s="16"/>
    </row>
    <row r="9852" spans="13:27" ht="13.8" x14ac:dyDescent="0.3">
      <c r="M9852" s="116">
        <v>9843</v>
      </c>
      <c r="N9852" s="22">
        <v>0</v>
      </c>
      <c r="O9852" s="138">
        <v>9843</v>
      </c>
      <c r="P9852" s="135">
        <v>0</v>
      </c>
      <c r="Q9852" s="102"/>
      <c r="R9852" s="22"/>
      <c r="Y9852" s="16"/>
      <c r="Z9852" s="16"/>
      <c r="AA9852" s="16"/>
    </row>
    <row r="9853" spans="13:27" ht="13.8" x14ac:dyDescent="0.3">
      <c r="M9853" s="116">
        <v>9844</v>
      </c>
      <c r="N9853" s="22">
        <v>0</v>
      </c>
      <c r="O9853" s="138">
        <v>9844</v>
      </c>
      <c r="P9853" s="135">
        <v>0</v>
      </c>
      <c r="Q9853" s="102"/>
      <c r="R9853" s="22"/>
      <c r="Y9853" s="16"/>
      <c r="Z9853" s="16"/>
      <c r="AA9853" s="16"/>
    </row>
    <row r="9854" spans="13:27" ht="13.8" x14ac:dyDescent="0.3">
      <c r="M9854" s="116">
        <v>9845</v>
      </c>
      <c r="N9854" s="22">
        <v>0</v>
      </c>
      <c r="O9854" s="138">
        <v>9845</v>
      </c>
      <c r="P9854" s="135">
        <v>0</v>
      </c>
      <c r="Q9854" s="102"/>
      <c r="R9854" s="22"/>
      <c r="Y9854" s="16"/>
      <c r="Z9854" s="16"/>
      <c r="AA9854" s="16"/>
    </row>
    <row r="9855" spans="13:27" ht="13.8" x14ac:dyDescent="0.3">
      <c r="M9855" s="116">
        <v>9846</v>
      </c>
      <c r="N9855" s="22">
        <v>0</v>
      </c>
      <c r="O9855" s="138">
        <v>9846</v>
      </c>
      <c r="P9855" s="135">
        <v>0</v>
      </c>
      <c r="Q9855" s="102"/>
      <c r="R9855" s="22"/>
      <c r="Y9855" s="16"/>
      <c r="Z9855" s="16"/>
      <c r="AA9855" s="16"/>
    </row>
    <row r="9856" spans="13:27" ht="13.8" x14ac:dyDescent="0.3">
      <c r="M9856" s="116">
        <v>9847</v>
      </c>
      <c r="N9856" s="22">
        <v>0</v>
      </c>
      <c r="O9856" s="138">
        <v>9847</v>
      </c>
      <c r="P9856" s="135">
        <v>0</v>
      </c>
      <c r="Q9856" s="102"/>
      <c r="R9856" s="22"/>
      <c r="Y9856" s="16"/>
      <c r="Z9856" s="16"/>
      <c r="AA9856" s="16"/>
    </row>
    <row r="9857" spans="13:27" ht="13.8" x14ac:dyDescent="0.3">
      <c r="M9857" s="116">
        <v>9848</v>
      </c>
      <c r="N9857" s="22">
        <v>0</v>
      </c>
      <c r="O9857" s="138">
        <v>9848</v>
      </c>
      <c r="P9857" s="135">
        <v>0</v>
      </c>
      <c r="Q9857" s="102"/>
      <c r="R9857" s="22"/>
      <c r="Y9857" s="16"/>
      <c r="Z9857" s="16"/>
      <c r="AA9857" s="16"/>
    </row>
    <row r="9858" spans="13:27" ht="13.8" x14ac:dyDescent="0.3">
      <c r="M9858" s="116">
        <v>9849</v>
      </c>
      <c r="N9858" s="22">
        <v>0</v>
      </c>
      <c r="O9858" s="138">
        <v>9849</v>
      </c>
      <c r="P9858" s="135">
        <v>0</v>
      </c>
      <c r="Q9858" s="102"/>
      <c r="R9858" s="22"/>
      <c r="Y9858" s="16"/>
      <c r="Z9858" s="16"/>
      <c r="AA9858" s="16"/>
    </row>
    <row r="9859" spans="13:27" ht="13.8" x14ac:dyDescent="0.3">
      <c r="M9859" s="116">
        <v>9850</v>
      </c>
      <c r="N9859" s="22">
        <v>0</v>
      </c>
      <c r="O9859" s="138">
        <v>9850</v>
      </c>
      <c r="P9859" s="135">
        <v>0</v>
      </c>
      <c r="Q9859" s="102"/>
      <c r="R9859" s="22"/>
      <c r="Y9859" s="16"/>
      <c r="Z9859" s="16"/>
      <c r="AA9859" s="16"/>
    </row>
    <row r="9860" spans="13:27" ht="13.8" x14ac:dyDescent="0.3">
      <c r="M9860" s="116">
        <v>9851</v>
      </c>
      <c r="N9860" s="22">
        <v>0</v>
      </c>
      <c r="O9860" s="138">
        <v>9851</v>
      </c>
      <c r="P9860" s="135">
        <v>0</v>
      </c>
      <c r="Q9860" s="102"/>
      <c r="R9860" s="22"/>
      <c r="Y9860" s="16"/>
      <c r="Z9860" s="16"/>
      <c r="AA9860" s="16"/>
    </row>
    <row r="9861" spans="13:27" ht="13.8" x14ac:dyDescent="0.3">
      <c r="M9861" s="116">
        <v>9852</v>
      </c>
      <c r="N9861" s="22">
        <v>0</v>
      </c>
      <c r="O9861" s="138">
        <v>9852</v>
      </c>
      <c r="P9861" s="135">
        <v>0</v>
      </c>
      <c r="Q9861" s="102"/>
      <c r="R9861" s="22"/>
      <c r="Y9861" s="16"/>
      <c r="Z9861" s="16"/>
      <c r="AA9861" s="16"/>
    </row>
    <row r="9862" spans="13:27" ht="13.8" x14ac:dyDescent="0.3">
      <c r="M9862" s="116">
        <v>9853</v>
      </c>
      <c r="N9862" s="22">
        <v>0</v>
      </c>
      <c r="O9862" s="138">
        <v>9853</v>
      </c>
      <c r="P9862" s="135">
        <v>0</v>
      </c>
      <c r="Q9862" s="102"/>
      <c r="R9862" s="22"/>
      <c r="Y9862" s="16"/>
      <c r="Z9862" s="16"/>
      <c r="AA9862" s="16"/>
    </row>
    <row r="9863" spans="13:27" ht="13.8" x14ac:dyDescent="0.3">
      <c r="M9863" s="116">
        <v>9854</v>
      </c>
      <c r="N9863" s="22">
        <v>0</v>
      </c>
      <c r="O9863" s="138">
        <v>9854</v>
      </c>
      <c r="P9863" s="135">
        <v>0</v>
      </c>
      <c r="Q9863" s="102"/>
      <c r="R9863" s="22"/>
      <c r="Y9863" s="16"/>
      <c r="Z9863" s="16"/>
      <c r="AA9863" s="16"/>
    </row>
    <row r="9864" spans="13:27" ht="13.8" x14ac:dyDescent="0.3">
      <c r="M9864" s="116">
        <v>9855</v>
      </c>
      <c r="N9864" s="22">
        <v>0</v>
      </c>
      <c r="O9864" s="138">
        <v>9855</v>
      </c>
      <c r="P9864" s="135">
        <v>0</v>
      </c>
      <c r="Q9864" s="102"/>
      <c r="R9864" s="22"/>
      <c r="Y9864" s="16"/>
      <c r="Z9864" s="16"/>
      <c r="AA9864" s="16"/>
    </row>
    <row r="9865" spans="13:27" ht="13.8" x14ac:dyDescent="0.3">
      <c r="M9865" s="116">
        <v>9856</v>
      </c>
      <c r="N9865" s="22">
        <v>0</v>
      </c>
      <c r="O9865" s="138">
        <v>9856</v>
      </c>
      <c r="P9865" s="135">
        <v>0</v>
      </c>
      <c r="Q9865" s="102"/>
      <c r="R9865" s="22"/>
      <c r="Y9865" s="16"/>
      <c r="Z9865" s="16"/>
      <c r="AA9865" s="16"/>
    </row>
    <row r="9866" spans="13:27" ht="13.8" x14ac:dyDescent="0.3">
      <c r="M9866" s="116">
        <v>9857</v>
      </c>
      <c r="N9866" s="22">
        <v>0</v>
      </c>
      <c r="O9866" s="138">
        <v>9857</v>
      </c>
      <c r="P9866" s="135">
        <v>0</v>
      </c>
      <c r="Q9866" s="102"/>
      <c r="R9866" s="22"/>
      <c r="Y9866" s="16"/>
      <c r="Z9866" s="16"/>
      <c r="AA9866" s="16"/>
    </row>
    <row r="9867" spans="13:27" ht="13.8" x14ac:dyDescent="0.3">
      <c r="M9867" s="116">
        <v>9858</v>
      </c>
      <c r="N9867" s="22">
        <v>0</v>
      </c>
      <c r="O9867" s="138">
        <v>9858</v>
      </c>
      <c r="P9867" s="135">
        <v>0</v>
      </c>
      <c r="Q9867" s="102"/>
      <c r="R9867" s="22"/>
      <c r="Y9867" s="16"/>
      <c r="Z9867" s="16"/>
      <c r="AA9867" s="16"/>
    </row>
    <row r="9868" spans="13:27" ht="13.8" x14ac:dyDescent="0.3">
      <c r="M9868" s="116">
        <v>9859</v>
      </c>
      <c r="N9868" s="22">
        <v>0</v>
      </c>
      <c r="O9868" s="138">
        <v>9859</v>
      </c>
      <c r="P9868" s="135">
        <v>0</v>
      </c>
      <c r="Q9868" s="102"/>
      <c r="R9868" s="22"/>
      <c r="Y9868" s="16"/>
      <c r="Z9868" s="16"/>
      <c r="AA9868" s="16"/>
    </row>
    <row r="9869" spans="13:27" ht="13.8" x14ac:dyDescent="0.3">
      <c r="M9869" s="116">
        <v>9860</v>
      </c>
      <c r="N9869" s="22">
        <v>0</v>
      </c>
      <c r="O9869" s="138">
        <v>9860</v>
      </c>
      <c r="P9869" s="135">
        <v>0</v>
      </c>
      <c r="Q9869" s="102"/>
      <c r="R9869" s="22"/>
      <c r="Y9869" s="16"/>
      <c r="Z9869" s="16"/>
      <c r="AA9869" s="16"/>
    </row>
    <row r="9870" spans="13:27" ht="13.8" x14ac:dyDescent="0.3">
      <c r="M9870" s="116">
        <v>9861</v>
      </c>
      <c r="N9870" s="22">
        <v>0</v>
      </c>
      <c r="O9870" s="138">
        <v>9861</v>
      </c>
      <c r="P9870" s="135">
        <v>0</v>
      </c>
      <c r="Q9870" s="102"/>
      <c r="R9870" s="22"/>
      <c r="Y9870" s="16"/>
      <c r="Z9870" s="16"/>
      <c r="AA9870" s="16"/>
    </row>
    <row r="9871" spans="13:27" ht="13.8" x14ac:dyDescent="0.3">
      <c r="M9871" s="116">
        <v>9862</v>
      </c>
      <c r="N9871" s="22">
        <v>0</v>
      </c>
      <c r="O9871" s="138">
        <v>9862</v>
      </c>
      <c r="P9871" s="135">
        <v>0</v>
      </c>
      <c r="Q9871" s="102"/>
      <c r="R9871" s="22"/>
      <c r="Y9871" s="16"/>
      <c r="Z9871" s="16"/>
      <c r="AA9871" s="16"/>
    </row>
    <row r="9872" spans="13:27" ht="13.8" x14ac:dyDescent="0.3">
      <c r="M9872" s="116">
        <v>9863</v>
      </c>
      <c r="N9872" s="22">
        <v>0</v>
      </c>
      <c r="O9872" s="138">
        <v>9863</v>
      </c>
      <c r="P9872" s="135">
        <v>0</v>
      </c>
      <c r="Q9872" s="102"/>
      <c r="R9872" s="22"/>
      <c r="Y9872" s="16"/>
      <c r="Z9872" s="16"/>
      <c r="AA9872" s="16"/>
    </row>
    <row r="9873" spans="13:27" ht="13.8" x14ac:dyDescent="0.3">
      <c r="M9873" s="116">
        <v>9864</v>
      </c>
      <c r="N9873" s="22">
        <v>0</v>
      </c>
      <c r="O9873" s="138">
        <v>9864</v>
      </c>
      <c r="P9873" s="135">
        <v>0</v>
      </c>
      <c r="Q9873" s="102"/>
      <c r="R9873" s="22"/>
      <c r="Y9873" s="16"/>
      <c r="Z9873" s="16"/>
      <c r="AA9873" s="16"/>
    </row>
    <row r="9874" spans="13:27" ht="13.8" x14ac:dyDescent="0.3">
      <c r="M9874" s="116">
        <v>9865</v>
      </c>
      <c r="N9874" s="22">
        <v>0</v>
      </c>
      <c r="O9874" s="138">
        <v>9865</v>
      </c>
      <c r="P9874" s="135">
        <v>0</v>
      </c>
      <c r="Q9874" s="102"/>
      <c r="R9874" s="22"/>
      <c r="Y9874" s="16"/>
      <c r="Z9874" s="16"/>
      <c r="AA9874" s="16"/>
    </row>
    <row r="9875" spans="13:27" ht="13.8" x14ac:dyDescent="0.3">
      <c r="M9875" s="116">
        <v>9866</v>
      </c>
      <c r="N9875" s="22">
        <v>0</v>
      </c>
      <c r="O9875" s="138">
        <v>9866</v>
      </c>
      <c r="P9875" s="135">
        <v>0</v>
      </c>
      <c r="Q9875" s="102"/>
      <c r="R9875" s="22"/>
      <c r="Y9875" s="16"/>
      <c r="Z9875" s="16"/>
      <c r="AA9875" s="16"/>
    </row>
    <row r="9876" spans="13:27" ht="13.8" x14ac:dyDescent="0.3">
      <c r="M9876" s="116">
        <v>9867</v>
      </c>
      <c r="N9876" s="22">
        <v>0</v>
      </c>
      <c r="O9876" s="138">
        <v>9867</v>
      </c>
      <c r="P9876" s="135">
        <v>0</v>
      </c>
      <c r="Q9876" s="102"/>
      <c r="R9876" s="22"/>
      <c r="Y9876" s="16"/>
      <c r="Z9876" s="16"/>
      <c r="AA9876" s="16"/>
    </row>
    <row r="9877" spans="13:27" ht="13.8" x14ac:dyDescent="0.3">
      <c r="M9877" s="116">
        <v>9868</v>
      </c>
      <c r="N9877" s="22">
        <v>0</v>
      </c>
      <c r="O9877" s="138">
        <v>9868</v>
      </c>
      <c r="P9877" s="135">
        <v>0</v>
      </c>
      <c r="Q9877" s="102"/>
      <c r="R9877" s="22"/>
      <c r="Y9877" s="16"/>
      <c r="Z9877" s="16"/>
      <c r="AA9877" s="16"/>
    </row>
    <row r="9878" spans="13:27" ht="13.8" x14ac:dyDescent="0.3">
      <c r="M9878" s="116">
        <v>9869</v>
      </c>
      <c r="N9878" s="22">
        <v>0</v>
      </c>
      <c r="O9878" s="138">
        <v>9869</v>
      </c>
      <c r="P9878" s="135">
        <v>0</v>
      </c>
      <c r="Q9878" s="102"/>
      <c r="R9878" s="22"/>
      <c r="Y9878" s="16"/>
      <c r="Z9878" s="16"/>
      <c r="AA9878" s="16"/>
    </row>
    <row r="9879" spans="13:27" ht="13.8" x14ac:dyDescent="0.3">
      <c r="M9879" s="116">
        <v>9870</v>
      </c>
      <c r="N9879" s="22">
        <v>0</v>
      </c>
      <c r="O9879" s="138">
        <v>9870</v>
      </c>
      <c r="P9879" s="135">
        <v>0</v>
      </c>
      <c r="Q9879" s="102"/>
      <c r="R9879" s="22"/>
      <c r="Y9879" s="16"/>
      <c r="Z9879" s="16"/>
      <c r="AA9879" s="16"/>
    </row>
    <row r="9880" spans="13:27" ht="13.8" x14ac:dyDescent="0.3">
      <c r="M9880" s="116">
        <v>9871</v>
      </c>
      <c r="N9880" s="22">
        <v>0</v>
      </c>
      <c r="O9880" s="138">
        <v>9871</v>
      </c>
      <c r="P9880" s="135">
        <v>0</v>
      </c>
      <c r="Q9880" s="102"/>
      <c r="R9880" s="22"/>
      <c r="Y9880" s="16"/>
      <c r="Z9880" s="16"/>
      <c r="AA9880" s="16"/>
    </row>
    <row r="9881" spans="13:27" ht="13.8" x14ac:dyDescent="0.3">
      <c r="M9881" s="116">
        <v>9872</v>
      </c>
      <c r="N9881" s="22">
        <v>0</v>
      </c>
      <c r="O9881" s="138">
        <v>9872</v>
      </c>
      <c r="P9881" s="135">
        <v>0</v>
      </c>
      <c r="Q9881" s="102"/>
      <c r="R9881" s="22"/>
      <c r="Y9881" s="16"/>
      <c r="Z9881" s="16"/>
      <c r="AA9881" s="16"/>
    </row>
    <row r="9882" spans="13:27" ht="13.8" x14ac:dyDescent="0.3">
      <c r="M9882" s="116">
        <v>9873</v>
      </c>
      <c r="N9882" s="22">
        <v>0</v>
      </c>
      <c r="O9882" s="138">
        <v>9873</v>
      </c>
      <c r="P9882" s="135">
        <v>0</v>
      </c>
      <c r="Q9882" s="102"/>
      <c r="R9882" s="22"/>
      <c r="Y9882" s="16"/>
      <c r="Z9882" s="16"/>
      <c r="AA9882" s="16"/>
    </row>
    <row r="9883" spans="13:27" ht="13.8" x14ac:dyDescent="0.3">
      <c r="M9883" s="116">
        <v>9874</v>
      </c>
      <c r="N9883" s="22">
        <v>0</v>
      </c>
      <c r="O9883" s="138">
        <v>9874</v>
      </c>
      <c r="P9883" s="135">
        <v>0</v>
      </c>
      <c r="Q9883" s="102"/>
      <c r="R9883" s="22"/>
      <c r="Y9883" s="16"/>
      <c r="Z9883" s="16"/>
      <c r="AA9883" s="16"/>
    </row>
    <row r="9884" spans="13:27" ht="13.8" x14ac:dyDescent="0.3">
      <c r="M9884" s="116">
        <v>9875</v>
      </c>
      <c r="N9884" s="22">
        <v>0</v>
      </c>
      <c r="O9884" s="138">
        <v>9875</v>
      </c>
      <c r="P9884" s="135">
        <v>0</v>
      </c>
      <c r="Q9884" s="102"/>
      <c r="R9884" s="22"/>
      <c r="Y9884" s="16"/>
      <c r="Z9884" s="16"/>
      <c r="AA9884" s="16"/>
    </row>
    <row r="9885" spans="13:27" ht="13.8" x14ac:dyDescent="0.3">
      <c r="M9885" s="116">
        <v>9876</v>
      </c>
      <c r="N9885" s="22">
        <v>0</v>
      </c>
      <c r="O9885" s="138">
        <v>9876</v>
      </c>
      <c r="P9885" s="135">
        <v>0</v>
      </c>
      <c r="Q9885" s="102"/>
      <c r="R9885" s="22"/>
      <c r="Y9885" s="16"/>
      <c r="Z9885" s="16"/>
      <c r="AA9885" s="16"/>
    </row>
    <row r="9886" spans="13:27" ht="13.8" x14ac:dyDescent="0.3">
      <c r="M9886" s="116">
        <v>9877</v>
      </c>
      <c r="N9886" s="22">
        <v>0</v>
      </c>
      <c r="O9886" s="138">
        <v>9877</v>
      </c>
      <c r="P9886" s="135">
        <v>0</v>
      </c>
      <c r="Q9886" s="102"/>
      <c r="R9886" s="22"/>
      <c r="Y9886" s="16"/>
      <c r="Z9886" s="16"/>
      <c r="AA9886" s="16"/>
    </row>
    <row r="9887" spans="13:27" ht="13.8" x14ac:dyDescent="0.3">
      <c r="M9887" s="116">
        <v>9878</v>
      </c>
      <c r="N9887" s="22">
        <v>0</v>
      </c>
      <c r="O9887" s="138">
        <v>9878</v>
      </c>
      <c r="P9887" s="135">
        <v>0</v>
      </c>
      <c r="Q9887" s="102"/>
      <c r="R9887" s="22"/>
      <c r="Y9887" s="16"/>
      <c r="Z9887" s="16"/>
      <c r="AA9887" s="16"/>
    </row>
    <row r="9888" spans="13:27" ht="13.8" x14ac:dyDescent="0.3">
      <c r="M9888" s="116">
        <v>9879</v>
      </c>
      <c r="N9888" s="22">
        <v>0</v>
      </c>
      <c r="O9888" s="138">
        <v>9879</v>
      </c>
      <c r="P9888" s="135">
        <v>0</v>
      </c>
      <c r="Q9888" s="102"/>
      <c r="R9888" s="22"/>
      <c r="Y9888" s="16"/>
      <c r="Z9888" s="16"/>
      <c r="AA9888" s="16"/>
    </row>
    <row r="9889" spans="13:27" ht="13.8" x14ac:dyDescent="0.3">
      <c r="M9889" s="116">
        <v>9880</v>
      </c>
      <c r="N9889" s="22">
        <v>0</v>
      </c>
      <c r="O9889" s="138">
        <v>9880</v>
      </c>
      <c r="P9889" s="135">
        <v>0</v>
      </c>
      <c r="Q9889" s="102"/>
      <c r="R9889" s="22"/>
      <c r="Y9889" s="16"/>
      <c r="Z9889" s="16"/>
      <c r="AA9889" s="16"/>
    </row>
    <row r="9890" spans="13:27" ht="13.8" x14ac:dyDescent="0.3">
      <c r="M9890" s="116">
        <v>9881</v>
      </c>
      <c r="N9890" s="22">
        <v>0</v>
      </c>
      <c r="O9890" s="138">
        <v>9881</v>
      </c>
      <c r="P9890" s="135">
        <v>0</v>
      </c>
      <c r="Q9890" s="102"/>
      <c r="R9890" s="22"/>
      <c r="Y9890" s="16"/>
      <c r="Z9890" s="16"/>
      <c r="AA9890" s="16"/>
    </row>
    <row r="9891" spans="13:27" ht="13.8" x14ac:dyDescent="0.3">
      <c r="M9891" s="116">
        <v>9882</v>
      </c>
      <c r="N9891" s="22">
        <v>0</v>
      </c>
      <c r="O9891" s="138">
        <v>9882</v>
      </c>
      <c r="P9891" s="135">
        <v>0</v>
      </c>
      <c r="Q9891" s="102"/>
      <c r="R9891" s="22"/>
      <c r="Y9891" s="16"/>
      <c r="Z9891" s="16"/>
      <c r="AA9891" s="16"/>
    </row>
    <row r="9892" spans="13:27" ht="13.8" x14ac:dyDescent="0.3">
      <c r="M9892" s="116">
        <v>9883</v>
      </c>
      <c r="N9892" s="22">
        <v>0</v>
      </c>
      <c r="O9892" s="138">
        <v>9883</v>
      </c>
      <c r="P9892" s="135">
        <v>0</v>
      </c>
      <c r="Q9892" s="102"/>
      <c r="R9892" s="22"/>
      <c r="Y9892" s="16"/>
      <c r="Z9892" s="16"/>
      <c r="AA9892" s="16"/>
    </row>
    <row r="9893" spans="13:27" ht="13.8" x14ac:dyDescent="0.3">
      <c r="M9893" s="116">
        <v>9884</v>
      </c>
      <c r="N9893" s="22">
        <v>0</v>
      </c>
      <c r="O9893" s="138">
        <v>9884</v>
      </c>
      <c r="P9893" s="135">
        <v>0</v>
      </c>
      <c r="Q9893" s="102"/>
      <c r="R9893" s="22"/>
      <c r="Y9893" s="16"/>
      <c r="Z9893" s="16"/>
      <c r="AA9893" s="16"/>
    </row>
    <row r="9894" spans="13:27" ht="13.8" x14ac:dyDescent="0.3">
      <c r="M9894" s="116">
        <v>9885</v>
      </c>
      <c r="N9894" s="22">
        <v>0</v>
      </c>
      <c r="O9894" s="138">
        <v>9885</v>
      </c>
      <c r="P9894" s="135">
        <v>0</v>
      </c>
      <c r="Q9894" s="102"/>
      <c r="R9894" s="22"/>
      <c r="Y9894" s="16"/>
      <c r="Z9894" s="16"/>
      <c r="AA9894" s="16"/>
    </row>
    <row r="9895" spans="13:27" ht="13.8" x14ac:dyDescent="0.3">
      <c r="M9895" s="116">
        <v>9886</v>
      </c>
      <c r="N9895" s="22">
        <v>0</v>
      </c>
      <c r="O9895" s="138">
        <v>9886</v>
      </c>
      <c r="P9895" s="135">
        <v>0</v>
      </c>
      <c r="Q9895" s="102"/>
      <c r="R9895" s="22"/>
      <c r="Y9895" s="16"/>
      <c r="Z9895" s="16"/>
      <c r="AA9895" s="16"/>
    </row>
    <row r="9896" spans="13:27" ht="13.8" x14ac:dyDescent="0.3">
      <c r="M9896" s="116">
        <v>9887</v>
      </c>
      <c r="N9896" s="22">
        <v>0</v>
      </c>
      <c r="O9896" s="138">
        <v>9887</v>
      </c>
      <c r="P9896" s="135">
        <v>0</v>
      </c>
      <c r="Q9896" s="102"/>
      <c r="R9896" s="22"/>
      <c r="Y9896" s="16"/>
      <c r="Z9896" s="16"/>
      <c r="AA9896" s="16"/>
    </row>
    <row r="9897" spans="13:27" ht="13.8" x14ac:dyDescent="0.3">
      <c r="M9897" s="116">
        <v>9888</v>
      </c>
      <c r="N9897" s="22">
        <v>0</v>
      </c>
      <c r="O9897" s="138">
        <v>9888</v>
      </c>
      <c r="P9897" s="135">
        <v>0</v>
      </c>
      <c r="Q9897" s="102"/>
      <c r="R9897" s="22"/>
      <c r="Y9897" s="16"/>
      <c r="Z9897" s="16"/>
      <c r="AA9897" s="16"/>
    </row>
    <row r="9898" spans="13:27" ht="13.8" x14ac:dyDescent="0.3">
      <c r="M9898" s="116">
        <v>9889</v>
      </c>
      <c r="N9898" s="22">
        <v>0</v>
      </c>
      <c r="O9898" s="138">
        <v>9889</v>
      </c>
      <c r="P9898" s="135">
        <v>0</v>
      </c>
      <c r="Q9898" s="102"/>
      <c r="R9898" s="22"/>
      <c r="Y9898" s="16"/>
      <c r="Z9898" s="16"/>
      <c r="AA9898" s="16"/>
    </row>
    <row r="9899" spans="13:27" ht="13.8" x14ac:dyDescent="0.3">
      <c r="M9899" s="116">
        <v>9890</v>
      </c>
      <c r="N9899" s="22">
        <v>0</v>
      </c>
      <c r="O9899" s="138">
        <v>9890</v>
      </c>
      <c r="P9899" s="135">
        <v>0</v>
      </c>
      <c r="Q9899" s="102"/>
      <c r="R9899" s="22"/>
      <c r="Y9899" s="16"/>
      <c r="Z9899" s="16"/>
      <c r="AA9899" s="16"/>
    </row>
    <row r="9900" spans="13:27" ht="13.8" x14ac:dyDescent="0.3">
      <c r="M9900" s="116">
        <v>9891</v>
      </c>
      <c r="N9900" s="22">
        <v>0</v>
      </c>
      <c r="O9900" s="138">
        <v>9891</v>
      </c>
      <c r="P9900" s="135">
        <v>0</v>
      </c>
      <c r="Q9900" s="102"/>
      <c r="R9900" s="22"/>
      <c r="Y9900" s="16"/>
      <c r="Z9900" s="16"/>
      <c r="AA9900" s="16"/>
    </row>
    <row r="9901" spans="13:27" ht="13.8" x14ac:dyDescent="0.3">
      <c r="M9901" s="116">
        <v>9892</v>
      </c>
      <c r="N9901" s="22">
        <v>0</v>
      </c>
      <c r="O9901" s="138">
        <v>9892</v>
      </c>
      <c r="P9901" s="135">
        <v>0</v>
      </c>
      <c r="Q9901" s="102"/>
      <c r="R9901" s="22"/>
      <c r="Y9901" s="16"/>
      <c r="Z9901" s="16"/>
      <c r="AA9901" s="16"/>
    </row>
    <row r="9902" spans="13:27" ht="13.8" x14ac:dyDescent="0.3">
      <c r="M9902" s="116">
        <v>9893</v>
      </c>
      <c r="N9902" s="22">
        <v>0</v>
      </c>
      <c r="O9902" s="138">
        <v>9893</v>
      </c>
      <c r="P9902" s="135">
        <v>0</v>
      </c>
      <c r="Q9902" s="102"/>
      <c r="R9902" s="22"/>
      <c r="Y9902" s="16"/>
      <c r="Z9902" s="16"/>
      <c r="AA9902" s="16"/>
    </row>
    <row r="9903" spans="13:27" ht="13.8" x14ac:dyDescent="0.3">
      <c r="M9903" s="116">
        <v>9894</v>
      </c>
      <c r="N9903" s="22">
        <v>0</v>
      </c>
      <c r="O9903" s="138">
        <v>9894</v>
      </c>
      <c r="P9903" s="135">
        <v>0</v>
      </c>
      <c r="Q9903" s="102"/>
      <c r="R9903" s="22"/>
      <c r="Y9903" s="16"/>
      <c r="Z9903" s="16"/>
      <c r="AA9903" s="16"/>
    </row>
    <row r="9904" spans="13:27" ht="13.8" x14ac:dyDescent="0.3">
      <c r="M9904" s="116">
        <v>9895</v>
      </c>
      <c r="N9904" s="22">
        <v>0</v>
      </c>
      <c r="O9904" s="138">
        <v>9895</v>
      </c>
      <c r="P9904" s="135">
        <v>0</v>
      </c>
      <c r="Q9904" s="102"/>
      <c r="R9904" s="22"/>
      <c r="Y9904" s="16"/>
      <c r="Z9904" s="16"/>
      <c r="AA9904" s="16"/>
    </row>
    <row r="9905" spans="13:27" ht="13.8" x14ac:dyDescent="0.3">
      <c r="M9905" s="116">
        <v>9896</v>
      </c>
      <c r="N9905" s="22">
        <v>0</v>
      </c>
      <c r="O9905" s="138">
        <v>9896</v>
      </c>
      <c r="P9905" s="135">
        <v>0</v>
      </c>
      <c r="Q9905" s="102"/>
      <c r="R9905" s="22"/>
      <c r="Y9905" s="16"/>
      <c r="Z9905" s="16"/>
      <c r="AA9905" s="16"/>
    </row>
    <row r="9906" spans="13:27" ht="13.8" x14ac:dyDescent="0.3">
      <c r="M9906" s="116">
        <v>9897</v>
      </c>
      <c r="N9906" s="22">
        <v>0</v>
      </c>
      <c r="O9906" s="138">
        <v>9897</v>
      </c>
      <c r="P9906" s="135">
        <v>0</v>
      </c>
      <c r="Q9906" s="102"/>
      <c r="R9906" s="22"/>
      <c r="Y9906" s="16"/>
      <c r="Z9906" s="16"/>
      <c r="AA9906" s="16"/>
    </row>
    <row r="9907" spans="13:27" ht="13.8" x14ac:dyDescent="0.3">
      <c r="M9907" s="116">
        <v>9898</v>
      </c>
      <c r="N9907" s="22">
        <v>0</v>
      </c>
      <c r="O9907" s="138">
        <v>9898</v>
      </c>
      <c r="P9907" s="135">
        <v>0</v>
      </c>
      <c r="Q9907" s="102"/>
      <c r="R9907" s="22"/>
      <c r="Y9907" s="16"/>
      <c r="Z9907" s="16"/>
      <c r="AA9907" s="16"/>
    </row>
    <row r="9908" spans="13:27" ht="13.8" x14ac:dyDescent="0.3">
      <c r="M9908" s="116">
        <v>9899</v>
      </c>
      <c r="N9908" s="22">
        <v>0</v>
      </c>
      <c r="O9908" s="138">
        <v>9899</v>
      </c>
      <c r="P9908" s="135">
        <v>0</v>
      </c>
      <c r="Q9908" s="102"/>
      <c r="R9908" s="22"/>
      <c r="Y9908" s="16"/>
      <c r="Z9908" s="16"/>
      <c r="AA9908" s="16"/>
    </row>
    <row r="9909" spans="13:27" ht="13.8" x14ac:dyDescent="0.3">
      <c r="M9909" s="116">
        <v>9900</v>
      </c>
      <c r="N9909" s="22">
        <v>0</v>
      </c>
      <c r="O9909" s="138">
        <v>9900</v>
      </c>
      <c r="P9909" s="135">
        <v>0</v>
      </c>
      <c r="Q9909" s="102"/>
      <c r="R9909" s="22"/>
      <c r="Y9909" s="16"/>
      <c r="Z9909" s="16"/>
      <c r="AA9909" s="16"/>
    </row>
    <row r="9910" spans="13:27" ht="13.8" x14ac:dyDescent="0.3">
      <c r="M9910" s="116">
        <v>9901</v>
      </c>
      <c r="N9910" s="22">
        <v>0</v>
      </c>
      <c r="O9910" s="138">
        <v>9901</v>
      </c>
      <c r="P9910" s="135">
        <v>0</v>
      </c>
      <c r="Q9910" s="102"/>
      <c r="R9910" s="22"/>
      <c r="Y9910" s="16"/>
      <c r="Z9910" s="16"/>
      <c r="AA9910" s="16"/>
    </row>
    <row r="9911" spans="13:27" ht="13.8" x14ac:dyDescent="0.3">
      <c r="M9911" s="116">
        <v>9902</v>
      </c>
      <c r="N9911" s="22">
        <v>0</v>
      </c>
      <c r="O9911" s="138">
        <v>9902</v>
      </c>
      <c r="P9911" s="135">
        <v>0</v>
      </c>
      <c r="Q9911" s="102"/>
      <c r="R9911" s="22"/>
      <c r="Y9911" s="16"/>
      <c r="Z9911" s="16"/>
      <c r="AA9911" s="16"/>
    </row>
    <row r="9912" spans="13:27" ht="13.8" x14ac:dyDescent="0.3">
      <c r="M9912" s="116">
        <v>9903</v>
      </c>
      <c r="N9912" s="22">
        <v>0</v>
      </c>
      <c r="O9912" s="138">
        <v>9903</v>
      </c>
      <c r="P9912" s="135">
        <v>0</v>
      </c>
      <c r="Q9912" s="102"/>
      <c r="R9912" s="22"/>
      <c r="Y9912" s="16"/>
      <c r="Z9912" s="16"/>
      <c r="AA9912" s="16"/>
    </row>
    <row r="9913" spans="13:27" ht="13.8" x14ac:dyDescent="0.3">
      <c r="M9913" s="116">
        <v>9904</v>
      </c>
      <c r="N9913" s="22">
        <v>0</v>
      </c>
      <c r="O9913" s="138">
        <v>9904</v>
      </c>
      <c r="P9913" s="135">
        <v>0</v>
      </c>
      <c r="Q9913" s="102"/>
      <c r="R9913" s="22"/>
      <c r="Y9913" s="16"/>
      <c r="Z9913" s="16"/>
      <c r="AA9913" s="16"/>
    </row>
    <row r="9914" spans="13:27" ht="13.8" x14ac:dyDescent="0.3">
      <c r="M9914" s="116">
        <v>9905</v>
      </c>
      <c r="N9914" s="22">
        <v>0</v>
      </c>
      <c r="O9914" s="138">
        <v>9905</v>
      </c>
      <c r="P9914" s="135">
        <v>0</v>
      </c>
      <c r="Q9914" s="102"/>
      <c r="R9914" s="22"/>
      <c r="Y9914" s="16"/>
      <c r="Z9914" s="16"/>
      <c r="AA9914" s="16"/>
    </row>
    <row r="9915" spans="13:27" ht="13.8" x14ac:dyDescent="0.3">
      <c r="M9915" s="116">
        <v>9906</v>
      </c>
      <c r="N9915" s="22">
        <v>0</v>
      </c>
      <c r="O9915" s="138">
        <v>9906</v>
      </c>
      <c r="P9915" s="135">
        <v>0</v>
      </c>
      <c r="Q9915" s="102"/>
      <c r="R9915" s="22"/>
      <c r="Y9915" s="16"/>
      <c r="Z9915" s="16"/>
      <c r="AA9915" s="16"/>
    </row>
    <row r="9916" spans="13:27" ht="13.8" x14ac:dyDescent="0.3">
      <c r="M9916" s="116">
        <v>9907</v>
      </c>
      <c r="N9916" s="22">
        <v>0</v>
      </c>
      <c r="O9916" s="138">
        <v>9907</v>
      </c>
      <c r="P9916" s="135">
        <v>0</v>
      </c>
      <c r="Q9916" s="102"/>
      <c r="R9916" s="22"/>
      <c r="Y9916" s="16"/>
      <c r="Z9916" s="16"/>
      <c r="AA9916" s="16"/>
    </row>
    <row r="9917" spans="13:27" ht="13.8" x14ac:dyDescent="0.3">
      <c r="M9917" s="116">
        <v>9908</v>
      </c>
      <c r="N9917" s="22">
        <v>0</v>
      </c>
      <c r="O9917" s="138">
        <v>9908</v>
      </c>
      <c r="P9917" s="135">
        <v>0</v>
      </c>
      <c r="Q9917" s="102"/>
      <c r="R9917" s="22"/>
      <c r="Y9917" s="16"/>
      <c r="Z9917" s="16"/>
      <c r="AA9917" s="16"/>
    </row>
    <row r="9918" spans="13:27" ht="13.8" x14ac:dyDescent="0.3">
      <c r="M9918" s="116">
        <v>9909</v>
      </c>
      <c r="N9918" s="22">
        <v>0</v>
      </c>
      <c r="O9918" s="138">
        <v>9909</v>
      </c>
      <c r="P9918" s="135">
        <v>0</v>
      </c>
      <c r="Q9918" s="102"/>
      <c r="R9918" s="22"/>
      <c r="Y9918" s="16"/>
      <c r="Z9918" s="16"/>
      <c r="AA9918" s="16"/>
    </row>
    <row r="9919" spans="13:27" ht="13.8" x14ac:dyDescent="0.3">
      <c r="M9919" s="116">
        <v>9910</v>
      </c>
      <c r="N9919" s="22">
        <v>0</v>
      </c>
      <c r="O9919" s="138">
        <v>9910</v>
      </c>
      <c r="P9919" s="135">
        <v>0</v>
      </c>
      <c r="Q9919" s="102"/>
      <c r="R9919" s="22"/>
      <c r="Y9919" s="16"/>
      <c r="Z9919" s="16"/>
      <c r="AA9919" s="16"/>
    </row>
    <row r="9920" spans="13:27" ht="13.8" x14ac:dyDescent="0.3">
      <c r="M9920" s="116">
        <v>9911</v>
      </c>
      <c r="N9920" s="22">
        <v>0</v>
      </c>
      <c r="O9920" s="138">
        <v>9911</v>
      </c>
      <c r="P9920" s="135">
        <v>0</v>
      </c>
      <c r="Q9920" s="102"/>
      <c r="R9920" s="22"/>
      <c r="Y9920" s="16"/>
      <c r="Z9920" s="16"/>
      <c r="AA9920" s="16"/>
    </row>
    <row r="9921" spans="13:27" ht="13.8" x14ac:dyDescent="0.3">
      <c r="M9921" s="116">
        <v>9912</v>
      </c>
      <c r="N9921" s="22">
        <v>0</v>
      </c>
      <c r="O9921" s="138">
        <v>9912</v>
      </c>
      <c r="P9921" s="135">
        <v>0</v>
      </c>
      <c r="Q9921" s="102"/>
      <c r="R9921" s="22"/>
      <c r="Y9921" s="16"/>
      <c r="Z9921" s="16"/>
      <c r="AA9921" s="16"/>
    </row>
    <row r="9922" spans="13:27" ht="13.8" x14ac:dyDescent="0.3">
      <c r="M9922" s="116">
        <v>9913</v>
      </c>
      <c r="N9922" s="22">
        <v>0</v>
      </c>
      <c r="O9922" s="138">
        <v>9913</v>
      </c>
      <c r="P9922" s="135">
        <v>0</v>
      </c>
      <c r="Q9922" s="102"/>
      <c r="R9922" s="22"/>
      <c r="Y9922" s="16"/>
      <c r="Z9922" s="16"/>
      <c r="AA9922" s="16"/>
    </row>
    <row r="9923" spans="13:27" ht="13.8" x14ac:dyDescent="0.3">
      <c r="M9923" s="116">
        <v>9914</v>
      </c>
      <c r="N9923" s="22">
        <v>0</v>
      </c>
      <c r="O9923" s="138">
        <v>9914</v>
      </c>
      <c r="P9923" s="135">
        <v>0</v>
      </c>
      <c r="Q9923" s="102"/>
      <c r="R9923" s="22"/>
      <c r="Y9923" s="16"/>
      <c r="Z9923" s="16"/>
      <c r="AA9923" s="16"/>
    </row>
    <row r="9924" spans="13:27" ht="13.8" x14ac:dyDescent="0.3">
      <c r="M9924" s="116">
        <v>9915</v>
      </c>
      <c r="N9924" s="22">
        <v>0</v>
      </c>
      <c r="O9924" s="138">
        <v>9915</v>
      </c>
      <c r="P9924" s="135">
        <v>0</v>
      </c>
      <c r="Q9924" s="102"/>
      <c r="R9924" s="22"/>
      <c r="Y9924" s="16"/>
      <c r="Z9924" s="16"/>
      <c r="AA9924" s="16"/>
    </row>
    <row r="9925" spans="13:27" ht="13.8" x14ac:dyDescent="0.3">
      <c r="M9925" s="116">
        <v>9916</v>
      </c>
      <c r="N9925" s="22">
        <v>0</v>
      </c>
      <c r="O9925" s="138">
        <v>9916</v>
      </c>
      <c r="P9925" s="135">
        <v>0</v>
      </c>
      <c r="Q9925" s="102"/>
      <c r="R9925" s="22"/>
      <c r="Y9925" s="16"/>
      <c r="Z9925" s="16"/>
      <c r="AA9925" s="16"/>
    </row>
    <row r="9926" spans="13:27" ht="13.8" x14ac:dyDescent="0.3">
      <c r="M9926" s="116">
        <v>9917</v>
      </c>
      <c r="N9926" s="22">
        <v>0</v>
      </c>
      <c r="O9926" s="138">
        <v>9917</v>
      </c>
      <c r="P9926" s="135">
        <v>0</v>
      </c>
      <c r="Q9926" s="102"/>
      <c r="R9926" s="22"/>
      <c r="Y9926" s="16"/>
      <c r="Z9926" s="16"/>
      <c r="AA9926" s="16"/>
    </row>
    <row r="9927" spans="13:27" ht="13.8" x14ac:dyDescent="0.3">
      <c r="M9927" s="116">
        <v>9918</v>
      </c>
      <c r="N9927" s="22">
        <v>0</v>
      </c>
      <c r="O9927" s="138">
        <v>9918</v>
      </c>
      <c r="P9927" s="135">
        <v>0</v>
      </c>
      <c r="Q9927" s="102"/>
      <c r="R9927" s="22"/>
      <c r="Y9927" s="16"/>
      <c r="Z9927" s="16"/>
      <c r="AA9927" s="16"/>
    </row>
    <row r="9928" spans="13:27" ht="13.8" x14ac:dyDescent="0.3">
      <c r="M9928" s="116">
        <v>9919</v>
      </c>
      <c r="N9928" s="22">
        <v>0</v>
      </c>
      <c r="O9928" s="138">
        <v>9919</v>
      </c>
      <c r="P9928" s="135">
        <v>0</v>
      </c>
      <c r="Q9928" s="102"/>
      <c r="R9928" s="22"/>
      <c r="Y9928" s="16"/>
      <c r="Z9928" s="16"/>
      <c r="AA9928" s="16"/>
    </row>
    <row r="9929" spans="13:27" ht="13.8" x14ac:dyDescent="0.3">
      <c r="M9929" s="116">
        <v>9920</v>
      </c>
      <c r="N9929" s="22">
        <v>0</v>
      </c>
      <c r="O9929" s="138">
        <v>9920</v>
      </c>
      <c r="P9929" s="135">
        <v>0</v>
      </c>
      <c r="Q9929" s="102"/>
      <c r="R9929" s="22"/>
      <c r="Y9929" s="16"/>
      <c r="Z9929" s="16"/>
      <c r="AA9929" s="16"/>
    </row>
    <row r="9930" spans="13:27" ht="13.8" x14ac:dyDescent="0.3">
      <c r="M9930" s="116">
        <v>9921</v>
      </c>
      <c r="N9930" s="22">
        <v>0</v>
      </c>
      <c r="O9930" s="138">
        <v>9921</v>
      </c>
      <c r="P9930" s="135">
        <v>0</v>
      </c>
      <c r="Q9930" s="102"/>
      <c r="R9930" s="22"/>
      <c r="Y9930" s="16"/>
      <c r="Z9930" s="16"/>
      <c r="AA9930" s="16"/>
    </row>
    <row r="9931" spans="13:27" ht="13.8" x14ac:dyDescent="0.3">
      <c r="M9931" s="116">
        <v>9922</v>
      </c>
      <c r="N9931" s="22">
        <v>0</v>
      </c>
      <c r="O9931" s="138">
        <v>9922</v>
      </c>
      <c r="P9931" s="135">
        <v>0</v>
      </c>
      <c r="Q9931" s="102"/>
      <c r="R9931" s="22"/>
      <c r="Y9931" s="16"/>
      <c r="Z9931" s="16"/>
      <c r="AA9931" s="16"/>
    </row>
    <row r="9932" spans="13:27" ht="13.8" x14ac:dyDescent="0.3">
      <c r="M9932" s="116">
        <v>9923</v>
      </c>
      <c r="N9932" s="22">
        <v>0</v>
      </c>
      <c r="O9932" s="138">
        <v>9923</v>
      </c>
      <c r="P9932" s="135">
        <v>0</v>
      </c>
      <c r="Q9932" s="102"/>
      <c r="R9932" s="22"/>
      <c r="Y9932" s="16"/>
      <c r="Z9932" s="16"/>
      <c r="AA9932" s="16"/>
    </row>
    <row r="9933" spans="13:27" ht="13.8" x14ac:dyDescent="0.3">
      <c r="M9933" s="116">
        <v>9924</v>
      </c>
      <c r="N9933" s="22">
        <v>0</v>
      </c>
      <c r="O9933" s="138">
        <v>9924</v>
      </c>
      <c r="P9933" s="135">
        <v>0</v>
      </c>
      <c r="Q9933" s="102"/>
      <c r="R9933" s="22"/>
      <c r="Y9933" s="16"/>
      <c r="Z9933" s="16"/>
      <c r="AA9933" s="16"/>
    </row>
    <row r="9934" spans="13:27" ht="13.8" x14ac:dyDescent="0.3">
      <c r="M9934" s="116">
        <v>9925</v>
      </c>
      <c r="N9934" s="22">
        <v>0</v>
      </c>
      <c r="O9934" s="138">
        <v>9925</v>
      </c>
      <c r="P9934" s="135">
        <v>0</v>
      </c>
      <c r="Q9934" s="102"/>
      <c r="R9934" s="22"/>
      <c r="Y9934" s="16"/>
      <c r="Z9934" s="16"/>
      <c r="AA9934" s="16"/>
    </row>
    <row r="9935" spans="13:27" ht="13.8" x14ac:dyDescent="0.3">
      <c r="M9935" s="116">
        <v>9926</v>
      </c>
      <c r="N9935" s="22">
        <v>0</v>
      </c>
      <c r="O9935" s="138">
        <v>9926</v>
      </c>
      <c r="P9935" s="135">
        <v>0</v>
      </c>
      <c r="Q9935" s="102"/>
      <c r="R9935" s="22"/>
      <c r="Y9935" s="16"/>
      <c r="Z9935" s="16"/>
      <c r="AA9935" s="16"/>
    </row>
    <row r="9936" spans="13:27" ht="13.8" x14ac:dyDescent="0.3">
      <c r="M9936" s="116">
        <v>9927</v>
      </c>
      <c r="N9936" s="22">
        <v>0</v>
      </c>
      <c r="O9936" s="138">
        <v>9927</v>
      </c>
      <c r="P9936" s="135">
        <v>0</v>
      </c>
      <c r="Q9936" s="102"/>
      <c r="R9936" s="22"/>
      <c r="Y9936" s="16"/>
      <c r="Z9936" s="16"/>
      <c r="AA9936" s="16"/>
    </row>
    <row r="9937" spans="13:27" ht="13.8" x14ac:dyDescent="0.3">
      <c r="M9937" s="116">
        <v>9928</v>
      </c>
      <c r="N9937" s="22">
        <v>0</v>
      </c>
      <c r="O9937" s="138">
        <v>9928</v>
      </c>
      <c r="P9937" s="135">
        <v>0</v>
      </c>
      <c r="Q9937" s="102"/>
      <c r="R9937" s="22"/>
      <c r="Y9937" s="16"/>
      <c r="Z9937" s="16"/>
      <c r="AA9937" s="16"/>
    </row>
    <row r="9938" spans="13:27" ht="13.8" x14ac:dyDescent="0.3">
      <c r="M9938" s="116">
        <v>9929</v>
      </c>
      <c r="N9938" s="22">
        <v>0</v>
      </c>
      <c r="O9938" s="138">
        <v>9929</v>
      </c>
      <c r="P9938" s="135">
        <v>0</v>
      </c>
      <c r="Q9938" s="102"/>
      <c r="R9938" s="22"/>
      <c r="Y9938" s="16"/>
      <c r="Z9938" s="16"/>
      <c r="AA9938" s="16"/>
    </row>
    <row r="9939" spans="13:27" ht="13.8" x14ac:dyDescent="0.3">
      <c r="M9939" s="116">
        <v>9930</v>
      </c>
      <c r="N9939" s="22">
        <v>0</v>
      </c>
      <c r="O9939" s="138">
        <v>9930</v>
      </c>
      <c r="P9939" s="135">
        <v>0</v>
      </c>
      <c r="Q9939" s="102"/>
      <c r="R9939" s="22"/>
      <c r="Y9939" s="16"/>
      <c r="Z9939" s="16"/>
      <c r="AA9939" s="16"/>
    </row>
    <row r="9940" spans="13:27" ht="13.8" x14ac:dyDescent="0.3">
      <c r="M9940" s="116">
        <v>9931</v>
      </c>
      <c r="N9940" s="22">
        <v>0</v>
      </c>
      <c r="O9940" s="138">
        <v>9931</v>
      </c>
      <c r="P9940" s="135">
        <v>0</v>
      </c>
      <c r="Q9940" s="102"/>
      <c r="R9940" s="22"/>
      <c r="Y9940" s="16"/>
      <c r="Z9940" s="16"/>
      <c r="AA9940" s="16"/>
    </row>
    <row r="9941" spans="13:27" ht="13.8" x14ac:dyDescent="0.3">
      <c r="M9941" s="116">
        <v>9932</v>
      </c>
      <c r="N9941" s="22">
        <v>0</v>
      </c>
      <c r="O9941" s="138">
        <v>9932</v>
      </c>
      <c r="P9941" s="135">
        <v>0</v>
      </c>
      <c r="Q9941" s="102"/>
      <c r="R9941" s="22"/>
      <c r="Y9941" s="16"/>
      <c r="Z9941" s="16"/>
      <c r="AA9941" s="16"/>
    </row>
    <row r="9942" spans="13:27" ht="13.8" x14ac:dyDescent="0.3">
      <c r="M9942" s="116">
        <v>9933</v>
      </c>
      <c r="N9942" s="22">
        <v>0</v>
      </c>
      <c r="O9942" s="138">
        <v>9933</v>
      </c>
      <c r="P9942" s="135">
        <v>0</v>
      </c>
      <c r="Q9942" s="102"/>
      <c r="R9942" s="22"/>
      <c r="Y9942" s="16"/>
      <c r="Z9942" s="16"/>
      <c r="AA9942" s="16"/>
    </row>
    <row r="9943" spans="13:27" ht="13.8" x14ac:dyDescent="0.3">
      <c r="M9943" s="116">
        <v>9934</v>
      </c>
      <c r="N9943" s="22">
        <v>0</v>
      </c>
      <c r="O9943" s="138">
        <v>9934</v>
      </c>
      <c r="P9943" s="135">
        <v>0</v>
      </c>
      <c r="Q9943" s="102"/>
      <c r="R9943" s="22"/>
      <c r="Y9943" s="16"/>
      <c r="Z9943" s="16"/>
      <c r="AA9943" s="16"/>
    </row>
    <row r="9944" spans="13:27" ht="13.8" x14ac:dyDescent="0.3">
      <c r="M9944" s="116">
        <v>9935</v>
      </c>
      <c r="N9944" s="22">
        <v>0</v>
      </c>
      <c r="O9944" s="138">
        <v>9935</v>
      </c>
      <c r="P9944" s="135">
        <v>0</v>
      </c>
      <c r="Q9944" s="102"/>
      <c r="R9944" s="22"/>
      <c r="Y9944" s="16"/>
      <c r="Z9944" s="16"/>
      <c r="AA9944" s="16"/>
    </row>
    <row r="9945" spans="13:27" ht="13.8" x14ac:dyDescent="0.3">
      <c r="M9945" s="116">
        <v>9936</v>
      </c>
      <c r="N9945" s="22">
        <v>0</v>
      </c>
      <c r="O9945" s="138">
        <v>9936</v>
      </c>
      <c r="P9945" s="135">
        <v>0</v>
      </c>
      <c r="Q9945" s="102"/>
      <c r="R9945" s="22"/>
      <c r="Y9945" s="16"/>
      <c r="Z9945" s="16"/>
      <c r="AA9945" s="16"/>
    </row>
    <row r="9946" spans="13:27" ht="13.8" x14ac:dyDescent="0.3">
      <c r="M9946" s="116">
        <v>9937</v>
      </c>
      <c r="N9946" s="22">
        <v>0</v>
      </c>
      <c r="O9946" s="138">
        <v>9937</v>
      </c>
      <c r="P9946" s="135">
        <v>0</v>
      </c>
      <c r="Q9946" s="102"/>
      <c r="R9946" s="22"/>
      <c r="Y9946" s="16"/>
      <c r="Z9946" s="16"/>
      <c r="AA9946" s="16"/>
    </row>
    <row r="9947" spans="13:27" ht="13.8" x14ac:dyDescent="0.3">
      <c r="M9947" s="116">
        <v>9938</v>
      </c>
      <c r="N9947" s="22">
        <v>0</v>
      </c>
      <c r="O9947" s="138">
        <v>9938</v>
      </c>
      <c r="P9947" s="135">
        <v>0</v>
      </c>
      <c r="Q9947" s="102"/>
      <c r="R9947" s="22"/>
      <c r="Y9947" s="16"/>
      <c r="Z9947" s="16"/>
      <c r="AA9947" s="16"/>
    </row>
    <row r="9948" spans="13:27" ht="13.8" x14ac:dyDescent="0.3">
      <c r="M9948" s="116">
        <v>9939</v>
      </c>
      <c r="N9948" s="22">
        <v>0</v>
      </c>
      <c r="O9948" s="138">
        <v>9939</v>
      </c>
      <c r="P9948" s="135">
        <v>0</v>
      </c>
      <c r="Q9948" s="102"/>
      <c r="R9948" s="22"/>
      <c r="Y9948" s="16"/>
      <c r="Z9948" s="16"/>
      <c r="AA9948" s="16"/>
    </row>
    <row r="9949" spans="13:27" ht="13.8" x14ac:dyDescent="0.3">
      <c r="M9949" s="116">
        <v>9940</v>
      </c>
      <c r="N9949" s="22">
        <v>0</v>
      </c>
      <c r="O9949" s="138">
        <v>9940</v>
      </c>
      <c r="P9949" s="135">
        <v>0</v>
      </c>
      <c r="Q9949" s="102"/>
      <c r="R9949" s="22"/>
      <c r="Y9949" s="16"/>
      <c r="Z9949" s="16"/>
      <c r="AA9949" s="16"/>
    </row>
    <row r="9950" spans="13:27" ht="13.8" x14ac:dyDescent="0.3">
      <c r="M9950" s="116">
        <v>9941</v>
      </c>
      <c r="N9950" s="22">
        <v>0</v>
      </c>
      <c r="O9950" s="138">
        <v>9941</v>
      </c>
      <c r="P9950" s="135">
        <v>0</v>
      </c>
      <c r="Q9950" s="102"/>
      <c r="R9950" s="22"/>
      <c r="Y9950" s="16"/>
      <c r="Z9950" s="16"/>
      <c r="AA9950" s="16"/>
    </row>
    <row r="9951" spans="13:27" ht="13.8" x14ac:dyDescent="0.3">
      <c r="M9951" s="116">
        <v>9942</v>
      </c>
      <c r="N9951" s="22">
        <v>0</v>
      </c>
      <c r="O9951" s="138">
        <v>9942</v>
      </c>
      <c r="P9951" s="135">
        <v>0</v>
      </c>
      <c r="Q9951" s="102"/>
      <c r="R9951" s="22"/>
      <c r="Y9951" s="16"/>
      <c r="Z9951" s="16"/>
      <c r="AA9951" s="16"/>
    </row>
    <row r="9952" spans="13:27" ht="13.8" x14ac:dyDescent="0.3">
      <c r="M9952" s="116">
        <v>9943</v>
      </c>
      <c r="N9952" s="22">
        <v>0</v>
      </c>
      <c r="O9952" s="138">
        <v>9943</v>
      </c>
      <c r="P9952" s="135">
        <v>0</v>
      </c>
      <c r="Q9952" s="102"/>
      <c r="R9952" s="22"/>
      <c r="Y9952" s="16"/>
      <c r="Z9952" s="16"/>
      <c r="AA9952" s="16"/>
    </row>
    <row r="9953" spans="13:27" ht="13.8" x14ac:dyDescent="0.3">
      <c r="M9953" s="116">
        <v>9944</v>
      </c>
      <c r="N9953" s="22">
        <v>0</v>
      </c>
      <c r="O9953" s="138">
        <v>9944</v>
      </c>
      <c r="P9953" s="135">
        <v>0</v>
      </c>
      <c r="Q9953" s="102"/>
      <c r="R9953" s="22"/>
      <c r="Y9953" s="16"/>
      <c r="Z9953" s="16"/>
      <c r="AA9953" s="16"/>
    </row>
    <row r="9954" spans="13:27" ht="13.8" x14ac:dyDescent="0.3">
      <c r="M9954" s="116">
        <v>9945</v>
      </c>
      <c r="N9954" s="22">
        <v>0</v>
      </c>
      <c r="O9954" s="138">
        <v>9945</v>
      </c>
      <c r="P9954" s="135">
        <v>0</v>
      </c>
      <c r="Q9954" s="102"/>
      <c r="R9954" s="22"/>
      <c r="Y9954" s="16"/>
      <c r="Z9954" s="16"/>
      <c r="AA9954" s="16"/>
    </row>
    <row r="9955" spans="13:27" ht="13.8" x14ac:dyDescent="0.3">
      <c r="M9955" s="116">
        <v>9946</v>
      </c>
      <c r="N9955" s="22">
        <v>0</v>
      </c>
      <c r="O9955" s="138">
        <v>9946</v>
      </c>
      <c r="P9955" s="135">
        <v>0</v>
      </c>
      <c r="Q9955" s="102"/>
      <c r="R9955" s="22"/>
      <c r="Y9955" s="16"/>
      <c r="Z9955" s="16"/>
      <c r="AA9955" s="16"/>
    </row>
    <row r="9956" spans="13:27" ht="13.8" x14ac:dyDescent="0.3">
      <c r="M9956" s="116">
        <v>9947</v>
      </c>
      <c r="N9956" s="22">
        <v>0</v>
      </c>
      <c r="O9956" s="138">
        <v>9947</v>
      </c>
      <c r="P9956" s="135">
        <v>0</v>
      </c>
      <c r="Q9956" s="102"/>
      <c r="R9956" s="22"/>
      <c r="Y9956" s="16"/>
      <c r="Z9956" s="16"/>
      <c r="AA9956" s="16"/>
    </row>
    <row r="9957" spans="13:27" ht="13.8" x14ac:dyDescent="0.3">
      <c r="M9957" s="116">
        <v>9948</v>
      </c>
      <c r="N9957" s="22">
        <v>0</v>
      </c>
      <c r="O9957" s="138">
        <v>9948</v>
      </c>
      <c r="P9957" s="135">
        <v>0</v>
      </c>
      <c r="Q9957" s="102"/>
      <c r="R9957" s="22"/>
      <c r="Y9957" s="16"/>
      <c r="Z9957" s="16"/>
      <c r="AA9957" s="16"/>
    </row>
    <row r="9958" spans="13:27" ht="13.8" x14ac:dyDescent="0.3">
      <c r="M9958" s="116">
        <v>9949</v>
      </c>
      <c r="N9958" s="22">
        <v>0</v>
      </c>
      <c r="O9958" s="138">
        <v>9949</v>
      </c>
      <c r="P9958" s="135">
        <v>0</v>
      </c>
      <c r="Q9958" s="102"/>
      <c r="R9958" s="22"/>
      <c r="Y9958" s="16"/>
      <c r="Z9958" s="16"/>
      <c r="AA9958" s="16"/>
    </row>
    <row r="9959" spans="13:27" ht="13.8" x14ac:dyDescent="0.3">
      <c r="M9959" s="116">
        <v>9950</v>
      </c>
      <c r="N9959" s="22">
        <v>0</v>
      </c>
      <c r="O9959" s="138">
        <v>9950</v>
      </c>
      <c r="P9959" s="135">
        <v>0</v>
      </c>
      <c r="Q9959" s="102"/>
      <c r="R9959" s="22"/>
      <c r="Y9959" s="16"/>
      <c r="Z9959" s="16"/>
      <c r="AA9959" s="16"/>
    </row>
    <row r="9960" spans="13:27" ht="13.8" x14ac:dyDescent="0.3">
      <c r="M9960" s="116">
        <v>9951</v>
      </c>
      <c r="N9960" s="22">
        <v>0</v>
      </c>
      <c r="O9960" s="138">
        <v>9951</v>
      </c>
      <c r="P9960" s="135">
        <v>0</v>
      </c>
      <c r="Q9960" s="102"/>
      <c r="R9960" s="22"/>
      <c r="Y9960" s="16"/>
      <c r="Z9960" s="16"/>
      <c r="AA9960" s="16"/>
    </row>
    <row r="9961" spans="13:27" ht="13.8" x14ac:dyDescent="0.3">
      <c r="M9961" s="116">
        <v>9952</v>
      </c>
      <c r="N9961" s="22">
        <v>0</v>
      </c>
      <c r="O9961" s="138">
        <v>9952</v>
      </c>
      <c r="P9961" s="135">
        <v>0</v>
      </c>
      <c r="Q9961" s="102"/>
      <c r="R9961" s="22"/>
      <c r="Y9961" s="16"/>
      <c r="Z9961" s="16"/>
      <c r="AA9961" s="16"/>
    </row>
    <row r="9962" spans="13:27" ht="13.8" x14ac:dyDescent="0.3">
      <c r="M9962" s="116">
        <v>9953</v>
      </c>
      <c r="N9962" s="22">
        <v>0</v>
      </c>
      <c r="O9962" s="138">
        <v>9953</v>
      </c>
      <c r="P9962" s="135">
        <v>0</v>
      </c>
      <c r="Q9962" s="102"/>
      <c r="R9962" s="22"/>
      <c r="Y9962" s="16"/>
      <c r="Z9962" s="16"/>
      <c r="AA9962" s="16"/>
    </row>
    <row r="9963" spans="13:27" ht="13.8" x14ac:dyDescent="0.3">
      <c r="M9963" s="116">
        <v>9954</v>
      </c>
      <c r="N9963" s="22">
        <v>0</v>
      </c>
      <c r="O9963" s="138">
        <v>9954</v>
      </c>
      <c r="P9963" s="135">
        <v>0</v>
      </c>
      <c r="Q9963" s="102"/>
      <c r="R9963" s="22"/>
      <c r="Y9963" s="16"/>
      <c r="Z9963" s="16"/>
      <c r="AA9963" s="16"/>
    </row>
    <row r="9964" spans="13:27" ht="13.8" x14ac:dyDescent="0.3">
      <c r="M9964" s="116">
        <v>9955</v>
      </c>
      <c r="N9964" s="22">
        <v>0</v>
      </c>
      <c r="O9964" s="138">
        <v>9955</v>
      </c>
      <c r="P9964" s="135">
        <v>0</v>
      </c>
      <c r="Q9964" s="102"/>
      <c r="R9964" s="22"/>
      <c r="Y9964" s="16"/>
      <c r="Z9964" s="16"/>
      <c r="AA9964" s="16"/>
    </row>
    <row r="9965" spans="13:27" ht="13.8" x14ac:dyDescent="0.3">
      <c r="M9965" s="116">
        <v>9956</v>
      </c>
      <c r="N9965" s="22">
        <v>0</v>
      </c>
      <c r="O9965" s="138">
        <v>9956</v>
      </c>
      <c r="P9965" s="135">
        <v>0</v>
      </c>
      <c r="Q9965" s="102"/>
      <c r="R9965" s="22"/>
      <c r="Y9965" s="16"/>
      <c r="Z9965" s="16"/>
      <c r="AA9965" s="16"/>
    </row>
    <row r="9966" spans="13:27" ht="13.8" x14ac:dyDescent="0.3">
      <c r="M9966" s="116">
        <v>9957</v>
      </c>
      <c r="N9966" s="22">
        <v>0</v>
      </c>
      <c r="O9966" s="138">
        <v>9957</v>
      </c>
      <c r="P9966" s="135">
        <v>0</v>
      </c>
      <c r="Q9966" s="102"/>
      <c r="R9966" s="22"/>
      <c r="Y9966" s="16"/>
      <c r="Z9966" s="16"/>
      <c r="AA9966" s="16"/>
    </row>
    <row r="9967" spans="13:27" ht="13.8" x14ac:dyDescent="0.3">
      <c r="M9967" s="116">
        <v>9958</v>
      </c>
      <c r="N9967" s="22">
        <v>0</v>
      </c>
      <c r="O9967" s="138">
        <v>9958</v>
      </c>
      <c r="P9967" s="135">
        <v>0</v>
      </c>
      <c r="Q9967" s="102"/>
      <c r="R9967" s="22"/>
      <c r="Y9967" s="16"/>
      <c r="Z9967" s="16"/>
      <c r="AA9967" s="16"/>
    </row>
    <row r="9968" spans="13:27" ht="13.8" x14ac:dyDescent="0.3">
      <c r="M9968" s="116">
        <v>9959</v>
      </c>
      <c r="N9968" s="22">
        <v>0</v>
      </c>
      <c r="O9968" s="138">
        <v>9959</v>
      </c>
      <c r="P9968" s="135">
        <v>0</v>
      </c>
      <c r="Q9968" s="102"/>
      <c r="R9968" s="22"/>
      <c r="Y9968" s="16"/>
      <c r="Z9968" s="16"/>
      <c r="AA9968" s="16"/>
    </row>
    <row r="9969" spans="13:27" ht="13.8" x14ac:dyDescent="0.3">
      <c r="M9969" s="116">
        <v>9960</v>
      </c>
      <c r="N9969" s="22">
        <v>0</v>
      </c>
      <c r="O9969" s="138">
        <v>9960</v>
      </c>
      <c r="P9969" s="135">
        <v>0</v>
      </c>
      <c r="Q9969" s="102"/>
      <c r="R9969" s="22"/>
      <c r="Y9969" s="16"/>
      <c r="Z9969" s="16"/>
      <c r="AA9969" s="16"/>
    </row>
    <row r="9970" spans="13:27" ht="13.8" x14ac:dyDescent="0.3">
      <c r="M9970" s="116">
        <v>9961</v>
      </c>
      <c r="N9970" s="22">
        <v>0</v>
      </c>
      <c r="O9970" s="138">
        <v>9961</v>
      </c>
      <c r="P9970" s="135">
        <v>0</v>
      </c>
      <c r="Q9970" s="102"/>
      <c r="R9970" s="22"/>
      <c r="Y9970" s="16"/>
      <c r="Z9970" s="16"/>
      <c r="AA9970" s="16"/>
    </row>
    <row r="9971" spans="13:27" ht="13.8" x14ac:dyDescent="0.3">
      <c r="M9971" s="116">
        <v>9962</v>
      </c>
      <c r="N9971" s="22">
        <v>0</v>
      </c>
      <c r="O9971" s="138">
        <v>9962</v>
      </c>
      <c r="P9971" s="135">
        <v>0</v>
      </c>
      <c r="Q9971" s="102"/>
      <c r="R9971" s="22"/>
      <c r="Y9971" s="16"/>
      <c r="Z9971" s="16"/>
      <c r="AA9971" s="16"/>
    </row>
    <row r="9972" spans="13:27" ht="13.8" x14ac:dyDescent="0.3">
      <c r="M9972" s="116">
        <v>9963</v>
      </c>
      <c r="N9972" s="22">
        <v>0</v>
      </c>
      <c r="O9972" s="138">
        <v>9963</v>
      </c>
      <c r="P9972" s="135">
        <v>0</v>
      </c>
      <c r="Q9972" s="102"/>
      <c r="R9972" s="22"/>
      <c r="Y9972" s="16"/>
      <c r="Z9972" s="16"/>
      <c r="AA9972" s="16"/>
    </row>
    <row r="9973" spans="13:27" ht="13.8" x14ac:dyDescent="0.3">
      <c r="M9973" s="116">
        <v>9964</v>
      </c>
      <c r="N9973" s="22">
        <v>0</v>
      </c>
      <c r="O9973" s="138">
        <v>9964</v>
      </c>
      <c r="P9973" s="135">
        <v>0</v>
      </c>
      <c r="Q9973" s="102"/>
      <c r="R9973" s="22"/>
      <c r="Y9973" s="16"/>
      <c r="Z9973" s="16"/>
      <c r="AA9973" s="16"/>
    </row>
    <row r="9974" spans="13:27" ht="13.8" x14ac:dyDescent="0.3">
      <c r="M9974" s="116">
        <v>9965</v>
      </c>
      <c r="N9974" s="22">
        <v>0</v>
      </c>
      <c r="O9974" s="138">
        <v>9965</v>
      </c>
      <c r="P9974" s="135">
        <v>0</v>
      </c>
      <c r="Q9974" s="102"/>
      <c r="R9974" s="22"/>
      <c r="Y9974" s="16"/>
      <c r="Z9974" s="16"/>
      <c r="AA9974" s="16"/>
    </row>
    <row r="9975" spans="13:27" ht="13.8" x14ac:dyDescent="0.3">
      <c r="M9975" s="116">
        <v>9966</v>
      </c>
      <c r="N9975" s="22">
        <v>0</v>
      </c>
      <c r="O9975" s="138">
        <v>9966</v>
      </c>
      <c r="P9975" s="135">
        <v>0</v>
      </c>
      <c r="Q9975" s="102"/>
      <c r="R9975" s="22"/>
      <c r="Y9975" s="16"/>
      <c r="Z9975" s="16"/>
      <c r="AA9975" s="16"/>
    </row>
    <row r="9976" spans="13:27" ht="13.8" x14ac:dyDescent="0.3">
      <c r="M9976" s="116">
        <v>9967</v>
      </c>
      <c r="N9976" s="22">
        <v>0</v>
      </c>
      <c r="O9976" s="138">
        <v>9967</v>
      </c>
      <c r="P9976" s="135">
        <v>0</v>
      </c>
      <c r="Q9976" s="102"/>
      <c r="R9976" s="22"/>
      <c r="Y9976" s="16"/>
      <c r="Z9976" s="16"/>
      <c r="AA9976" s="16"/>
    </row>
    <row r="9977" spans="13:27" ht="13.8" x14ac:dyDescent="0.3">
      <c r="M9977" s="116">
        <v>9968</v>
      </c>
      <c r="N9977" s="22">
        <v>0</v>
      </c>
      <c r="O9977" s="138">
        <v>9968</v>
      </c>
      <c r="P9977" s="135">
        <v>0</v>
      </c>
      <c r="Q9977" s="102"/>
      <c r="R9977" s="22"/>
      <c r="Y9977" s="16"/>
      <c r="Z9977" s="16"/>
      <c r="AA9977" s="16"/>
    </row>
    <row r="9978" spans="13:27" ht="13.8" x14ac:dyDescent="0.3">
      <c r="M9978" s="116">
        <v>9969</v>
      </c>
      <c r="N9978" s="22">
        <v>0</v>
      </c>
      <c r="O9978" s="138">
        <v>9969</v>
      </c>
      <c r="P9978" s="135">
        <v>0</v>
      </c>
      <c r="Q9978" s="102"/>
      <c r="R9978" s="22"/>
      <c r="Y9978" s="16"/>
      <c r="Z9978" s="16"/>
      <c r="AA9978" s="16"/>
    </row>
    <row r="9979" spans="13:27" ht="13.8" x14ac:dyDescent="0.3">
      <c r="M9979" s="116">
        <v>9970</v>
      </c>
      <c r="N9979" s="22">
        <v>0</v>
      </c>
      <c r="O9979" s="138">
        <v>9970</v>
      </c>
      <c r="P9979" s="135">
        <v>0</v>
      </c>
      <c r="Q9979" s="102"/>
      <c r="R9979" s="22"/>
      <c r="Y9979" s="16"/>
      <c r="Z9979" s="16"/>
      <c r="AA9979" s="16"/>
    </row>
    <row r="9980" spans="13:27" ht="13.8" x14ac:dyDescent="0.3">
      <c r="M9980" s="116">
        <v>9971</v>
      </c>
      <c r="N9980" s="22">
        <v>0</v>
      </c>
      <c r="O9980" s="138">
        <v>9971</v>
      </c>
      <c r="P9980" s="135">
        <v>0</v>
      </c>
      <c r="Q9980" s="102"/>
      <c r="R9980" s="22"/>
      <c r="Y9980" s="16"/>
      <c r="Z9980" s="16"/>
      <c r="AA9980" s="16"/>
    </row>
    <row r="9981" spans="13:27" ht="13.8" x14ac:dyDescent="0.3">
      <c r="M9981" s="116">
        <v>9972</v>
      </c>
      <c r="N9981" s="22">
        <v>0</v>
      </c>
      <c r="O9981" s="138">
        <v>9972</v>
      </c>
      <c r="P9981" s="135">
        <v>0</v>
      </c>
      <c r="Q9981" s="102"/>
      <c r="R9981" s="22"/>
      <c r="Y9981" s="16"/>
      <c r="Z9981" s="16"/>
      <c r="AA9981" s="16"/>
    </row>
    <row r="9982" spans="13:27" ht="13.8" x14ac:dyDescent="0.3">
      <c r="M9982" s="116">
        <v>9973</v>
      </c>
      <c r="N9982" s="22">
        <v>0</v>
      </c>
      <c r="O9982" s="138">
        <v>9973</v>
      </c>
      <c r="P9982" s="135">
        <v>0</v>
      </c>
      <c r="Q9982" s="102"/>
      <c r="R9982" s="22"/>
      <c r="Y9982" s="16"/>
      <c r="Z9982" s="16"/>
      <c r="AA9982" s="16"/>
    </row>
    <row r="9983" spans="13:27" ht="13.8" x14ac:dyDescent="0.3">
      <c r="M9983" s="116">
        <v>9974</v>
      </c>
      <c r="N9983" s="22">
        <v>0</v>
      </c>
      <c r="O9983" s="138">
        <v>9974</v>
      </c>
      <c r="P9983" s="135">
        <v>0</v>
      </c>
      <c r="Q9983" s="102"/>
      <c r="R9983" s="22"/>
      <c r="Y9983" s="16"/>
      <c r="Z9983" s="16"/>
      <c r="AA9983" s="16"/>
    </row>
    <row r="9984" spans="13:27" ht="13.8" x14ac:dyDescent="0.3">
      <c r="M9984" s="116">
        <v>9975</v>
      </c>
      <c r="N9984" s="22">
        <v>0</v>
      </c>
      <c r="O9984" s="138">
        <v>9975</v>
      </c>
      <c r="P9984" s="135">
        <v>0</v>
      </c>
      <c r="Q9984" s="102"/>
      <c r="R9984" s="22"/>
      <c r="Y9984" s="16"/>
      <c r="Z9984" s="16"/>
      <c r="AA9984" s="16"/>
    </row>
    <row r="9985" spans="13:27" ht="13.8" x14ac:dyDescent="0.3">
      <c r="M9985" s="116">
        <v>9976</v>
      </c>
      <c r="N9985" s="22">
        <v>0</v>
      </c>
      <c r="O9985" s="138">
        <v>9976</v>
      </c>
      <c r="P9985" s="135">
        <v>0</v>
      </c>
      <c r="Q9985" s="102"/>
      <c r="R9985" s="22"/>
      <c r="Y9985" s="16"/>
      <c r="Z9985" s="16"/>
      <c r="AA9985" s="16"/>
    </row>
    <row r="9986" spans="13:27" ht="13.8" x14ac:dyDescent="0.3">
      <c r="M9986" s="116">
        <v>9977</v>
      </c>
      <c r="N9986" s="22">
        <v>0</v>
      </c>
      <c r="O9986" s="138">
        <v>9977</v>
      </c>
      <c r="P9986" s="135">
        <v>0</v>
      </c>
      <c r="Q9986" s="102"/>
      <c r="R9986" s="22"/>
      <c r="Y9986" s="16"/>
      <c r="Z9986" s="16"/>
      <c r="AA9986" s="16"/>
    </row>
    <row r="9987" spans="13:27" ht="13.8" x14ac:dyDescent="0.3">
      <c r="M9987" s="116">
        <v>9978</v>
      </c>
      <c r="N9987" s="22">
        <v>0</v>
      </c>
      <c r="O9987" s="138">
        <v>9978</v>
      </c>
      <c r="P9987" s="135">
        <v>0</v>
      </c>
      <c r="Q9987" s="102"/>
      <c r="R9987" s="22"/>
      <c r="Y9987" s="16"/>
      <c r="Z9987" s="16"/>
      <c r="AA9987" s="16"/>
    </row>
    <row r="9988" spans="13:27" ht="13.8" x14ac:dyDescent="0.3">
      <c r="M9988" s="116">
        <v>9979</v>
      </c>
      <c r="N9988" s="22">
        <v>0</v>
      </c>
      <c r="O9988" s="138">
        <v>9979</v>
      </c>
      <c r="P9988" s="135">
        <v>0</v>
      </c>
      <c r="Q9988" s="102"/>
      <c r="R9988" s="22"/>
      <c r="Y9988" s="16"/>
      <c r="Z9988" s="16"/>
      <c r="AA9988" s="16"/>
    </row>
    <row r="9989" spans="13:27" ht="13.8" x14ac:dyDescent="0.3">
      <c r="M9989" s="116">
        <v>9980</v>
      </c>
      <c r="N9989" s="22">
        <v>0</v>
      </c>
      <c r="O9989" s="138">
        <v>9980</v>
      </c>
      <c r="P9989" s="135">
        <v>0</v>
      </c>
      <c r="Q9989" s="102"/>
      <c r="R9989" s="22"/>
      <c r="Y9989" s="16"/>
      <c r="Z9989" s="16"/>
      <c r="AA9989" s="16"/>
    </row>
    <row r="9990" spans="13:27" ht="13.8" x14ac:dyDescent="0.3">
      <c r="M9990" s="116">
        <v>9981</v>
      </c>
      <c r="N9990" s="22">
        <v>0</v>
      </c>
      <c r="O9990" s="138">
        <v>9981</v>
      </c>
      <c r="P9990" s="135">
        <v>0</v>
      </c>
      <c r="Q9990" s="102"/>
      <c r="R9990" s="22"/>
      <c r="Y9990" s="16"/>
      <c r="Z9990" s="16"/>
      <c r="AA9990" s="16"/>
    </row>
    <row r="9991" spans="13:27" ht="13.8" x14ac:dyDescent="0.3">
      <c r="M9991" s="116">
        <v>9982</v>
      </c>
      <c r="N9991" s="22">
        <v>0</v>
      </c>
      <c r="O9991" s="138">
        <v>9982</v>
      </c>
      <c r="P9991" s="135">
        <v>0</v>
      </c>
      <c r="Q9991" s="102"/>
      <c r="R9991" s="22"/>
      <c r="Y9991" s="16"/>
      <c r="Z9991" s="16"/>
      <c r="AA9991" s="16"/>
    </row>
    <row r="9992" spans="13:27" ht="13.8" x14ac:dyDescent="0.3">
      <c r="M9992" s="116">
        <v>9983</v>
      </c>
      <c r="N9992" s="22">
        <v>0</v>
      </c>
      <c r="O9992" s="138">
        <v>9983</v>
      </c>
      <c r="P9992" s="135">
        <v>0</v>
      </c>
      <c r="Q9992" s="102"/>
      <c r="R9992" s="22"/>
      <c r="Y9992" s="16"/>
      <c r="Z9992" s="16"/>
      <c r="AA9992" s="16"/>
    </row>
    <row r="9993" spans="13:27" ht="13.8" x14ac:dyDescent="0.3">
      <c r="M9993" s="116">
        <v>9984</v>
      </c>
      <c r="N9993" s="22">
        <v>0</v>
      </c>
      <c r="O9993" s="138">
        <v>9984</v>
      </c>
      <c r="P9993" s="135">
        <v>0</v>
      </c>
      <c r="Q9993" s="102"/>
      <c r="R9993" s="22"/>
      <c r="Y9993" s="16"/>
      <c r="Z9993" s="16"/>
      <c r="AA9993" s="16"/>
    </row>
    <row r="9994" spans="13:27" ht="13.8" x14ac:dyDescent="0.3">
      <c r="M9994" s="116">
        <v>9985</v>
      </c>
      <c r="N9994" s="22">
        <v>0</v>
      </c>
      <c r="O9994" s="138">
        <v>9985</v>
      </c>
      <c r="P9994" s="135">
        <v>0</v>
      </c>
      <c r="Q9994" s="102"/>
      <c r="R9994" s="22"/>
      <c r="Y9994" s="16"/>
      <c r="Z9994" s="16"/>
      <c r="AA9994" s="16"/>
    </row>
    <row r="9995" spans="13:27" ht="13.8" x14ac:dyDescent="0.3">
      <c r="M9995" s="116">
        <v>9986</v>
      </c>
      <c r="N9995" s="22">
        <v>0</v>
      </c>
      <c r="O9995" s="138">
        <v>9986</v>
      </c>
      <c r="P9995" s="135">
        <v>0</v>
      </c>
      <c r="Q9995" s="102"/>
      <c r="R9995" s="22"/>
      <c r="Y9995" s="16"/>
      <c r="Z9995" s="16"/>
      <c r="AA9995" s="16"/>
    </row>
    <row r="9996" spans="13:27" ht="13.8" x14ac:dyDescent="0.3">
      <c r="M9996" s="116">
        <v>9987</v>
      </c>
      <c r="N9996" s="22">
        <v>0</v>
      </c>
      <c r="O9996" s="138">
        <v>9987</v>
      </c>
      <c r="P9996" s="135">
        <v>0</v>
      </c>
      <c r="Q9996" s="102"/>
      <c r="R9996" s="22"/>
      <c r="Y9996" s="16"/>
      <c r="Z9996" s="16"/>
      <c r="AA9996" s="16"/>
    </row>
    <row r="9997" spans="13:27" ht="13.8" x14ac:dyDescent="0.3">
      <c r="M9997" s="116">
        <v>9988</v>
      </c>
      <c r="N9997" s="22">
        <v>0</v>
      </c>
      <c r="O9997" s="138">
        <v>9988</v>
      </c>
      <c r="P9997" s="135">
        <v>0</v>
      </c>
      <c r="Q9997" s="102"/>
      <c r="R9997" s="22"/>
      <c r="Y9997" s="16"/>
      <c r="Z9997" s="16"/>
      <c r="AA9997" s="16"/>
    </row>
    <row r="9998" spans="13:27" ht="13.8" x14ac:dyDescent="0.3">
      <c r="M9998" s="116">
        <v>9989</v>
      </c>
      <c r="N9998" s="22">
        <v>0</v>
      </c>
      <c r="O9998" s="138">
        <v>9989</v>
      </c>
      <c r="P9998" s="135">
        <v>0</v>
      </c>
      <c r="Q9998" s="102"/>
      <c r="R9998" s="22"/>
      <c r="Y9998" s="16"/>
      <c r="Z9998" s="16"/>
      <c r="AA9998" s="16"/>
    </row>
    <row r="9999" spans="13:27" ht="13.8" x14ac:dyDescent="0.3">
      <c r="M9999" s="116">
        <v>9990</v>
      </c>
      <c r="N9999" s="22">
        <v>0</v>
      </c>
      <c r="O9999" s="138">
        <v>9990</v>
      </c>
      <c r="P9999" s="135">
        <v>0</v>
      </c>
      <c r="Q9999" s="102"/>
      <c r="R9999" s="22"/>
      <c r="Y9999" s="16"/>
      <c r="Z9999" s="16"/>
      <c r="AA9999" s="16"/>
    </row>
    <row r="10000" spans="13:27" ht="13.8" x14ac:dyDescent="0.3">
      <c r="M10000" s="116">
        <v>9991</v>
      </c>
      <c r="N10000" s="22">
        <v>0</v>
      </c>
      <c r="O10000" s="138">
        <v>9991</v>
      </c>
      <c r="P10000" s="135">
        <v>0</v>
      </c>
      <c r="Q10000" s="102"/>
      <c r="R10000" s="22"/>
      <c r="Y10000" s="16"/>
      <c r="Z10000" s="16"/>
      <c r="AA10000" s="16"/>
    </row>
    <row r="10001" spans="13:27" ht="13.8" x14ac:dyDescent="0.3">
      <c r="M10001" s="116">
        <v>9992</v>
      </c>
      <c r="N10001" s="22">
        <v>0</v>
      </c>
      <c r="O10001" s="138">
        <v>9992</v>
      </c>
      <c r="P10001" s="135">
        <v>0</v>
      </c>
      <c r="Q10001" s="102"/>
      <c r="R10001" s="22"/>
      <c r="Y10001" s="16"/>
      <c r="Z10001" s="16"/>
      <c r="AA10001" s="16"/>
    </row>
    <row r="10002" spans="13:27" ht="13.8" x14ac:dyDescent="0.3">
      <c r="M10002" s="116">
        <v>9993</v>
      </c>
      <c r="N10002" s="22">
        <v>0</v>
      </c>
      <c r="O10002" s="138">
        <v>9993</v>
      </c>
      <c r="P10002" s="135">
        <v>0</v>
      </c>
      <c r="Q10002" s="102"/>
      <c r="R10002" s="22"/>
      <c r="Y10002" s="16"/>
      <c r="Z10002" s="16"/>
      <c r="AA10002" s="16"/>
    </row>
    <row r="10003" spans="13:27" ht="13.8" x14ac:dyDescent="0.3">
      <c r="M10003" s="116">
        <v>9994</v>
      </c>
      <c r="N10003" s="22">
        <v>0</v>
      </c>
      <c r="O10003" s="138">
        <v>9994</v>
      </c>
      <c r="P10003" s="135">
        <v>0</v>
      </c>
      <c r="Q10003" s="102"/>
      <c r="R10003" s="22"/>
      <c r="Y10003" s="16"/>
      <c r="Z10003" s="16"/>
      <c r="AA10003" s="16"/>
    </row>
    <row r="10004" spans="13:27" ht="13.8" x14ac:dyDescent="0.3">
      <c r="M10004" s="116">
        <v>9995</v>
      </c>
      <c r="N10004" s="22">
        <v>0</v>
      </c>
      <c r="O10004" s="138">
        <v>9995</v>
      </c>
      <c r="P10004" s="135">
        <v>0</v>
      </c>
      <c r="Q10004" s="102"/>
      <c r="R10004" s="22"/>
      <c r="Y10004" s="16"/>
      <c r="Z10004" s="16"/>
      <c r="AA10004" s="16"/>
    </row>
    <row r="10005" spans="13:27" ht="13.8" x14ac:dyDescent="0.3">
      <c r="M10005" s="116">
        <v>9996</v>
      </c>
      <c r="N10005" s="22">
        <v>0</v>
      </c>
      <c r="O10005" s="138">
        <v>9996</v>
      </c>
      <c r="P10005" s="135">
        <v>0</v>
      </c>
      <c r="Q10005" s="102"/>
      <c r="R10005" s="22"/>
      <c r="Y10005" s="16"/>
      <c r="Z10005" s="16"/>
      <c r="AA10005" s="16"/>
    </row>
    <row r="10006" spans="13:27" ht="13.8" x14ac:dyDescent="0.3">
      <c r="M10006" s="116">
        <v>9997</v>
      </c>
      <c r="N10006" s="22">
        <v>0</v>
      </c>
      <c r="O10006" s="138">
        <v>9997</v>
      </c>
      <c r="P10006" s="135">
        <v>0</v>
      </c>
      <c r="Q10006" s="102"/>
      <c r="R10006" s="22"/>
      <c r="Y10006" s="16"/>
      <c r="Z10006" s="16"/>
      <c r="AA10006" s="16"/>
    </row>
    <row r="10007" spans="13:27" ht="13.8" x14ac:dyDescent="0.3">
      <c r="M10007" s="116">
        <v>9998</v>
      </c>
      <c r="N10007" s="22">
        <v>0</v>
      </c>
      <c r="O10007" s="138">
        <v>9998</v>
      </c>
      <c r="P10007" s="135">
        <v>0</v>
      </c>
      <c r="Q10007" s="102"/>
      <c r="R10007" s="22"/>
      <c r="Y10007" s="16"/>
      <c r="Z10007" s="16"/>
      <c r="AA10007" s="16"/>
    </row>
    <row r="10008" spans="13:27" ht="13.8" x14ac:dyDescent="0.3">
      <c r="M10008" s="116">
        <v>9999</v>
      </c>
      <c r="N10008" s="22">
        <v>0</v>
      </c>
      <c r="O10008" s="138">
        <v>9999</v>
      </c>
      <c r="P10008" s="135">
        <v>0</v>
      </c>
      <c r="Q10008" s="102"/>
      <c r="R10008" s="22"/>
      <c r="Y10008" s="16"/>
      <c r="Z10008" s="16"/>
      <c r="AA10008" s="16"/>
    </row>
    <row r="10009" spans="13:27" ht="13.8" x14ac:dyDescent="0.3">
      <c r="M10009" s="117">
        <v>10000</v>
      </c>
      <c r="N10009" s="118">
        <v>0</v>
      </c>
      <c r="O10009" s="139">
        <v>10000</v>
      </c>
      <c r="P10009" s="136">
        <v>0</v>
      </c>
      <c r="Q10009" s="102"/>
      <c r="R10009" s="22"/>
      <c r="Y10009" s="16"/>
      <c r="Z10009" s="16"/>
      <c r="AA10009" s="16"/>
    </row>
    <row r="10010" spans="13:27" ht="13.8" x14ac:dyDescent="0.3">
      <c r="M10010" s="20"/>
      <c r="N10010" s="22"/>
      <c r="O10010" s="22"/>
      <c r="Y10010" s="16"/>
      <c r="Z10010" s="16"/>
      <c r="AA10010" s="16"/>
    </row>
    <row r="10011" spans="13:27" ht="13.8" x14ac:dyDescent="0.3">
      <c r="M10011" s="20"/>
      <c r="N10011" s="22"/>
      <c r="O10011" s="22"/>
      <c r="Y10011" s="16"/>
      <c r="Z10011" s="16"/>
      <c r="AA10011" s="16"/>
    </row>
    <row r="10012" spans="13:27" ht="13.8" x14ac:dyDescent="0.3">
      <c r="M10012" s="20"/>
      <c r="N10012" s="22"/>
      <c r="O10012" s="22"/>
      <c r="Y10012" s="16"/>
      <c r="Z10012" s="16"/>
      <c r="AA10012" s="16"/>
    </row>
    <row r="10013" spans="13:27" ht="13.8" x14ac:dyDescent="0.3">
      <c r="M10013" s="20"/>
      <c r="N10013" s="22"/>
      <c r="O10013" s="22"/>
      <c r="Y10013" s="16"/>
      <c r="Z10013" s="16"/>
      <c r="AA10013" s="16"/>
    </row>
    <row r="10014" spans="13:27" ht="13.8" x14ac:dyDescent="0.3">
      <c r="M10014" s="20"/>
      <c r="N10014" s="22"/>
      <c r="O10014" s="22"/>
      <c r="Y10014" s="16"/>
      <c r="Z10014" s="16"/>
      <c r="AA10014" s="16"/>
    </row>
    <row r="10015" spans="13:27" ht="13.8" x14ac:dyDescent="0.3">
      <c r="M10015" s="20"/>
      <c r="N10015" s="22"/>
      <c r="O10015" s="22"/>
      <c r="Y10015" s="16"/>
      <c r="Z10015" s="16"/>
      <c r="AA10015" s="16"/>
    </row>
    <row r="10016" spans="13:27" ht="13.8" x14ac:dyDescent="0.3">
      <c r="M10016" s="20"/>
      <c r="N10016" s="22"/>
      <c r="O10016" s="22"/>
      <c r="Y10016" s="16"/>
      <c r="Z10016" s="16"/>
      <c r="AA10016" s="16"/>
    </row>
    <row r="10017" spans="13:27" ht="13.8" x14ac:dyDescent="0.3">
      <c r="M10017" s="20"/>
      <c r="N10017" s="22"/>
      <c r="O10017" s="22"/>
      <c r="Y10017" s="16"/>
      <c r="Z10017" s="16"/>
      <c r="AA10017" s="16"/>
    </row>
    <row r="10018" spans="13:27" ht="13.8" x14ac:dyDescent="0.3">
      <c r="M10018" s="20"/>
      <c r="N10018" s="22"/>
      <c r="O10018" s="22"/>
      <c r="Y10018" s="16"/>
      <c r="Z10018" s="16"/>
      <c r="AA10018" s="16"/>
    </row>
    <row r="10019" spans="13:27" ht="13.8" x14ac:dyDescent="0.3">
      <c r="M10019" s="20"/>
      <c r="N10019" s="22"/>
      <c r="O10019" s="22"/>
      <c r="Y10019" s="16"/>
      <c r="Z10019" s="16"/>
      <c r="AA10019" s="16"/>
    </row>
    <row r="10020" spans="13:27" ht="13.8" x14ac:dyDescent="0.3">
      <c r="M10020" s="20"/>
      <c r="N10020" s="22"/>
      <c r="O10020" s="22"/>
      <c r="Y10020" s="16"/>
      <c r="Z10020" s="16"/>
      <c r="AA10020" s="16"/>
    </row>
    <row r="10021" spans="13:27" ht="13.8" x14ac:dyDescent="0.3">
      <c r="M10021" s="20"/>
      <c r="N10021" s="22"/>
      <c r="O10021" s="22"/>
      <c r="Y10021" s="16"/>
      <c r="Z10021" s="16"/>
      <c r="AA10021" s="16"/>
    </row>
    <row r="10022" spans="13:27" ht="13.8" x14ac:dyDescent="0.3">
      <c r="M10022" s="20"/>
      <c r="N10022" s="22"/>
      <c r="O10022" s="22"/>
      <c r="Y10022" s="16"/>
      <c r="Z10022" s="16"/>
      <c r="AA10022" s="16"/>
    </row>
    <row r="10023" spans="13:27" ht="13.8" x14ac:dyDescent="0.3">
      <c r="M10023" s="20"/>
      <c r="N10023" s="22"/>
      <c r="O10023" s="22"/>
      <c r="Y10023" s="16"/>
      <c r="Z10023" s="16"/>
      <c r="AA10023" s="16"/>
    </row>
    <row r="10024" spans="13:27" ht="13.8" x14ac:dyDescent="0.3">
      <c r="M10024" s="20"/>
      <c r="N10024" s="22"/>
      <c r="O10024" s="22"/>
      <c r="Y10024" s="16"/>
      <c r="Z10024" s="16"/>
      <c r="AA10024" s="16"/>
    </row>
    <row r="10025" spans="13:27" ht="13.8" x14ac:dyDescent="0.3">
      <c r="M10025" s="20"/>
      <c r="N10025" s="22"/>
      <c r="O10025" s="22"/>
      <c r="Y10025" s="16"/>
      <c r="Z10025" s="16"/>
      <c r="AA10025" s="16"/>
    </row>
    <row r="10026" spans="13:27" ht="13.8" x14ac:dyDescent="0.3">
      <c r="M10026" s="20"/>
      <c r="N10026" s="22"/>
      <c r="O10026" s="22"/>
      <c r="Y10026" s="16"/>
      <c r="Z10026" s="16"/>
      <c r="AA10026" s="16"/>
    </row>
    <row r="10027" spans="13:27" ht="13.8" x14ac:dyDescent="0.3">
      <c r="M10027" s="20"/>
      <c r="N10027" s="22"/>
      <c r="O10027" s="22"/>
      <c r="Y10027" s="16"/>
      <c r="Z10027" s="16"/>
      <c r="AA10027" s="16"/>
    </row>
    <row r="10028" spans="13:27" ht="13.8" x14ac:dyDescent="0.3">
      <c r="M10028" s="20"/>
      <c r="N10028" s="22"/>
      <c r="O10028" s="22"/>
      <c r="Y10028" s="16"/>
      <c r="Z10028" s="16"/>
      <c r="AA10028" s="16"/>
    </row>
    <row r="10029" spans="13:27" ht="13.8" x14ac:dyDescent="0.3">
      <c r="M10029" s="20"/>
      <c r="N10029" s="22"/>
      <c r="O10029" s="22"/>
      <c r="Y10029" s="16"/>
      <c r="Z10029" s="16"/>
      <c r="AA10029" s="16"/>
    </row>
    <row r="10030" spans="13:27" ht="13.8" x14ac:dyDescent="0.3">
      <c r="M10030" s="20"/>
      <c r="N10030" s="22"/>
      <c r="O10030" s="22"/>
      <c r="Y10030" s="16"/>
      <c r="Z10030" s="16"/>
      <c r="AA10030" s="16"/>
    </row>
    <row r="10031" spans="13:27" ht="13.8" x14ac:dyDescent="0.3">
      <c r="M10031" s="20"/>
      <c r="N10031" s="22"/>
      <c r="O10031" s="22"/>
      <c r="Y10031" s="16"/>
      <c r="Z10031" s="16"/>
      <c r="AA10031" s="16"/>
    </row>
    <row r="10032" spans="13:27" ht="13.8" x14ac:dyDescent="0.3">
      <c r="M10032" s="20"/>
      <c r="N10032" s="22"/>
      <c r="O10032" s="22"/>
      <c r="Y10032" s="16"/>
      <c r="Z10032" s="16"/>
      <c r="AA10032" s="16"/>
    </row>
    <row r="10033" spans="13:27" ht="13.8" x14ac:dyDescent="0.3">
      <c r="M10033" s="20"/>
      <c r="N10033" s="22"/>
      <c r="O10033" s="22"/>
      <c r="Y10033" s="16"/>
      <c r="Z10033" s="16"/>
      <c r="AA10033" s="16"/>
    </row>
    <row r="10034" spans="13:27" ht="13.8" x14ac:dyDescent="0.3">
      <c r="M10034" s="20"/>
      <c r="N10034" s="22"/>
      <c r="O10034" s="22"/>
      <c r="Y10034" s="16"/>
      <c r="Z10034" s="16"/>
      <c r="AA10034" s="16"/>
    </row>
    <row r="10035" spans="13:27" ht="13.8" x14ac:dyDescent="0.3">
      <c r="M10035" s="20"/>
      <c r="N10035" s="22"/>
      <c r="O10035" s="22"/>
      <c r="Y10035" s="16"/>
      <c r="Z10035" s="16"/>
      <c r="AA10035" s="16"/>
    </row>
    <row r="10036" spans="13:27" ht="13.8" x14ac:dyDescent="0.3">
      <c r="M10036" s="20"/>
      <c r="N10036" s="22"/>
      <c r="O10036" s="22"/>
      <c r="Y10036" s="16"/>
      <c r="Z10036" s="16"/>
      <c r="AA10036" s="16"/>
    </row>
    <row r="10037" spans="13:27" ht="13.8" x14ac:dyDescent="0.3">
      <c r="M10037" s="20"/>
      <c r="N10037" s="22"/>
      <c r="O10037" s="22"/>
      <c r="Y10037" s="16"/>
      <c r="Z10037" s="16"/>
      <c r="AA10037" s="16"/>
    </row>
    <row r="10038" spans="13:27" ht="13.8" x14ac:dyDescent="0.3">
      <c r="M10038" s="20"/>
      <c r="N10038" s="22"/>
      <c r="O10038" s="22"/>
      <c r="Y10038" s="16"/>
      <c r="Z10038" s="16"/>
      <c r="AA10038" s="16"/>
    </row>
    <row r="10039" spans="13:27" ht="13.8" x14ac:dyDescent="0.3">
      <c r="M10039" s="20"/>
      <c r="N10039" s="22"/>
      <c r="O10039" s="22"/>
      <c r="Y10039" s="16"/>
      <c r="Z10039" s="16"/>
      <c r="AA10039" s="16"/>
    </row>
    <row r="10040" spans="13:27" ht="13.8" x14ac:dyDescent="0.3">
      <c r="M10040" s="20"/>
      <c r="N10040" s="22"/>
      <c r="O10040" s="22"/>
      <c r="Y10040" s="16"/>
      <c r="Z10040" s="16"/>
      <c r="AA10040" s="16"/>
    </row>
    <row r="10041" spans="13:27" ht="13.8" x14ac:dyDescent="0.3">
      <c r="Y10041" s="16"/>
      <c r="Z10041" s="16"/>
      <c r="AA10041" s="16"/>
    </row>
    <row r="10042" spans="13:27" ht="13.8" x14ac:dyDescent="0.3">
      <c r="Y10042" s="16"/>
      <c r="Z10042" s="16"/>
      <c r="AA10042" s="16"/>
    </row>
    <row r="10043" spans="13:27" ht="13.8" x14ac:dyDescent="0.3">
      <c r="Y10043" s="16"/>
      <c r="Z10043" s="16"/>
      <c r="AA10043" s="16"/>
    </row>
    <row r="10044" spans="13:27" ht="13.8" x14ac:dyDescent="0.3">
      <c r="Y10044" s="16"/>
      <c r="Z10044" s="16"/>
      <c r="AA10044" s="16"/>
    </row>
    <row r="10045" spans="13:27" ht="13.8" x14ac:dyDescent="0.3">
      <c r="Y10045" s="16"/>
      <c r="Z10045" s="16"/>
      <c r="AA10045" s="16"/>
    </row>
    <row r="10046" spans="13:27" ht="13.8" x14ac:dyDescent="0.3">
      <c r="Y10046" s="16"/>
      <c r="Z10046" s="16"/>
      <c r="AA10046" s="16"/>
    </row>
    <row r="10047" spans="13:27" ht="13.8" x14ac:dyDescent="0.3">
      <c r="Y10047" s="16"/>
      <c r="Z10047" s="16"/>
      <c r="AA10047" s="16"/>
    </row>
    <row r="10048" spans="13:27" ht="13.8" x14ac:dyDescent="0.3">
      <c r="Y10048" s="16"/>
      <c r="Z10048" s="16"/>
      <c r="AA10048" s="16"/>
    </row>
    <row r="10049" spans="25:27" ht="13.8" x14ac:dyDescent="0.3">
      <c r="Y10049" s="16"/>
      <c r="Z10049" s="16"/>
      <c r="AA10049" s="16"/>
    </row>
    <row r="10050" spans="25:27" ht="13.8" x14ac:dyDescent="0.3">
      <c r="Y10050" s="16"/>
      <c r="Z10050" s="16"/>
      <c r="AA10050" s="16"/>
    </row>
    <row r="10051" spans="25:27" ht="13.8" x14ac:dyDescent="0.3">
      <c r="Y10051" s="16"/>
      <c r="Z10051" s="16"/>
      <c r="AA10051" s="16"/>
    </row>
    <row r="10052" spans="25:27" ht="13.8" x14ac:dyDescent="0.3">
      <c r="Y10052" s="16"/>
      <c r="Z10052" s="16"/>
      <c r="AA10052" s="16"/>
    </row>
    <row r="10053" spans="25:27" ht="13.8" x14ac:dyDescent="0.3">
      <c r="Y10053" s="16"/>
      <c r="Z10053" s="16"/>
      <c r="AA10053" s="16"/>
    </row>
    <row r="10054" spans="25:27" ht="13.8" x14ac:dyDescent="0.3">
      <c r="Y10054" s="16"/>
      <c r="Z10054" s="16"/>
      <c r="AA10054" s="16"/>
    </row>
    <row r="10055" spans="25:27" ht="13.8" x14ac:dyDescent="0.3">
      <c r="Y10055" s="16"/>
      <c r="Z10055" s="16"/>
      <c r="AA10055" s="16"/>
    </row>
    <row r="10056" spans="25:27" ht="13.8" x14ac:dyDescent="0.3">
      <c r="Y10056" s="16"/>
      <c r="Z10056" s="16"/>
      <c r="AA10056" s="16"/>
    </row>
    <row r="10057" spans="25:27" ht="13.8" x14ac:dyDescent="0.3">
      <c r="Y10057" s="16"/>
      <c r="Z10057" s="16"/>
      <c r="AA10057" s="16"/>
    </row>
    <row r="10058" spans="25:27" ht="13.8" x14ac:dyDescent="0.3">
      <c r="Y10058" s="16"/>
      <c r="Z10058" s="16"/>
      <c r="AA10058" s="16"/>
    </row>
    <row r="10059" spans="25:27" ht="13.8" x14ac:dyDescent="0.3">
      <c r="Y10059" s="16"/>
      <c r="Z10059" s="16"/>
      <c r="AA10059" s="16"/>
    </row>
    <row r="10060" spans="25:27" ht="13.8" x14ac:dyDescent="0.3">
      <c r="Y10060" s="16"/>
      <c r="Z10060" s="16"/>
      <c r="AA10060" s="16"/>
    </row>
    <row r="10061" spans="25:27" ht="13.8" x14ac:dyDescent="0.3">
      <c r="Y10061" s="16"/>
      <c r="Z10061" s="16"/>
      <c r="AA10061" s="16"/>
    </row>
    <row r="10062" spans="25:27" ht="13.8" x14ac:dyDescent="0.3">
      <c r="Y10062" s="16"/>
      <c r="Z10062" s="16"/>
      <c r="AA10062" s="16"/>
    </row>
    <row r="10063" spans="25:27" ht="13.8" x14ac:dyDescent="0.3">
      <c r="Y10063" s="16"/>
      <c r="Z10063" s="16"/>
      <c r="AA10063" s="16"/>
    </row>
    <row r="10064" spans="25:27" ht="13.8" x14ac:dyDescent="0.3">
      <c r="Y10064" s="16"/>
      <c r="Z10064" s="16"/>
      <c r="AA10064" s="16"/>
    </row>
    <row r="10065" spans="25:27" ht="13.8" x14ac:dyDescent="0.3">
      <c r="Y10065" s="16"/>
      <c r="Z10065" s="16"/>
      <c r="AA10065" s="16"/>
    </row>
    <row r="10066" spans="25:27" ht="13.8" x14ac:dyDescent="0.3">
      <c r="Y10066" s="16"/>
      <c r="Z10066" s="16"/>
      <c r="AA10066" s="16"/>
    </row>
  </sheetData>
  <autoFilter ref="S9:U11" xr:uid="{9EF7486F-9607-46BF-8150-83037D70EDEB}">
    <sortState xmlns:xlrd2="http://schemas.microsoft.com/office/spreadsheetml/2017/richdata2" ref="S10:U11">
      <sortCondition ref="S9:S11"/>
    </sortState>
  </autoFilter>
  <mergeCells count="34">
    <mergeCell ref="V54:W54"/>
    <mergeCell ref="AA53:AD57"/>
    <mergeCell ref="W53:X53"/>
    <mergeCell ref="U41:V41"/>
    <mergeCell ref="N7:N8"/>
    <mergeCell ref="P7:P8"/>
    <mergeCell ref="W13:X13"/>
    <mergeCell ref="W14:X14"/>
    <mergeCell ref="V43:X43"/>
    <mergeCell ref="W45:W46"/>
    <mergeCell ref="C2:T3"/>
    <mergeCell ref="A5:J5"/>
    <mergeCell ref="T17:T22"/>
    <mergeCell ref="S17:S22"/>
    <mergeCell ref="S4:Y4"/>
    <mergeCell ref="U22:Y22"/>
    <mergeCell ref="C6:C8"/>
    <mergeCell ref="B6:B8"/>
    <mergeCell ref="F6:F8"/>
    <mergeCell ref="K6:K8"/>
    <mergeCell ref="D6:E7"/>
    <mergeCell ref="J6:J8"/>
    <mergeCell ref="G6:G8"/>
    <mergeCell ref="R14:T16"/>
    <mergeCell ref="A6:A8"/>
    <mergeCell ref="G71:G72"/>
    <mergeCell ref="E71:E72"/>
    <mergeCell ref="M5:P6"/>
    <mergeCell ref="R17:R22"/>
    <mergeCell ref="O7:O8"/>
    <mergeCell ref="M7:M8"/>
    <mergeCell ref="I6:I8"/>
    <mergeCell ref="H6:H8"/>
    <mergeCell ref="R5:S5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D62FBD0504204D855B3822EDDE6156" ma:contentTypeVersion="" ma:contentTypeDescription="Criar um novo documento." ma:contentTypeScope="" ma:versionID="331b527627bab9a42b7d989cc4ff48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252505723ce797b840791b553e390a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B4232A-2E35-4C0C-9CC4-99609EDD0067}"/>
</file>

<file path=customXml/itemProps2.xml><?xml version="1.0" encoding="utf-8"?>
<ds:datastoreItem xmlns:ds="http://schemas.openxmlformats.org/officeDocument/2006/customXml" ds:itemID="{B9462C6A-C2FD-4E8F-89FD-DF4A87E9BF61}"/>
</file>

<file path=customXml/itemProps3.xml><?xml version="1.0" encoding="utf-8"?>
<ds:datastoreItem xmlns:ds="http://schemas.openxmlformats.org/officeDocument/2006/customXml" ds:itemID="{6A0F54CF-0234-4F5D-828B-B51635818467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Carreira</dc:creator>
  <cp:keywords/>
  <dc:description/>
  <cp:lastModifiedBy>Dario Carreira</cp:lastModifiedBy>
  <cp:revision/>
  <dcterms:created xsi:type="dcterms:W3CDTF">2007-01-29T14:38:04Z</dcterms:created>
  <dcterms:modified xsi:type="dcterms:W3CDTF">2023-04-19T17:31:48Z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0x01010062D62FBD0504204D855B3822EDDE6156</vt:lpwstr>
  </property>
</Properties>
</file>