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ctrlProps/ctrlProp1.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drawings/drawing1.xml" ContentType="application/vnd.openxmlformats-officedocument.drawing+xml"/>
  <Override PartName="/xl/drawings/drawing2.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7945" windowHeight="12255"/>
  </bookViews>
  <sheets>
    <sheet name="注册公司基础信息" sheetId="1" r:id="rId1"/>
    <sheet name="法国" sheetId="10" r:id="rId2"/>
    <sheet name="意大利" sheetId="11" r:id="rId3"/>
    <sheet name="西班牙" sheetId="12" r:id="rId4"/>
    <sheet name="荷兰" sheetId="17" r:id="rId5"/>
    <sheet name="波兰" sheetId="18" r:id="rId6"/>
    <sheet name="爱尔兰" sheetId="20" r:id="rId7"/>
    <sheet name="瑞典" sheetId="15" r:id="rId8"/>
    <sheet name="比利时" sheetId="21" r:id="rId9"/>
    <sheet name="WEEE类别判定指南（勿动）" sheetId="22" r:id="rId10"/>
    <sheet name="电池法类别判定指南（勿动）" sheetId="14" r:id="rId11"/>
    <sheet name="包装法类别判定指南（勿动）" sheetId="16" r:id="rId12"/>
  </sheets>
  <externalReferences>
    <externalReference r:id="rId14"/>
    <externalReference r:id="rId15"/>
  </externalReferences>
  <definedNames>
    <definedName name="A.纽扣电池PILAS_BOTON">'[1]数据（勿删）'!#REF!</definedName>
    <definedName name="C.便携式蓄电池ACUMULADORES_PORTATILES">'[1]数据（勿删）'!#REF!</definedName>
    <definedName name="ProductList">[2]系统字典!$A$1:$A$47</definedName>
    <definedName name="CategoryList">[2]系统字典!$B$1:$B$269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3" name="ID_487959B0E79B4EEE80DB49B150E3B0AF"/>
        <xdr:cNvPicPr>
          <a:picLocks noChangeAspect="1"/>
        </xdr:cNvPicPr>
      </xdr:nvPicPr>
      <xdr:blipFill>
        <a:blip r:embed="rId1"/>
        <a:stretch>
          <a:fillRect/>
        </a:stretch>
      </xdr:blipFill>
      <xdr:spPr>
        <a:xfrm>
          <a:off x="11202035" y="5920105"/>
          <a:ext cx="11164570" cy="13674725"/>
        </a:xfrm>
        <a:prstGeom prst="rect">
          <a:avLst/>
        </a:prstGeom>
        <a:noFill/>
        <a:ln w="9525">
          <a:noFill/>
        </a:ln>
      </xdr:spPr>
    </xdr:pic>
  </etc:cellImage>
  <etc:cellImage>
    <xdr:pic>
      <xdr:nvPicPr>
        <xdr:cNvPr id="5" name="ID_982C6B1B6860432494C69ACF93B3D8A7"/>
        <xdr:cNvPicPr>
          <a:picLocks noChangeAspect="1"/>
        </xdr:cNvPicPr>
      </xdr:nvPicPr>
      <xdr:blipFill>
        <a:blip r:embed="rId2"/>
        <a:stretch>
          <a:fillRect/>
        </a:stretch>
      </xdr:blipFill>
      <xdr:spPr>
        <a:xfrm>
          <a:off x="1852295" y="2890520"/>
          <a:ext cx="8667750" cy="4010025"/>
        </a:xfrm>
        <a:prstGeom prst="rect">
          <a:avLst/>
        </a:prstGeom>
        <a:noFill/>
        <a:ln w="9525">
          <a:noFill/>
        </a:ln>
      </xdr:spPr>
    </xdr:pic>
  </etc:cellImage>
  <etc:cellImage>
    <xdr:pic>
      <xdr:nvPicPr>
        <xdr:cNvPr id="6" name="ID_1C919F90B81B4CD6A4110EF480FAB48D"/>
        <xdr:cNvPicPr/>
      </xdr:nvPicPr>
      <xdr:blipFill>
        <a:blip r:embed="rId3"/>
        <a:stretch>
          <a:fillRect/>
        </a:stretch>
      </xdr:blipFill>
      <xdr:spPr>
        <a:xfrm>
          <a:off x="11033760" y="15217140"/>
          <a:ext cx="5785485" cy="5736590"/>
        </a:xfrm>
        <a:prstGeom prst="rect">
          <a:avLst/>
        </a:prstGeom>
        <a:ln w="0">
          <a:noFill/>
        </a:ln>
      </xdr:spPr>
    </xdr:pic>
  </etc:cellImage>
  <etc:cellImage>
    <xdr:pic>
      <xdr:nvPicPr>
        <xdr:cNvPr id="7" name="ID_99717ED5BC184CB4B9643B94E4E45143"/>
        <xdr:cNvPicPr>
          <a:picLocks noChangeAspect="1"/>
        </xdr:cNvPicPr>
      </xdr:nvPicPr>
      <xdr:blipFill>
        <a:blip r:embed="rId4"/>
        <a:stretch>
          <a:fillRect/>
        </a:stretch>
      </xdr:blipFill>
      <xdr:spPr>
        <a:xfrm>
          <a:off x="12893675" y="3597275"/>
          <a:ext cx="7943850" cy="9086850"/>
        </a:xfrm>
        <a:prstGeom prst="rect">
          <a:avLst/>
        </a:prstGeom>
        <a:noFill/>
        <a:ln w="9525">
          <a:noFill/>
        </a:ln>
      </xdr:spPr>
    </xdr:pic>
  </etc:cellImage>
  <etc:cellImage>
    <xdr:pic>
      <xdr:nvPicPr>
        <xdr:cNvPr id="10" name="ID_6C2B27CE05C946DA9ABC20FA96542CA1"/>
        <xdr:cNvPicPr>
          <a:picLocks noChangeAspect="1"/>
        </xdr:cNvPicPr>
      </xdr:nvPicPr>
      <xdr:blipFill>
        <a:blip r:embed="rId5"/>
        <a:stretch>
          <a:fillRect/>
        </a:stretch>
      </xdr:blipFill>
      <xdr:spPr>
        <a:xfrm>
          <a:off x="10692765" y="3575685"/>
          <a:ext cx="9963150" cy="8010525"/>
        </a:xfrm>
        <a:prstGeom prst="rect">
          <a:avLst/>
        </a:prstGeom>
        <a:noFill/>
        <a:ln w="9525">
          <a:noFill/>
        </a:ln>
      </xdr:spPr>
    </xdr:pic>
  </etc:cellImage>
  <etc:cellImage>
    <xdr:pic>
      <xdr:nvPicPr>
        <xdr:cNvPr id="11" name="ID_298DA07DA08A48469D0D439DCFFA3A93"/>
        <xdr:cNvPicPr>
          <a:picLocks noChangeAspect="1"/>
        </xdr:cNvPicPr>
      </xdr:nvPicPr>
      <xdr:blipFill>
        <a:blip r:embed="rId6"/>
        <a:stretch>
          <a:fillRect/>
        </a:stretch>
      </xdr:blipFill>
      <xdr:spPr>
        <a:xfrm>
          <a:off x="10873740" y="5893435"/>
          <a:ext cx="17373600" cy="7620000"/>
        </a:xfrm>
        <a:prstGeom prst="rect">
          <a:avLst/>
        </a:prstGeom>
        <a:noFill/>
        <a:ln w="9525">
          <a:noFill/>
        </a:ln>
      </xdr:spPr>
    </xdr:pic>
  </etc:cellImage>
  <etc:cellImage>
    <xdr:pic>
      <xdr:nvPicPr>
        <xdr:cNvPr id="12" name="ID_CBE113F24A5F4C0FA6DE648522C71F2E"/>
        <xdr:cNvPicPr>
          <a:picLocks noChangeAspect="1"/>
        </xdr:cNvPicPr>
      </xdr:nvPicPr>
      <xdr:blipFill>
        <a:blip r:embed="rId7"/>
        <a:stretch>
          <a:fillRect/>
        </a:stretch>
      </xdr:blipFill>
      <xdr:spPr>
        <a:xfrm>
          <a:off x="11750040" y="2127250"/>
          <a:ext cx="5000625" cy="5762625"/>
        </a:xfrm>
        <a:prstGeom prst="rect">
          <a:avLst/>
        </a:prstGeom>
        <a:noFill/>
        <a:ln w="9525">
          <a:noFill/>
        </a:ln>
      </xdr:spPr>
    </xdr:pic>
  </etc:cellImage>
  <etc:cellImage>
    <xdr:pic>
      <xdr:nvPicPr>
        <xdr:cNvPr id="13" name="ID_97B2F4A300734A71A3A833342AB349DA"/>
        <xdr:cNvPicPr>
          <a:picLocks noChangeAspect="1"/>
        </xdr:cNvPicPr>
      </xdr:nvPicPr>
      <xdr:blipFill>
        <a:blip r:embed="rId8"/>
        <a:stretch>
          <a:fillRect/>
        </a:stretch>
      </xdr:blipFill>
      <xdr:spPr>
        <a:xfrm>
          <a:off x="10500360" y="1658620"/>
          <a:ext cx="12058650" cy="22402800"/>
        </a:xfrm>
        <a:prstGeom prst="rect">
          <a:avLst/>
        </a:prstGeom>
        <a:noFill/>
        <a:ln w="9525">
          <a:noFill/>
        </a:ln>
      </xdr:spPr>
    </xdr:pic>
  </etc:cellImage>
</etc:cellImages>
</file>

<file path=xl/sharedStrings.xml><?xml version="1.0" encoding="utf-8"?>
<sst xmlns="http://schemas.openxmlformats.org/spreadsheetml/2006/main" count="700" uniqueCount="627">
  <si>
    <r>
      <rPr>
        <b/>
        <sz val="26"/>
        <color theme="0"/>
        <rFont val="等线"/>
        <charset val="134"/>
      </rPr>
      <t>欧洲EPR申请表</t>
    </r>
    <r>
      <rPr>
        <b/>
        <sz val="18"/>
        <color theme="0"/>
        <rFont val="等线"/>
        <charset val="134"/>
      </rPr>
      <t>European EPR Application Form</t>
    </r>
  </si>
  <si>
    <t>注册项目
Register for the programme</t>
  </si>
  <si>
    <t>填表注意事项</t>
  </si>
  <si>
    <r>
      <rPr>
        <sz val="10"/>
        <color theme="1"/>
        <rFont val="等线"/>
        <charset val="134"/>
      </rPr>
      <t xml:space="preserve"> </t>
    </r>
    <r>
      <rPr>
        <sz val="10"/>
        <color rgb="FFFF0000"/>
        <rFont val="等线"/>
        <charset val="134"/>
      </rPr>
      <t>*</t>
    </r>
    <r>
      <rPr>
        <sz val="10"/>
        <color theme="1"/>
        <rFont val="等线"/>
        <charset val="134"/>
      </rPr>
      <t>请选择您的服务
Please select your service</t>
    </r>
  </si>
  <si>
    <t>法国</t>
  </si>
  <si>
    <t>WEEE</t>
  </si>
  <si>
    <t>电池法Battery</t>
  </si>
  <si>
    <t>包装法Packaging</t>
  </si>
  <si>
    <r>
      <rPr>
        <sz val="12"/>
        <color theme="1"/>
        <rFont val="等线"/>
        <charset val="134"/>
      </rPr>
      <t>1.请按照注册主体填写申请表，</t>
    </r>
    <r>
      <rPr>
        <b/>
        <sz val="12"/>
        <color rgb="FFFF0000"/>
        <rFont val="等线"/>
        <charset val="134"/>
      </rPr>
      <t>一个主体填写一张表</t>
    </r>
    <r>
      <rPr>
        <sz val="12"/>
        <color theme="1"/>
        <rFont val="等线"/>
        <charset val="134"/>
      </rPr>
      <t>；
2.请在左侧注册项目栏，</t>
    </r>
    <r>
      <rPr>
        <b/>
        <sz val="12"/>
        <color rgb="FFFF0000"/>
        <rFont val="等线"/>
        <charset val="134"/>
      </rPr>
      <t>勾选服务国家并勾选服务项目</t>
    </r>
    <r>
      <rPr>
        <sz val="12"/>
        <color theme="1"/>
        <rFont val="等线"/>
        <charset val="134"/>
      </rPr>
      <t>，勾选完毕后请仔细检查，避免遗漏或错误；
3.请填写完整填写此表，包括</t>
    </r>
    <r>
      <rPr>
        <b/>
        <sz val="12"/>
        <color rgb="FFFF0000"/>
        <rFont val="等线"/>
        <charset val="134"/>
      </rPr>
      <t>注册公司基础信息+各国信息表</t>
    </r>
    <r>
      <rPr>
        <sz val="12"/>
        <color theme="1"/>
        <rFont val="等线"/>
        <charset val="134"/>
      </rPr>
      <t>；
4.</t>
    </r>
    <r>
      <rPr>
        <b/>
        <sz val="12"/>
        <color rgb="FFFF0000"/>
        <rFont val="等线"/>
        <charset val="134"/>
      </rPr>
      <t>所有*或备注必填项请必须填写完整。</t>
    </r>
    <r>
      <rPr>
        <sz val="12"/>
        <color theme="1"/>
        <rFont val="等线"/>
        <charset val="134"/>
      </rPr>
      <t xml:space="preserve">
</t>
    </r>
    <r>
      <rPr>
        <b/>
        <sz val="12"/>
        <color rgb="FFFF0000"/>
        <rFont val="等线"/>
        <charset val="134"/>
      </rPr>
      <t xml:space="preserve">重要提醒：
</t>
    </r>
    <r>
      <rPr>
        <sz val="12"/>
        <rFont val="等线"/>
        <charset val="134"/>
      </rPr>
      <t>1.荷兰WEEE、电池法项目需要保证同一代理商进行注册，否则将影响下证；</t>
    </r>
    <r>
      <rPr>
        <sz val="12"/>
        <color theme="1"/>
        <rFont val="等线"/>
        <charset val="134"/>
      </rPr>
      <t xml:space="preserve">
2.由于瑞典所有项目的注册官网都是一个，且是用邮箱验证码登录的，请不要在不同的代理商处注册瑞典不同项目，否则会影响下证。
</t>
    </r>
    <r>
      <rPr>
        <b/>
        <sz val="12"/>
        <color rgb="FFFF0000"/>
        <rFont val="等线"/>
        <charset val="134"/>
      </rPr>
      <t>所有信息请务必仔细核对确认无误后提交，避免因信息遗漏或错误，影响注册信息提交。</t>
    </r>
  </si>
  <si>
    <t>意大利</t>
  </si>
  <si>
    <t>西班牙</t>
  </si>
  <si>
    <t>荷兰</t>
  </si>
  <si>
    <t>波兰</t>
  </si>
  <si>
    <t>爱尔兰</t>
  </si>
  <si>
    <t>瑞典</t>
  </si>
  <si>
    <t>比利时</t>
  </si>
  <si>
    <r>
      <rPr>
        <b/>
        <sz val="12"/>
        <color theme="1"/>
        <rFont val="等线"/>
        <charset val="134"/>
      </rPr>
      <t xml:space="preserve">基本信息  </t>
    </r>
    <r>
      <rPr>
        <b/>
        <sz val="10"/>
        <color theme="1"/>
        <rFont val="等线"/>
        <charset val="134"/>
      </rPr>
      <t>Basic Information</t>
    </r>
  </si>
  <si>
    <r>
      <rPr>
        <sz val="10"/>
        <color rgb="FFFF0000"/>
        <rFont val="等线"/>
        <charset val="134"/>
      </rPr>
      <t>*</t>
    </r>
    <r>
      <rPr>
        <sz val="10"/>
        <color theme="1"/>
        <rFont val="等线"/>
        <charset val="134"/>
      </rPr>
      <t>公司中文名称
Company name （in Chinese）</t>
    </r>
  </si>
  <si>
    <t>余姚圻逊电子有限公司</t>
  </si>
  <si>
    <r>
      <rPr>
        <sz val="10"/>
        <color rgb="FFFF0000"/>
        <rFont val="等线"/>
        <charset val="134"/>
      </rPr>
      <t>*</t>
    </r>
    <r>
      <rPr>
        <sz val="10"/>
        <color theme="1"/>
        <rFont val="等线"/>
        <charset val="134"/>
      </rPr>
      <t>公司英文名称
Company name (in English)</t>
    </r>
  </si>
  <si>
    <t>yuyaoqixundianziyouxiangongsi</t>
  </si>
  <si>
    <r>
      <rPr>
        <sz val="10"/>
        <color rgb="FFFF0000"/>
        <rFont val="等线"/>
        <charset val="134"/>
      </rPr>
      <t>*</t>
    </r>
    <r>
      <rPr>
        <sz val="10"/>
        <color theme="1"/>
        <rFont val="等线"/>
        <charset val="134"/>
      </rPr>
      <t xml:space="preserve">城市City
</t>
    </r>
    <r>
      <rPr>
        <sz val="10"/>
        <color rgb="FFFF0000"/>
        <rFont val="等线"/>
        <charset val="134"/>
      </rPr>
      <t>如：Shenzhen</t>
    </r>
  </si>
  <si>
    <t>Yuyao</t>
  </si>
  <si>
    <r>
      <rPr>
        <sz val="10"/>
        <color rgb="FFFF0000"/>
        <rFont val="等线"/>
        <charset val="134"/>
      </rPr>
      <t>*</t>
    </r>
    <r>
      <rPr>
        <sz val="10"/>
        <color theme="1"/>
        <rFont val="等线"/>
        <charset val="134"/>
      </rPr>
      <t xml:space="preserve">公司中文地址
Company address (in Chinese)
</t>
    </r>
    <r>
      <rPr>
        <sz val="10"/>
        <color rgb="FFFF0000"/>
        <rFont val="等线"/>
        <charset val="134"/>
      </rPr>
      <t>与营业执照一致</t>
    </r>
  </si>
  <si>
    <t>余姚市阳明街道二高村于巷</t>
  </si>
  <si>
    <r>
      <rPr>
        <sz val="10"/>
        <color rgb="FFFF0000"/>
        <rFont val="等线"/>
        <charset val="134"/>
      </rPr>
      <t>*</t>
    </r>
    <r>
      <rPr>
        <sz val="10"/>
        <color theme="1"/>
        <rFont val="等线"/>
        <charset val="134"/>
      </rPr>
      <t>公司英文地址
Company address(in English)</t>
    </r>
  </si>
  <si>
    <t>yangmingjiedaoergaocunyuxiang Ningbo Yuyao Zhejiang 315400 CN</t>
  </si>
  <si>
    <r>
      <rPr>
        <sz val="10"/>
        <color rgb="FFFF0000"/>
        <rFont val="等线"/>
        <charset val="134"/>
      </rPr>
      <t>*</t>
    </r>
    <r>
      <rPr>
        <sz val="10"/>
        <color theme="1"/>
        <rFont val="等线"/>
        <charset val="134"/>
      </rPr>
      <t>邮编Postcode</t>
    </r>
  </si>
  <si>
    <r>
      <rPr>
        <sz val="10"/>
        <color rgb="FFFF0000"/>
        <rFont val="等线"/>
        <charset val="134"/>
      </rPr>
      <t>*</t>
    </r>
    <r>
      <rPr>
        <sz val="10"/>
        <color theme="1"/>
        <rFont val="等线"/>
        <charset val="134"/>
      </rPr>
      <t xml:space="preserve">统一社会信用代码/
营业执照号
Registration Number </t>
    </r>
  </si>
  <si>
    <t>91330281MA282K4E34</t>
  </si>
  <si>
    <r>
      <rPr>
        <b/>
        <sz val="10"/>
        <color rgb="FFFF0000"/>
        <rFont val="等线"/>
        <charset val="134"/>
      </rPr>
      <t>公司注册地VAT号/VAT number *</t>
    </r>
    <r>
      <rPr>
        <sz val="10"/>
        <color theme="1"/>
        <rFont val="等线"/>
        <charset val="134"/>
      </rPr>
      <t xml:space="preserve">
</t>
    </r>
    <r>
      <rPr>
        <b/>
        <sz val="10"/>
        <color rgb="FFFF0000"/>
        <rFont val="等线"/>
        <charset val="134"/>
      </rPr>
      <t>(欧盟公司必填 )</t>
    </r>
  </si>
  <si>
    <r>
      <rPr>
        <sz val="10"/>
        <color rgb="FFFF0000"/>
        <rFont val="等线"/>
        <charset val="134"/>
      </rPr>
      <t>*</t>
    </r>
    <r>
      <rPr>
        <sz val="10"/>
        <color theme="1"/>
        <rFont val="等线"/>
        <charset val="134"/>
      </rPr>
      <t xml:space="preserve">企业类型
Type of business
</t>
    </r>
    <r>
      <rPr>
        <sz val="10"/>
        <color rgb="FFFF0000"/>
        <rFont val="等线"/>
        <charset val="134"/>
      </rPr>
      <t>例：有限责任  根据公司实际类型填写</t>
    </r>
  </si>
  <si>
    <t>有限公司、股份有限公司</t>
  </si>
  <si>
    <t>销售方式
Sales methods</t>
  </si>
  <si>
    <t>仅远程销售（网络、电话等）</t>
  </si>
  <si>
    <r>
      <rPr>
        <b/>
        <sz val="12"/>
        <color theme="1"/>
        <rFont val="等线"/>
        <charset val="134"/>
      </rPr>
      <t xml:space="preserve">法人及联系人信息  </t>
    </r>
    <r>
      <rPr>
        <b/>
        <sz val="10"/>
        <color theme="1"/>
        <rFont val="等线"/>
        <charset val="134"/>
      </rPr>
      <t>legal entity and contact person</t>
    </r>
  </si>
  <si>
    <r>
      <rPr>
        <b/>
        <sz val="10"/>
        <color rgb="FFFF0000"/>
        <rFont val="等线"/>
        <charset val="134"/>
      </rPr>
      <t>*</t>
    </r>
    <r>
      <rPr>
        <sz val="10"/>
        <color theme="1"/>
        <rFont val="等线"/>
        <charset val="134"/>
      </rPr>
      <t>法人信息
 Legal Representative</t>
    </r>
  </si>
  <si>
    <r>
      <rPr>
        <sz val="10"/>
        <color rgb="FFFF0000"/>
        <rFont val="等线"/>
        <charset val="134"/>
      </rPr>
      <t>*</t>
    </r>
    <r>
      <rPr>
        <sz val="10"/>
        <color theme="1"/>
        <rFont val="等线"/>
        <charset val="134"/>
      </rPr>
      <t>法人中文姓名
Chinese name</t>
    </r>
  </si>
  <si>
    <t>陆江荣</t>
  </si>
  <si>
    <r>
      <rPr>
        <sz val="10"/>
        <color rgb="FFFF0000"/>
        <rFont val="等线"/>
        <charset val="134"/>
      </rPr>
      <t>*</t>
    </r>
    <r>
      <rPr>
        <sz val="10"/>
        <rFont val="等线"/>
        <charset val="134"/>
      </rPr>
      <t xml:space="preserve">法人英文姓名
English name
</t>
    </r>
    <r>
      <rPr>
        <sz val="10"/>
        <color rgb="FFFF0000"/>
        <rFont val="等线"/>
        <charset val="134"/>
      </rPr>
      <t>先名后姓，中间用空格分开</t>
    </r>
  </si>
  <si>
    <t xml:space="preserve"> Jiangrong  Lu</t>
  </si>
  <si>
    <r>
      <rPr>
        <sz val="10"/>
        <color rgb="FFFF0000"/>
        <rFont val="等线"/>
        <charset val="134"/>
      </rPr>
      <t>*</t>
    </r>
    <r>
      <rPr>
        <sz val="10"/>
        <color theme="1"/>
        <rFont val="等线"/>
        <charset val="134"/>
      </rPr>
      <t xml:space="preserve">法人性别
Gender </t>
    </r>
  </si>
  <si>
    <t>男</t>
  </si>
  <si>
    <r>
      <rPr>
        <sz val="10"/>
        <color rgb="FFFF0000"/>
        <rFont val="等线"/>
        <charset val="134"/>
      </rPr>
      <t>*</t>
    </r>
    <r>
      <rPr>
        <sz val="10"/>
        <rFont val="等线"/>
        <charset val="134"/>
      </rPr>
      <t>法人证件类型 
Type of document</t>
    </r>
  </si>
  <si>
    <t>居民身份证DNI</t>
  </si>
  <si>
    <t>*证件号码 Número de identificación</t>
  </si>
  <si>
    <t>330219196212027219</t>
  </si>
  <si>
    <r>
      <rPr>
        <b/>
        <sz val="10"/>
        <color rgb="FFFF0000"/>
        <rFont val="等线"/>
        <charset val="134"/>
      </rPr>
      <t>*</t>
    </r>
    <r>
      <rPr>
        <sz val="10"/>
        <color theme="1"/>
        <rFont val="等线"/>
        <charset val="134"/>
      </rPr>
      <t>联系人信息
Contact Person</t>
    </r>
  </si>
  <si>
    <r>
      <rPr>
        <sz val="10"/>
        <color theme="1"/>
        <rFont val="等线"/>
        <charset val="134"/>
      </rPr>
      <t xml:space="preserve">联系人英语姓名/Contact Person </t>
    </r>
    <r>
      <rPr>
        <sz val="10"/>
        <color rgb="FFFF0000"/>
        <rFont val="等线"/>
        <charset val="134"/>
      </rPr>
      <t>*</t>
    </r>
    <r>
      <rPr>
        <sz val="10"/>
        <color theme="1"/>
        <rFont val="等线"/>
        <charset val="134"/>
      </rPr>
      <t xml:space="preserve"> 
</t>
    </r>
    <r>
      <rPr>
        <sz val="10"/>
        <color rgb="FFFF0000"/>
        <rFont val="等线"/>
        <charset val="134"/>
      </rPr>
      <t>如：San Zhang （名在前 姓在后）</t>
    </r>
  </si>
  <si>
    <r>
      <rPr>
        <sz val="10"/>
        <color rgb="FFFF0000"/>
        <rFont val="等线"/>
        <charset val="134"/>
      </rPr>
      <t>*</t>
    </r>
    <r>
      <rPr>
        <sz val="10"/>
        <color theme="1"/>
        <rFont val="等线"/>
        <charset val="134"/>
      </rPr>
      <t xml:space="preserve">常用联系电话
</t>
    </r>
    <r>
      <rPr>
        <sz val="10"/>
        <color rgb="FFFF0000"/>
        <rFont val="等线"/>
        <charset val="134"/>
      </rPr>
      <t>号码前面加国家编号</t>
    </r>
  </si>
  <si>
    <t>+86 13566581010</t>
  </si>
  <si>
    <r>
      <rPr>
        <sz val="10"/>
        <color rgb="FFFF0000"/>
        <rFont val="等线"/>
        <charset val="134"/>
      </rPr>
      <t>*</t>
    </r>
    <r>
      <rPr>
        <sz val="10"/>
        <color theme="1"/>
        <rFont val="等线"/>
        <charset val="134"/>
      </rPr>
      <t xml:space="preserve">常用联系邮箱
</t>
    </r>
    <r>
      <rPr>
        <sz val="10"/>
        <color rgb="FFFF0000"/>
        <rFont val="等线"/>
        <charset val="134"/>
      </rPr>
      <t>不能与其它公司申请EPR的邮箱一致</t>
    </r>
  </si>
  <si>
    <t>myll-biz@outlook.com</t>
  </si>
  <si>
    <t>平台信息（跨境电商平台卖家必填）</t>
  </si>
  <si>
    <r>
      <rPr>
        <sz val="10"/>
        <rFont val="等线"/>
        <charset val="134"/>
      </rPr>
      <t>电商平台店铺链接
Shop link</t>
    </r>
    <r>
      <rPr>
        <sz val="10"/>
        <color rgb="FFFF0000"/>
        <rFont val="等线"/>
        <charset val="134"/>
      </rPr>
      <t xml:space="preserve">
可看到公司信息的平台链接</t>
    </r>
  </si>
  <si>
    <t>https://www.amazon.pl/sp?ie=UTF8&amp;seller=ABODC12RXJDGQ</t>
  </si>
  <si>
    <r>
      <rPr>
        <sz val="10"/>
        <rFont val="等线"/>
        <charset val="134"/>
      </rPr>
      <t xml:space="preserve">店铺后台截图
Shop screenshot
</t>
    </r>
    <r>
      <rPr>
        <sz val="10"/>
        <color rgb="FFFF0000"/>
        <rFont val="等线"/>
        <charset val="134"/>
      </rPr>
      <t>如果链接无法访问，请提供后台信息截图，例如TEMU平台</t>
    </r>
  </si>
  <si>
    <r>
      <rPr>
        <sz val="10"/>
        <color theme="1"/>
        <rFont val="等线"/>
        <charset val="134"/>
      </rPr>
      <t xml:space="preserve">后台地址与营业执照地址是否一致？
</t>
    </r>
    <r>
      <rPr>
        <b/>
        <sz val="10"/>
        <color rgb="FFFF0000"/>
        <rFont val="等线"/>
        <charset val="134"/>
      </rPr>
      <t>（不一致需解释原因)</t>
    </r>
  </si>
  <si>
    <t>是</t>
  </si>
  <si>
    <r>
      <rPr>
        <b/>
        <sz val="11"/>
        <color theme="1"/>
        <rFont val="宋体"/>
        <charset val="134"/>
      </rPr>
      <t>法国</t>
    </r>
    <r>
      <rPr>
        <b/>
        <sz val="11"/>
        <color theme="1"/>
        <rFont val="Calibri"/>
        <charset val="134"/>
      </rPr>
      <t>WEEE</t>
    </r>
    <r>
      <rPr>
        <b/>
        <sz val="11"/>
        <color theme="1"/>
        <rFont val="宋体"/>
        <charset val="134"/>
      </rPr>
      <t>产品信息（类别可以下拉列表选择）</t>
    </r>
    <r>
      <rPr>
        <b/>
        <sz val="11"/>
        <color theme="1"/>
        <rFont val="Calibri"/>
        <charset val="134"/>
      </rPr>
      <t xml:space="preserve">
WEEE product information 
(categories can be selected from a drop-down list)   </t>
    </r>
    <r>
      <rPr>
        <b/>
        <sz val="11"/>
        <color theme="1"/>
        <rFont val="宋体"/>
        <charset val="134"/>
      </rPr>
      <t>必填项</t>
    </r>
    <r>
      <rPr>
        <b/>
        <sz val="11"/>
        <color theme="1"/>
        <rFont val="Calibri"/>
        <charset val="134"/>
      </rPr>
      <t xml:space="preserve">* </t>
    </r>
  </si>
  <si>
    <r>
      <rPr>
        <sz val="11"/>
        <rFont val="宋体"/>
        <charset val="134"/>
      </rPr>
      <t>产品类别</t>
    </r>
    <r>
      <rPr>
        <sz val="11"/>
        <rFont val="Calibri"/>
        <charset val="134"/>
      </rPr>
      <t xml:space="preserve">
Product Categories</t>
    </r>
    <r>
      <rPr>
        <sz val="11"/>
        <color rgb="FFFF0000"/>
        <rFont val="Calibri"/>
        <charset val="134"/>
      </rPr>
      <t>*</t>
    </r>
  </si>
  <si>
    <r>
      <rPr>
        <sz val="11"/>
        <rFont val="宋体"/>
        <charset val="134"/>
      </rPr>
      <t>产品名称</t>
    </r>
    <r>
      <rPr>
        <sz val="11"/>
        <rFont val="Calibri"/>
        <charset val="134"/>
      </rPr>
      <t xml:space="preserve">
Product Name</t>
    </r>
  </si>
  <si>
    <r>
      <rPr>
        <sz val="11"/>
        <rFont val="宋体"/>
        <charset val="134"/>
      </rPr>
      <t>对应的品牌</t>
    </r>
    <r>
      <rPr>
        <sz val="11"/>
        <rFont val="Calibri"/>
        <charset val="134"/>
      </rPr>
      <t>logo
Brand</t>
    </r>
  </si>
  <si>
    <r>
      <rPr>
        <sz val="11"/>
        <rFont val="宋体"/>
        <charset val="134"/>
      </rPr>
      <t>投放法国市场时间</t>
    </r>
    <r>
      <rPr>
        <sz val="11"/>
        <rFont val="Calibri"/>
        <charset val="134"/>
      </rPr>
      <t>&amp;</t>
    </r>
    <r>
      <rPr>
        <sz val="11"/>
        <rFont val="宋体"/>
        <charset val="134"/>
      </rPr>
      <t>数量</t>
    </r>
    <r>
      <rPr>
        <sz val="11"/>
        <rFont val="Calibri"/>
        <charset val="134"/>
      </rPr>
      <t xml:space="preserve">
Launching time &amp; quantity on the French market</t>
    </r>
  </si>
  <si>
    <r>
      <rPr>
        <sz val="11"/>
        <color rgb="FFFF0000"/>
        <rFont val="宋体"/>
        <charset val="0"/>
      </rPr>
      <t>没填默认按照申请时间</t>
    </r>
  </si>
  <si>
    <t>If no note,the launch on the French market starts at the time of application</t>
  </si>
  <si>
    <r>
      <rPr>
        <b/>
        <sz val="11"/>
        <color theme="1"/>
        <rFont val="宋体"/>
        <charset val="134"/>
      </rPr>
      <t>法国电池法信息填写（类别可以下拉列表选择）</t>
    </r>
    <r>
      <rPr>
        <b/>
        <sz val="11"/>
        <color theme="1"/>
        <rFont val="Calibri"/>
        <charset val="134"/>
      </rPr>
      <t xml:space="preserve">
Battery product Information 
(categories can be selected from a drop-down list)</t>
    </r>
  </si>
  <si>
    <r>
      <rPr>
        <sz val="11"/>
        <rFont val="宋体"/>
        <charset val="134"/>
      </rPr>
      <t>产品类别</t>
    </r>
    <r>
      <rPr>
        <sz val="11"/>
        <rFont val="Calibri"/>
        <charset val="134"/>
      </rPr>
      <t xml:space="preserve">
Product Categories </t>
    </r>
    <r>
      <rPr>
        <sz val="11"/>
        <color rgb="FFFF0000"/>
        <rFont val="Calibri"/>
        <charset val="134"/>
      </rPr>
      <t>*</t>
    </r>
  </si>
  <si>
    <r>
      <rPr>
        <sz val="11"/>
        <rFont val="宋体"/>
        <charset val="134"/>
      </rPr>
      <t>产品成分</t>
    </r>
    <r>
      <rPr>
        <sz val="11"/>
        <rFont val="Calibri"/>
        <charset val="134"/>
      </rPr>
      <t>&amp;</t>
    </r>
    <r>
      <rPr>
        <sz val="11"/>
        <rFont val="宋体"/>
        <charset val="134"/>
      </rPr>
      <t>克重</t>
    </r>
    <r>
      <rPr>
        <sz val="11"/>
        <rFont val="Calibri"/>
        <charset val="134"/>
      </rPr>
      <t xml:space="preserve"> </t>
    </r>
    <r>
      <rPr>
        <sz val="11"/>
        <color rgb="FFFF0000"/>
        <rFont val="Calibri"/>
        <charset val="134"/>
      </rPr>
      <t>*</t>
    </r>
    <r>
      <rPr>
        <sz val="11"/>
        <rFont val="Calibri"/>
        <charset val="134"/>
      </rPr>
      <t xml:space="preserve">
Material&amp;Weight</t>
    </r>
  </si>
  <si>
    <r>
      <rPr>
        <b/>
        <sz val="11"/>
        <color theme="1"/>
        <rFont val="宋体"/>
        <charset val="134"/>
      </rPr>
      <t>法国包装法信息在下列填写</t>
    </r>
    <r>
      <rPr>
        <b/>
        <sz val="11"/>
        <color theme="1"/>
        <rFont val="Calibri"/>
        <charset val="134"/>
      </rPr>
      <t xml:space="preserve">
 Packaging Product Information</t>
    </r>
  </si>
  <si>
    <r>
      <rPr>
        <sz val="11"/>
        <rFont val="宋体"/>
        <charset val="134"/>
      </rPr>
      <t>产品类别</t>
    </r>
    <r>
      <rPr>
        <sz val="11"/>
        <rFont val="Calibri"/>
        <charset val="134"/>
      </rPr>
      <t xml:space="preserve">/Product Type </t>
    </r>
    <r>
      <rPr>
        <sz val="11"/>
        <color rgb="FFFF0000"/>
        <rFont val="Calibri"/>
        <charset val="134"/>
      </rPr>
      <t>*</t>
    </r>
  </si>
  <si>
    <r>
      <rPr>
        <sz val="11"/>
        <rFont val="宋体"/>
        <charset val="134"/>
      </rPr>
      <t>对应的品牌</t>
    </r>
    <r>
      <rPr>
        <sz val="11"/>
        <rFont val="Calibri"/>
        <charset val="134"/>
      </rPr>
      <t xml:space="preserve">
Brand</t>
    </r>
  </si>
  <si>
    <r>
      <rPr>
        <sz val="11"/>
        <rFont val="Calibri"/>
        <charset val="134"/>
      </rPr>
      <t xml:space="preserve"> </t>
    </r>
    <r>
      <rPr>
        <sz val="11"/>
        <rFont val="宋体"/>
        <charset val="134"/>
      </rPr>
      <t>预估投放包装个数</t>
    </r>
    <r>
      <rPr>
        <sz val="11"/>
        <rFont val="Calibri"/>
        <charset val="134"/>
      </rPr>
      <t>&amp;</t>
    </r>
    <r>
      <rPr>
        <sz val="11"/>
        <rFont val="宋体"/>
        <charset val="134"/>
      </rPr>
      <t>重量</t>
    </r>
    <r>
      <rPr>
        <sz val="11"/>
        <rFont val="Calibri"/>
        <charset val="134"/>
      </rPr>
      <t xml:space="preserve">
Estimated Quantity &amp; Weight</t>
    </r>
  </si>
  <si>
    <r>
      <rPr>
        <b/>
        <sz val="11"/>
        <color theme="1"/>
        <rFont val="宋体"/>
        <charset val="134"/>
      </rPr>
      <t>意大利</t>
    </r>
    <r>
      <rPr>
        <b/>
        <sz val="11"/>
        <color theme="1"/>
        <rFont val="Calibri"/>
        <charset val="134"/>
      </rPr>
      <t>WEEE</t>
    </r>
    <r>
      <rPr>
        <b/>
        <sz val="11"/>
        <color theme="1"/>
        <rFont val="宋体"/>
        <charset val="134"/>
      </rPr>
      <t>产品信息</t>
    </r>
    <r>
      <rPr>
        <b/>
        <sz val="11"/>
        <color theme="1"/>
        <rFont val="Calibri"/>
        <charset val="134"/>
      </rPr>
      <t xml:space="preserve"> WEEE Product information</t>
    </r>
  </si>
  <si>
    <r>
      <rPr>
        <sz val="11"/>
        <color rgb="FFFF0000"/>
        <rFont val="宋体"/>
        <charset val="134"/>
      </rPr>
      <t>产品类别</t>
    </r>
    <r>
      <rPr>
        <sz val="11"/>
        <color rgb="FFFF0000"/>
        <rFont val="Calibri"/>
        <charset val="134"/>
      </rPr>
      <t>*</t>
    </r>
    <r>
      <rPr>
        <sz val="11"/>
        <color theme="1"/>
        <rFont val="Calibri"/>
        <charset val="134"/>
      </rPr>
      <t xml:space="preserve">
Product Category</t>
    </r>
  </si>
  <si>
    <r>
      <rPr>
        <sz val="11"/>
        <color rgb="FFFF0000"/>
        <rFont val="宋体"/>
        <charset val="134"/>
      </rPr>
      <t>产品名称（英文）</t>
    </r>
    <r>
      <rPr>
        <sz val="11"/>
        <color rgb="FFFF0000"/>
        <rFont val="Calibri"/>
        <charset val="134"/>
      </rPr>
      <t>*</t>
    </r>
    <r>
      <rPr>
        <sz val="11"/>
        <color theme="1"/>
        <rFont val="Calibri"/>
        <charset val="134"/>
      </rPr>
      <t xml:space="preserve">
Product name</t>
    </r>
  </si>
  <si>
    <r>
      <rPr>
        <sz val="11"/>
        <color rgb="FFFF0000"/>
        <rFont val="宋体"/>
        <charset val="134"/>
      </rPr>
      <t>品牌</t>
    </r>
    <r>
      <rPr>
        <sz val="11"/>
        <color rgb="FFFF0000"/>
        <rFont val="Calibri"/>
        <charset val="134"/>
      </rPr>
      <t xml:space="preserve">* </t>
    </r>
    <r>
      <rPr>
        <sz val="11"/>
        <color theme="1"/>
        <rFont val="Calibri"/>
        <charset val="134"/>
      </rPr>
      <t xml:space="preserve">
Brand</t>
    </r>
  </si>
  <si>
    <r>
      <rPr>
        <sz val="11"/>
        <color theme="1"/>
        <rFont val="宋体"/>
        <charset val="134"/>
      </rPr>
      <t>商标注册编号</t>
    </r>
    <r>
      <rPr>
        <sz val="11"/>
        <color theme="1"/>
        <rFont val="Calibri"/>
        <charset val="134"/>
      </rPr>
      <t xml:space="preserve">
Brand register Nr.
</t>
    </r>
    <r>
      <rPr>
        <sz val="11"/>
        <color theme="1"/>
        <rFont val="宋体"/>
        <charset val="134"/>
      </rPr>
      <t>（没有就不填）</t>
    </r>
  </si>
  <si>
    <r>
      <rPr>
        <sz val="11"/>
        <color theme="1"/>
        <rFont val="宋体"/>
        <charset val="134"/>
      </rPr>
      <t>尺寸</t>
    </r>
    <r>
      <rPr>
        <sz val="11"/>
        <color theme="1"/>
        <rFont val="Calibri"/>
        <charset val="134"/>
      </rPr>
      <t xml:space="preserve"> 
Product Size</t>
    </r>
  </si>
  <si>
    <r>
      <rPr>
        <sz val="11"/>
        <color theme="1"/>
        <rFont val="宋体"/>
        <charset val="134"/>
      </rPr>
      <t>产品图片</t>
    </r>
  </si>
  <si>
    <r>
      <rPr>
        <sz val="11"/>
        <color theme="1"/>
        <rFont val="宋体"/>
        <charset val="134"/>
      </rPr>
      <t>家用设备（</t>
    </r>
    <r>
      <rPr>
        <sz val="11"/>
        <color theme="1"/>
        <rFont val="Calibri"/>
        <charset val="134"/>
      </rPr>
      <t>Household</t>
    </r>
    <r>
      <rPr>
        <sz val="11"/>
        <color theme="1"/>
        <rFont val="宋体"/>
        <charset val="134"/>
      </rPr>
      <t>）</t>
    </r>
    <r>
      <rPr>
        <sz val="11"/>
        <color theme="1"/>
        <rFont val="Calibri"/>
        <charset val="134"/>
      </rPr>
      <t xml:space="preserve">or
</t>
    </r>
    <r>
      <rPr>
        <sz val="11"/>
        <color theme="1"/>
        <rFont val="宋体"/>
        <charset val="134"/>
      </rPr>
      <t>专业设备</t>
    </r>
    <r>
      <rPr>
        <sz val="11"/>
        <color theme="1"/>
        <rFont val="Calibri"/>
        <charset val="134"/>
      </rPr>
      <t xml:space="preserve"> </t>
    </r>
    <r>
      <rPr>
        <sz val="11"/>
        <color theme="1"/>
        <rFont val="宋体"/>
        <charset val="134"/>
      </rPr>
      <t>（</t>
    </r>
    <r>
      <rPr>
        <sz val="11"/>
        <color theme="1"/>
        <rFont val="Calibri"/>
        <charset val="134"/>
      </rPr>
      <t>Professional</t>
    </r>
    <r>
      <rPr>
        <sz val="11"/>
        <color theme="1"/>
        <rFont val="宋体"/>
        <charset val="134"/>
      </rPr>
      <t>）</t>
    </r>
  </si>
  <si>
    <r>
      <rPr>
        <sz val="11"/>
        <color theme="1"/>
        <rFont val="Calibri"/>
        <charset val="134"/>
      </rPr>
      <t>2026</t>
    </r>
    <r>
      <rPr>
        <sz val="11"/>
        <color theme="1"/>
        <rFont val="宋体"/>
        <charset val="134"/>
      </rPr>
      <t>预估销售量</t>
    </r>
    <r>
      <rPr>
        <sz val="11"/>
        <color theme="1"/>
        <rFont val="Calibri"/>
        <charset val="134"/>
      </rPr>
      <t xml:space="preserve">
</t>
    </r>
    <r>
      <rPr>
        <sz val="11"/>
        <color theme="1"/>
        <rFont val="宋体"/>
        <charset val="134"/>
      </rPr>
      <t>数量</t>
    </r>
    <r>
      <rPr>
        <sz val="11"/>
        <color theme="1"/>
        <rFont val="Calibri"/>
        <charset val="134"/>
      </rPr>
      <t>(</t>
    </r>
    <r>
      <rPr>
        <sz val="11"/>
        <color theme="1"/>
        <rFont val="宋体"/>
        <charset val="134"/>
      </rPr>
      <t>个）</t>
    </r>
    <r>
      <rPr>
        <sz val="11"/>
        <color theme="1"/>
        <rFont val="Calibri"/>
        <charset val="134"/>
      </rPr>
      <t>/</t>
    </r>
    <r>
      <rPr>
        <sz val="11"/>
        <color theme="1"/>
        <rFont val="宋体"/>
        <charset val="134"/>
      </rPr>
      <t>重量</t>
    </r>
    <r>
      <rPr>
        <sz val="11"/>
        <color theme="1"/>
        <rFont val="Calibri"/>
        <charset val="134"/>
      </rPr>
      <t>(kg</t>
    </r>
    <r>
      <rPr>
        <sz val="11"/>
        <color theme="1"/>
        <rFont val="宋体"/>
        <charset val="134"/>
      </rPr>
      <t>）</t>
    </r>
  </si>
  <si>
    <r>
      <rPr>
        <b/>
        <sz val="11"/>
        <color theme="1"/>
        <rFont val="宋体"/>
        <charset val="134"/>
      </rPr>
      <t>意大利电池产品信息</t>
    </r>
    <r>
      <rPr>
        <b/>
        <sz val="11"/>
        <color theme="1"/>
        <rFont val="Calibri"/>
        <charset val="134"/>
      </rPr>
      <t xml:space="preserve"> Battery information</t>
    </r>
  </si>
  <si>
    <r>
      <rPr>
        <sz val="11"/>
        <color theme="1"/>
        <rFont val="宋体"/>
        <charset val="134"/>
      </rPr>
      <t>电池类型</t>
    </r>
    <r>
      <rPr>
        <sz val="11"/>
        <color theme="1"/>
        <rFont val="Calibri"/>
        <charset val="134"/>
      </rPr>
      <t xml:space="preserve">
Battery Category
</t>
    </r>
    <r>
      <rPr>
        <sz val="11"/>
        <color rgb="FFFF0000"/>
        <rFont val="宋体"/>
        <charset val="134"/>
      </rPr>
      <t>（见右图，选择小类）</t>
    </r>
  </si>
  <si>
    <r>
      <rPr>
        <sz val="11"/>
        <color theme="1"/>
        <rFont val="宋体"/>
        <charset val="134"/>
      </rPr>
      <t>尺寸</t>
    </r>
    <r>
      <rPr>
        <sz val="11"/>
        <color theme="1"/>
        <rFont val="Calibri"/>
        <charset val="134"/>
      </rPr>
      <t xml:space="preserve"> </t>
    </r>
    <r>
      <rPr>
        <sz val="11"/>
        <color theme="1"/>
        <rFont val="宋体"/>
        <charset val="134"/>
      </rPr>
      <t>（选填）</t>
    </r>
    <r>
      <rPr>
        <sz val="11"/>
        <color theme="1"/>
        <rFont val="Calibri"/>
        <charset val="134"/>
      </rPr>
      <t xml:space="preserve"> 
Product Size</t>
    </r>
  </si>
  <si>
    <r>
      <rPr>
        <sz val="11"/>
        <color theme="1"/>
        <rFont val="宋体"/>
        <charset val="134"/>
      </rPr>
      <t>是否可充电</t>
    </r>
    <r>
      <rPr>
        <sz val="11"/>
        <color theme="1"/>
        <rFont val="Calibri"/>
        <charset val="134"/>
      </rPr>
      <t xml:space="preserve"> rechargeable?</t>
    </r>
  </si>
  <si>
    <r>
      <rPr>
        <sz val="11"/>
        <color theme="1"/>
        <rFont val="宋体"/>
        <charset val="134"/>
      </rPr>
      <t>产品</t>
    </r>
    <r>
      <rPr>
        <sz val="11"/>
        <color theme="1"/>
        <rFont val="Calibri"/>
        <charset val="134"/>
      </rPr>
      <t>/</t>
    </r>
    <r>
      <rPr>
        <sz val="11"/>
        <color theme="1"/>
        <rFont val="宋体"/>
        <charset val="134"/>
      </rPr>
      <t>电池图片</t>
    </r>
    <r>
      <rPr>
        <sz val="11"/>
        <color theme="1"/>
        <rFont val="Calibri"/>
        <charset val="134"/>
      </rPr>
      <t xml:space="preserve"> 
Picture</t>
    </r>
  </si>
  <si>
    <r>
      <rPr>
        <sz val="11"/>
        <color theme="1"/>
        <rFont val="Calibri"/>
        <charset val="134"/>
      </rPr>
      <t>2026</t>
    </r>
    <r>
      <rPr>
        <sz val="11"/>
        <color theme="1"/>
        <rFont val="宋体"/>
        <charset val="134"/>
      </rPr>
      <t>年销售预估量（数量</t>
    </r>
    <r>
      <rPr>
        <sz val="11"/>
        <color theme="1"/>
        <rFont val="Calibri"/>
        <charset val="134"/>
      </rPr>
      <t>/</t>
    </r>
    <r>
      <rPr>
        <sz val="11"/>
        <color theme="1"/>
        <rFont val="宋体"/>
        <charset val="134"/>
      </rPr>
      <t>重量）</t>
    </r>
  </si>
  <si>
    <r>
      <rPr>
        <b/>
        <sz val="11"/>
        <color theme="1"/>
        <rFont val="宋体"/>
        <charset val="134"/>
      </rPr>
      <t>意大利包装信息</t>
    </r>
    <r>
      <rPr>
        <b/>
        <sz val="11"/>
        <color theme="1"/>
        <rFont val="Calibri"/>
        <charset val="134"/>
      </rPr>
      <t xml:space="preserve"> Packaging information</t>
    </r>
  </si>
  <si>
    <r>
      <rPr>
        <sz val="11"/>
        <color theme="1"/>
        <rFont val="宋体"/>
        <charset val="134"/>
      </rPr>
      <t>产品类别</t>
    </r>
    <r>
      <rPr>
        <sz val="11"/>
        <color theme="1"/>
        <rFont val="Calibri"/>
        <charset val="134"/>
      </rPr>
      <t xml:space="preserve">
Product Categories *</t>
    </r>
  </si>
  <si>
    <r>
      <rPr>
        <sz val="11"/>
        <color theme="1"/>
        <rFont val="宋体"/>
        <charset val="134"/>
      </rPr>
      <t>产品名称</t>
    </r>
    <r>
      <rPr>
        <sz val="11"/>
        <color theme="1"/>
        <rFont val="Calibri"/>
        <charset val="134"/>
      </rPr>
      <t xml:space="preserve">
Product Name</t>
    </r>
  </si>
  <si>
    <r>
      <rPr>
        <sz val="11"/>
        <color theme="1"/>
        <rFont val="宋体"/>
        <charset val="134"/>
      </rPr>
      <t>对应的品牌</t>
    </r>
    <r>
      <rPr>
        <sz val="11"/>
        <color theme="1"/>
        <rFont val="Calibri"/>
        <charset val="134"/>
      </rPr>
      <t xml:space="preserve">
Brand</t>
    </r>
  </si>
  <si>
    <r>
      <rPr>
        <sz val="11"/>
        <color theme="1"/>
        <rFont val="宋体"/>
        <charset val="134"/>
      </rPr>
      <t>投放时间</t>
    </r>
    <r>
      <rPr>
        <sz val="11"/>
        <color theme="1"/>
        <rFont val="Calibri"/>
        <charset val="134"/>
      </rPr>
      <t>&amp;</t>
    </r>
    <r>
      <rPr>
        <sz val="11"/>
        <color theme="1"/>
        <rFont val="宋体"/>
        <charset val="134"/>
      </rPr>
      <t>预估量</t>
    </r>
    <r>
      <rPr>
        <sz val="11"/>
        <color theme="1"/>
        <rFont val="Calibri"/>
        <charset val="134"/>
      </rPr>
      <t xml:space="preserve">
</t>
    </r>
    <r>
      <rPr>
        <sz val="11"/>
        <color theme="1"/>
        <rFont val="宋体"/>
        <charset val="134"/>
      </rPr>
      <t>（单个小项超</t>
    </r>
    <r>
      <rPr>
        <sz val="11"/>
        <color theme="1"/>
        <rFont val="Calibri"/>
        <charset val="134"/>
      </rPr>
      <t>10t</t>
    </r>
    <r>
      <rPr>
        <sz val="11"/>
        <color theme="1"/>
        <rFont val="宋体"/>
        <charset val="134"/>
      </rPr>
      <t>，请联系工作人员）</t>
    </r>
  </si>
  <si>
    <r>
      <rPr>
        <b/>
        <sz val="11"/>
        <color theme="1"/>
        <rFont val="宋体"/>
        <charset val="134"/>
      </rPr>
      <t>西班牙</t>
    </r>
    <r>
      <rPr>
        <b/>
        <sz val="11"/>
        <color theme="1"/>
        <rFont val="Calibri"/>
        <charset val="134"/>
      </rPr>
      <t>WEEE</t>
    </r>
    <r>
      <rPr>
        <b/>
        <sz val="11"/>
        <color theme="1"/>
        <rFont val="宋体"/>
        <charset val="134"/>
      </rPr>
      <t>产品信息</t>
    </r>
    <r>
      <rPr>
        <b/>
        <sz val="11"/>
        <color theme="1"/>
        <rFont val="Calibri"/>
        <charset val="134"/>
      </rPr>
      <t xml:space="preserve"> WEEE Product information</t>
    </r>
  </si>
  <si>
    <r>
      <rPr>
        <sz val="11"/>
        <color rgb="FFFF0000"/>
        <rFont val="Calibri"/>
        <charset val="134"/>
      </rPr>
      <t>*</t>
    </r>
    <r>
      <rPr>
        <sz val="11"/>
        <color rgb="FFFF0000"/>
        <rFont val="宋体"/>
        <charset val="134"/>
      </rPr>
      <t>产品售卖方式</t>
    </r>
    <r>
      <rPr>
        <sz val="11"/>
        <color rgb="FFFF0000"/>
        <rFont val="Calibri"/>
        <charset val="134"/>
      </rPr>
      <t xml:space="preserve"> Método de venta de productos</t>
    </r>
  </si>
  <si>
    <r>
      <rPr>
        <sz val="11"/>
        <color theme="1"/>
        <rFont val="Calibri"/>
        <charset val="134"/>
      </rPr>
      <t>*</t>
    </r>
    <r>
      <rPr>
        <sz val="11"/>
        <color theme="1"/>
        <rFont val="宋体"/>
        <charset val="134"/>
      </rPr>
      <t>所售电子电器设备来源</t>
    </r>
    <r>
      <rPr>
        <sz val="11"/>
        <color theme="1"/>
        <rFont val="Calibri"/>
        <charset val="134"/>
      </rPr>
      <t xml:space="preserve"> Origen de equipos electrónicos y eléctricos</t>
    </r>
  </si>
  <si>
    <r>
      <rPr>
        <sz val="11"/>
        <color theme="1"/>
        <rFont val="宋体"/>
        <charset val="134"/>
      </rPr>
      <t>西班牙</t>
    </r>
    <r>
      <rPr>
        <sz val="11"/>
        <color theme="1"/>
        <rFont val="Calibri"/>
        <charset val="134"/>
      </rPr>
      <t>WEEE</t>
    </r>
    <r>
      <rPr>
        <sz val="11"/>
        <color theme="1"/>
        <rFont val="宋体"/>
        <charset val="134"/>
      </rPr>
      <t>回收设备类别参考</t>
    </r>
    <r>
      <rPr>
        <sz val="11"/>
        <color theme="1"/>
        <rFont val="Calibri"/>
        <charset val="134"/>
      </rPr>
      <t xml:space="preserve"> Categoría de equipos de reciclaje de RAEE españoles</t>
    </r>
  </si>
  <si>
    <r>
      <rPr>
        <sz val="11"/>
        <color rgb="FFFF0000"/>
        <rFont val="Calibri"/>
        <charset val="134"/>
      </rPr>
      <t xml:space="preserve"> *</t>
    </r>
    <r>
      <rPr>
        <sz val="11"/>
        <color rgb="FFFF0000"/>
        <rFont val="宋体"/>
        <charset val="134"/>
      </rPr>
      <t>产品类别</t>
    </r>
    <r>
      <rPr>
        <sz val="11"/>
        <color rgb="FFFF0000"/>
        <rFont val="Calibri"/>
        <charset val="134"/>
      </rPr>
      <t>Categoría de producto</t>
    </r>
  </si>
  <si>
    <r>
      <rPr>
        <sz val="11"/>
        <color theme="1"/>
        <rFont val="宋体"/>
        <charset val="134"/>
      </rPr>
      <t>产品名称（中英文）</t>
    </r>
    <r>
      <rPr>
        <sz val="11"/>
        <color theme="1"/>
        <rFont val="Calibri"/>
        <charset val="134"/>
      </rPr>
      <t xml:space="preserve"> Nombre del producto (chino e inglés)</t>
    </r>
  </si>
  <si>
    <r>
      <rPr>
        <sz val="11"/>
        <color rgb="FFFF0000"/>
        <rFont val="Calibri"/>
        <charset val="134"/>
      </rPr>
      <t>*</t>
    </r>
    <r>
      <rPr>
        <sz val="11"/>
        <color theme="1"/>
        <rFont val="宋体"/>
        <charset val="134"/>
      </rPr>
      <t>对应的品牌</t>
    </r>
    <r>
      <rPr>
        <sz val="11"/>
        <color theme="1"/>
        <rFont val="Calibri"/>
        <charset val="134"/>
      </rPr>
      <t xml:space="preserve"> Marca correspondiente</t>
    </r>
  </si>
  <si>
    <r>
      <rPr>
        <sz val="11"/>
        <color rgb="FFFF0000"/>
        <rFont val="Calibri"/>
        <charset val="134"/>
      </rPr>
      <t>*</t>
    </r>
    <r>
      <rPr>
        <sz val="11"/>
        <color theme="1"/>
        <rFont val="宋体"/>
        <charset val="134"/>
      </rPr>
      <t>单边最大尺寸</t>
    </r>
    <r>
      <rPr>
        <sz val="11"/>
        <color theme="1"/>
        <rFont val="Calibri"/>
        <charset val="134"/>
      </rPr>
      <t xml:space="preserve"> Tamaño máximo de un solo lado</t>
    </r>
  </si>
  <si>
    <r>
      <rPr>
        <sz val="11"/>
        <color theme="1"/>
        <rFont val="宋体"/>
        <charset val="134"/>
      </rPr>
      <t>产品链接</t>
    </r>
    <r>
      <rPr>
        <sz val="11"/>
        <color theme="1"/>
        <rFont val="Calibri"/>
        <charset val="134"/>
      </rPr>
      <t xml:space="preserve"> Enlaces de productos</t>
    </r>
  </si>
  <si>
    <r>
      <rPr>
        <sz val="11"/>
        <color theme="1"/>
        <rFont val="宋体"/>
        <charset val="134"/>
      </rPr>
      <t>热交换器</t>
    </r>
    <r>
      <rPr>
        <sz val="11"/>
        <color theme="1"/>
        <rFont val="Calibri"/>
        <charset val="134"/>
      </rPr>
      <t>Aparatos de intercambio de temperatura</t>
    </r>
  </si>
  <si>
    <r>
      <rPr>
        <b/>
        <sz val="11"/>
        <color theme="1"/>
        <rFont val="宋体"/>
        <charset val="134"/>
      </rPr>
      <t>西班牙电池法产品信息</t>
    </r>
    <r>
      <rPr>
        <b/>
        <sz val="11"/>
        <color theme="1"/>
        <rFont val="Calibri"/>
        <charset val="134"/>
      </rPr>
      <t xml:space="preserve"> Battery information</t>
    </r>
  </si>
  <si>
    <r>
      <rPr>
        <sz val="11"/>
        <color rgb="FF000000"/>
        <rFont val="Calibri"/>
        <charset val="134"/>
      </rPr>
      <t xml:space="preserve">1. </t>
    </r>
    <r>
      <rPr>
        <sz val="11"/>
        <color rgb="FF000000"/>
        <rFont val="宋体"/>
        <charset val="134"/>
      </rPr>
      <t>公司业务活动的信息</t>
    </r>
    <r>
      <rPr>
        <sz val="11"/>
        <color rgb="FF000000"/>
        <rFont val="Calibri"/>
        <charset val="134"/>
      </rPr>
      <t xml:space="preserve"> Información sobre la actividad de la empresa</t>
    </r>
  </si>
  <si>
    <r>
      <rPr>
        <sz val="11"/>
        <color rgb="FF000000"/>
        <rFont val="宋体"/>
        <charset val="134"/>
      </rPr>
      <t>生产者类型</t>
    </r>
    <r>
      <rPr>
        <sz val="11"/>
        <color rgb="FF000000"/>
        <rFont val="Calibri"/>
        <charset val="134"/>
      </rPr>
      <t xml:space="preserve"> TIPO DE PRODUCTOR A ELEGIR 
</t>
    </r>
    <r>
      <rPr>
        <sz val="11"/>
        <color rgb="FFFF0000"/>
        <rFont val="宋体"/>
        <charset val="134"/>
      </rPr>
      <t>右侧选择一个合适的选项</t>
    </r>
  </si>
  <si>
    <r>
      <rPr>
        <sz val="11"/>
        <color theme="1"/>
        <rFont val="Calibri"/>
        <charset val="134"/>
      </rPr>
      <t>4.</t>
    </r>
    <r>
      <rPr>
        <sz val="11"/>
        <color theme="1"/>
        <rFont val="宋体"/>
        <charset val="134"/>
      </rPr>
      <t>在其他欧盟国家或第三国设立的公司通过远程销售</t>
    </r>
    <r>
      <rPr>
        <sz val="11"/>
        <color theme="1"/>
        <rFont val="Calibri"/>
        <charset val="134"/>
      </rPr>
      <t>Venta de PILAS, ACUMULADORES y/o BATERÍAS a distancia estando establecido en otro Estado UE o Tercer País.</t>
    </r>
  </si>
  <si>
    <r>
      <rPr>
        <sz val="11"/>
        <color rgb="FF000000"/>
        <rFont val="宋体"/>
        <charset val="134"/>
      </rPr>
      <t>销售方式</t>
    </r>
    <r>
      <rPr>
        <sz val="11"/>
        <color rgb="FF000000"/>
        <rFont val="Calibri"/>
        <charset val="134"/>
      </rPr>
      <t xml:space="preserve"> TÉCNICA DE VENTA A ELEGIR 
</t>
    </r>
    <r>
      <rPr>
        <sz val="11"/>
        <color rgb="FFFF0000"/>
        <rFont val="宋体"/>
        <charset val="134"/>
      </rPr>
      <t>右侧选择一个合适的选项</t>
    </r>
  </si>
  <si>
    <r>
      <rPr>
        <sz val="11"/>
        <color rgb="FF000000"/>
        <rFont val="Calibri"/>
        <charset val="134"/>
      </rPr>
      <t xml:space="preserve">2. </t>
    </r>
    <r>
      <rPr>
        <sz val="11"/>
        <color rgb="FF000000"/>
        <rFont val="宋体"/>
        <charset val="134"/>
      </rPr>
      <t>注册电池</t>
    </r>
    <r>
      <rPr>
        <sz val="11"/>
        <color rgb="FF000000"/>
        <rFont val="Calibri"/>
        <charset val="134"/>
      </rPr>
      <t>/</t>
    </r>
    <r>
      <rPr>
        <sz val="11"/>
        <color rgb="FF000000"/>
        <rFont val="宋体"/>
        <charset val="134"/>
      </rPr>
      <t>蓄电池产品信息</t>
    </r>
    <r>
      <rPr>
        <sz val="11"/>
        <color rgb="FF000000"/>
        <rFont val="Calibri"/>
        <charset val="134"/>
      </rPr>
      <t xml:space="preserve"> CATEGORIAS Y SUBCATEGORIAS DE PILAS, ACUMULADORES Y BATERÍAS PUESTAS EN EL MERCADO ESPAÑOL (Categorías y subcategorías de pilas, acumuladores y baterías incluidas en el RD 106/2008, de 1 de febrero de pilas y baterías)</t>
    </r>
  </si>
  <si>
    <r>
      <rPr>
        <sz val="11"/>
        <color theme="1"/>
        <rFont val="宋体"/>
        <charset val="134"/>
      </rPr>
      <t>电池、蓄电池和电池组的类别和子类别</t>
    </r>
    <r>
      <rPr>
        <sz val="11"/>
        <color theme="1"/>
        <rFont val="Calibri"/>
        <charset val="134"/>
      </rPr>
      <t xml:space="preserve">
Categorias y subcategorias de pilas, acumuladores y baterías
</t>
    </r>
    <r>
      <rPr>
        <sz val="11"/>
        <color rgb="FFFF0000"/>
        <rFont val="宋体"/>
        <charset val="134"/>
      </rPr>
      <t>建议注册售卖的所有电池类别</t>
    </r>
    <r>
      <rPr>
        <sz val="11"/>
        <color rgb="FFFF0000"/>
        <rFont val="Calibri"/>
        <charset val="134"/>
      </rPr>
      <t xml:space="preserve">
</t>
    </r>
    <r>
      <rPr>
        <sz val="11"/>
        <color rgb="FFFF0000"/>
        <rFont val="宋体"/>
        <charset val="134"/>
      </rPr>
      <t>（参考右方【电池分类】）</t>
    </r>
  </si>
  <si>
    <r>
      <rPr>
        <sz val="11"/>
        <color rgb="FF000000"/>
        <rFont val="宋体"/>
        <charset val="134"/>
      </rPr>
      <t>年预估投放到市场的</t>
    </r>
    <r>
      <rPr>
        <sz val="11"/>
        <color rgb="FFFF0000"/>
        <rFont val="宋体"/>
        <charset val="134"/>
      </rPr>
      <t>数量</t>
    </r>
    <r>
      <rPr>
        <sz val="11"/>
        <color rgb="FF000000"/>
        <rFont val="Calibri"/>
        <charset val="134"/>
      </rPr>
      <t xml:space="preserve">
Uds puestas en el mercado (Estimación)</t>
    </r>
  </si>
  <si>
    <r>
      <rPr>
        <sz val="11"/>
        <color rgb="FF000000"/>
        <rFont val="宋体"/>
        <charset val="134"/>
      </rPr>
      <t>年预估投放到市场的</t>
    </r>
    <r>
      <rPr>
        <sz val="11"/>
        <color rgb="FFFF0000"/>
        <rFont val="宋体"/>
        <charset val="134"/>
      </rPr>
      <t>公斤数</t>
    </r>
    <r>
      <rPr>
        <sz val="11"/>
        <color rgb="FF000000"/>
        <rFont val="Calibri"/>
        <charset val="134"/>
      </rPr>
      <t xml:space="preserve">
Kilos puestos en el mercado(Estimación)
</t>
    </r>
    <r>
      <rPr>
        <sz val="11"/>
        <color rgb="FFFF0000"/>
        <rFont val="宋体"/>
        <charset val="134"/>
      </rPr>
      <t>有公式</t>
    </r>
  </si>
  <si>
    <r>
      <rPr>
        <sz val="11"/>
        <color rgb="FF000000"/>
        <rFont val="宋体"/>
        <charset val="134"/>
      </rPr>
      <t>个</t>
    </r>
    <r>
      <rPr>
        <sz val="11"/>
        <color theme="1"/>
        <rFont val="Calibri"/>
        <charset val="134"/>
      </rPr>
      <t>/</t>
    </r>
    <r>
      <rPr>
        <sz val="11"/>
        <color rgb="FFFF0000"/>
        <rFont val="宋体"/>
        <charset val="134"/>
      </rPr>
      <t>单位重量</t>
    </r>
    <r>
      <rPr>
        <sz val="11"/>
        <color theme="1"/>
        <rFont val="Calibri"/>
        <charset val="134"/>
      </rPr>
      <t xml:space="preserve"> 
Uni/Peso 
</t>
    </r>
    <r>
      <rPr>
        <sz val="11"/>
        <color rgb="FFFF0000"/>
        <rFont val="Calibri"/>
        <charset val="134"/>
      </rPr>
      <t>(g/</t>
    </r>
    <r>
      <rPr>
        <sz val="11"/>
        <color rgb="FFFF0000"/>
        <rFont val="宋体"/>
        <charset val="134"/>
      </rPr>
      <t>克</t>
    </r>
    <r>
      <rPr>
        <sz val="11"/>
        <color rgb="FFFF0000"/>
        <rFont val="Calibri"/>
        <charset val="134"/>
      </rPr>
      <t>)</t>
    </r>
  </si>
  <si>
    <r>
      <rPr>
        <sz val="11"/>
        <color rgb="FF000000"/>
        <rFont val="宋体"/>
        <charset val="134"/>
      </rPr>
      <t>用途</t>
    </r>
    <r>
      <rPr>
        <sz val="11"/>
        <color rgb="FF000000"/>
        <rFont val="Calibri"/>
        <charset val="134"/>
      </rPr>
      <t xml:space="preserve">
Uso
(</t>
    </r>
    <r>
      <rPr>
        <sz val="11"/>
        <color rgb="FF000000"/>
        <rFont val="宋体"/>
        <charset val="134"/>
      </rPr>
      <t>下方选择家用或专业</t>
    </r>
    <r>
      <rPr>
        <sz val="11"/>
        <color rgb="FF000000"/>
        <rFont val="Calibri"/>
        <charset val="134"/>
      </rPr>
      <t>)</t>
    </r>
  </si>
  <si>
    <r>
      <rPr>
        <b/>
        <sz val="11"/>
        <color theme="1"/>
        <rFont val="宋体"/>
        <charset val="134"/>
      </rPr>
      <t>西班牙《包装法》</t>
    </r>
    <r>
      <rPr>
        <b/>
        <sz val="11"/>
        <color theme="1"/>
        <rFont val="Calibri"/>
        <charset val="134"/>
      </rPr>
      <t xml:space="preserve"> (Envases ligeros y papel-cartón)</t>
    </r>
    <r>
      <rPr>
        <b/>
        <sz val="11"/>
        <color theme="1"/>
        <rFont val="宋体"/>
        <charset val="134"/>
      </rPr>
      <t>申请资料表</t>
    </r>
  </si>
  <si>
    <r>
      <rPr>
        <sz val="11"/>
        <rFont val="宋体"/>
        <charset val="134"/>
      </rPr>
      <t>行业范围</t>
    </r>
    <r>
      <rPr>
        <sz val="11"/>
        <rFont val="Calibri"/>
        <charset val="134"/>
      </rPr>
      <t xml:space="preserve">
</t>
    </r>
    <r>
      <rPr>
        <sz val="11"/>
        <rFont val="宋体"/>
        <charset val="134"/>
      </rPr>
      <t>（</t>
    </r>
    <r>
      <rPr>
        <sz val="11"/>
        <color rgb="FFFF0000"/>
        <rFont val="宋体"/>
        <charset val="134"/>
      </rPr>
      <t>参考右图，填序号</t>
    </r>
    <r>
      <rPr>
        <sz val="11"/>
        <rFont val="宋体"/>
        <charset val="134"/>
      </rPr>
      <t>）</t>
    </r>
  </si>
  <si>
    <r>
      <rPr>
        <sz val="11"/>
        <color theme="1"/>
        <rFont val="宋体"/>
        <charset val="134"/>
      </rPr>
      <t>必填</t>
    </r>
    <r>
      <rPr>
        <sz val="11"/>
        <color theme="1"/>
        <rFont val="Calibri"/>
        <charset val="134"/>
      </rPr>
      <t>*</t>
    </r>
  </si>
  <si>
    <r>
      <rPr>
        <sz val="11"/>
        <rFont val="宋体"/>
        <charset val="134"/>
      </rPr>
      <t>公司何时开始向西班牙市场销售</t>
    </r>
    <r>
      <rPr>
        <sz val="11"/>
        <color rgb="FFFF0000"/>
        <rFont val="宋体"/>
        <charset val="134"/>
      </rPr>
      <t>（如不想补申报，建议填写今年）</t>
    </r>
  </si>
  <si>
    <r>
      <rPr>
        <sz val="11"/>
        <color theme="1"/>
        <rFont val="宋体"/>
        <charset val="134"/>
      </rPr>
      <t>注册产品信息</t>
    </r>
  </si>
  <si>
    <r>
      <rPr>
        <sz val="11"/>
        <color theme="1"/>
        <rFont val="宋体"/>
        <charset val="134"/>
      </rPr>
      <t>包装品牌名称</t>
    </r>
  </si>
  <si>
    <r>
      <rPr>
        <sz val="11"/>
        <color theme="1"/>
        <rFont val="宋体"/>
        <charset val="134"/>
      </rPr>
      <t>包装材质</t>
    </r>
    <r>
      <rPr>
        <sz val="11"/>
        <color theme="1"/>
        <rFont val="Calibri"/>
        <charset val="134"/>
      </rPr>
      <t>*</t>
    </r>
  </si>
  <si>
    <r>
      <rPr>
        <sz val="11"/>
        <color theme="1"/>
        <rFont val="宋体"/>
        <charset val="134"/>
      </rPr>
      <t>包装类型</t>
    </r>
    <r>
      <rPr>
        <sz val="11"/>
        <color theme="1"/>
        <rFont val="Calibri"/>
        <charset val="134"/>
      </rPr>
      <t>*</t>
    </r>
  </si>
  <si>
    <r>
      <rPr>
        <sz val="11"/>
        <color rgb="FFFF0000"/>
        <rFont val="宋体"/>
        <charset val="134"/>
      </rPr>
      <t>是否需要超出标准套餐？</t>
    </r>
  </si>
  <si>
    <r>
      <rPr>
        <sz val="11"/>
        <color theme="1"/>
        <rFont val="宋体"/>
        <charset val="134"/>
      </rPr>
      <t>需要申请的超出部分材料</t>
    </r>
  </si>
  <si>
    <r>
      <rPr>
        <sz val="11"/>
        <color theme="1"/>
        <rFont val="宋体"/>
        <charset val="134"/>
      </rPr>
      <t>需要申请的超出部分重量</t>
    </r>
    <r>
      <rPr>
        <sz val="11"/>
        <color theme="1"/>
        <rFont val="Calibri"/>
        <charset val="134"/>
      </rPr>
      <t>KG</t>
    </r>
    <r>
      <rPr>
        <sz val="11"/>
        <color theme="1"/>
        <rFont val="宋体"/>
        <charset val="134"/>
      </rPr>
      <t>（额外收费）</t>
    </r>
  </si>
  <si>
    <r>
      <rPr>
        <b/>
        <sz val="11"/>
        <color theme="1"/>
        <rFont val="宋体"/>
        <charset val="134"/>
      </rPr>
      <t>荷兰</t>
    </r>
    <r>
      <rPr>
        <b/>
        <sz val="11"/>
        <color theme="1"/>
        <rFont val="Calibri"/>
        <charset val="134"/>
      </rPr>
      <t>WEEE</t>
    </r>
    <r>
      <rPr>
        <b/>
        <sz val="11"/>
        <color theme="1"/>
        <rFont val="宋体"/>
        <charset val="134"/>
      </rPr>
      <t>产品信息</t>
    </r>
    <r>
      <rPr>
        <b/>
        <sz val="11"/>
        <color theme="1"/>
        <rFont val="Calibri"/>
        <charset val="134"/>
      </rPr>
      <t xml:space="preserve"> WEEE Product information</t>
    </r>
  </si>
  <si>
    <r>
      <rPr>
        <sz val="11"/>
        <rFont val="宋体"/>
        <charset val="134"/>
      </rPr>
      <t>产品类别</t>
    </r>
    <r>
      <rPr>
        <sz val="11"/>
        <rFont val="Calibri"/>
        <charset val="134"/>
      </rPr>
      <t xml:space="preserve">
Product Categories</t>
    </r>
    <r>
      <rPr>
        <sz val="11"/>
        <color rgb="FFFF0000"/>
        <rFont val="Calibri"/>
        <charset val="134"/>
      </rPr>
      <t xml:space="preserve">*
</t>
    </r>
    <r>
      <rPr>
        <sz val="11"/>
        <color rgb="FFFF0000"/>
        <rFont val="宋体"/>
        <charset val="134"/>
      </rPr>
      <t>（类别可以下拉列表选择）</t>
    </r>
    <r>
      <rPr>
        <sz val="11"/>
        <color rgb="FFFF0000"/>
        <rFont val="Calibri"/>
        <charset val="134"/>
      </rPr>
      <t xml:space="preserve">
(categories can be selected from a drop-down list) </t>
    </r>
  </si>
  <si>
    <r>
      <rPr>
        <sz val="11"/>
        <rFont val="宋体"/>
        <charset val="134"/>
      </rPr>
      <t>投放荷兰市场时间</t>
    </r>
    <r>
      <rPr>
        <sz val="11"/>
        <rFont val="Calibri"/>
        <charset val="134"/>
      </rPr>
      <t>&amp;</t>
    </r>
    <r>
      <rPr>
        <sz val="11"/>
        <rFont val="宋体"/>
        <charset val="134"/>
      </rPr>
      <t>数量</t>
    </r>
    <r>
      <rPr>
        <sz val="11"/>
        <rFont val="Calibri"/>
        <charset val="134"/>
      </rPr>
      <t xml:space="preserve">
Launching time &amp; quantity on the Dutch market</t>
    </r>
  </si>
  <si>
    <t>If no note,the launch on the Dutch market starts at the time of application</t>
  </si>
  <si>
    <r>
      <rPr>
        <b/>
        <sz val="11"/>
        <color theme="1"/>
        <rFont val="宋体"/>
        <charset val="134"/>
      </rPr>
      <t>荷兰电池法信息</t>
    </r>
    <r>
      <rPr>
        <b/>
        <sz val="11"/>
        <color theme="1"/>
        <rFont val="Calibri"/>
        <charset val="134"/>
      </rPr>
      <t xml:space="preserve">Battery product Information </t>
    </r>
  </si>
  <si>
    <r>
      <rPr>
        <b/>
        <sz val="11"/>
        <color theme="1"/>
        <rFont val="宋体"/>
        <charset val="134"/>
      </rPr>
      <t>荷兰包装法信息（</t>
    </r>
    <r>
      <rPr>
        <b/>
        <sz val="11"/>
        <color rgb="FFFF0000"/>
        <rFont val="宋体"/>
        <charset val="134"/>
      </rPr>
      <t>预估量超</t>
    </r>
    <r>
      <rPr>
        <b/>
        <sz val="11"/>
        <color rgb="FFFF0000"/>
        <rFont val="Calibri"/>
        <charset val="134"/>
      </rPr>
      <t>50</t>
    </r>
    <r>
      <rPr>
        <b/>
        <sz val="11"/>
        <color rgb="FFFF0000"/>
        <rFont val="宋体"/>
        <charset val="134"/>
      </rPr>
      <t>吨才需注册</t>
    </r>
    <r>
      <rPr>
        <b/>
        <sz val="11"/>
        <color theme="1"/>
        <rFont val="宋体"/>
        <charset val="134"/>
      </rPr>
      <t>）</t>
    </r>
    <r>
      <rPr>
        <b/>
        <sz val="11"/>
        <color theme="1"/>
        <rFont val="Calibri"/>
        <charset val="134"/>
      </rPr>
      <t xml:space="preserve">
 Packaging Product Information
(registration is only required for estimated quantities over 50t).</t>
    </r>
  </si>
  <si>
    <r>
      <rPr>
        <sz val="11"/>
        <rFont val="宋体"/>
        <charset val="134"/>
      </rPr>
      <t>包装类别</t>
    </r>
    <r>
      <rPr>
        <sz val="11"/>
        <rFont val="Calibri"/>
        <charset val="134"/>
      </rPr>
      <t xml:space="preserve">/Product Categories </t>
    </r>
    <r>
      <rPr>
        <sz val="11"/>
        <color rgb="FFFF0000"/>
        <rFont val="Calibri"/>
        <charset val="134"/>
      </rPr>
      <t>*</t>
    </r>
  </si>
  <si>
    <t xml:space="preserve"> </t>
  </si>
  <si>
    <r>
      <rPr>
        <b/>
        <sz val="11"/>
        <color theme="1"/>
        <rFont val="宋体"/>
        <charset val="134"/>
      </rPr>
      <t>波兰项目补充信息</t>
    </r>
  </si>
  <si>
    <r>
      <rPr>
        <sz val="11"/>
        <rFont val="宋体"/>
        <charset val="134"/>
      </rPr>
      <t>客户类型</t>
    </r>
    <r>
      <rPr>
        <sz val="11"/>
        <rFont val="Calibri"/>
        <charset val="134"/>
      </rPr>
      <t>Client Type</t>
    </r>
  </si>
  <si>
    <r>
      <rPr>
        <sz val="11"/>
        <color rgb="FFFF0000"/>
        <rFont val="宋体"/>
        <charset val="134"/>
      </rPr>
      <t>填写说明：新注册</t>
    </r>
    <r>
      <rPr>
        <sz val="11"/>
        <color rgb="FFFF0000"/>
        <rFont val="Calibri"/>
        <charset val="134"/>
      </rPr>
      <t>New/</t>
    </r>
    <r>
      <rPr>
        <sz val="11"/>
        <color rgb="FFFF0000"/>
        <rFont val="宋体"/>
        <charset val="134"/>
      </rPr>
      <t>转代理</t>
    </r>
    <r>
      <rPr>
        <sz val="11"/>
        <color rgb="FFFF0000"/>
        <rFont val="Calibri"/>
        <charset val="134"/>
      </rPr>
      <t>Transfer</t>
    </r>
  </si>
  <si>
    <r>
      <rPr>
        <sz val="11"/>
        <rFont val="Calibri"/>
        <charset val="134"/>
      </rPr>
      <t>BDO</t>
    </r>
    <r>
      <rPr>
        <sz val="11"/>
        <rFont val="宋体"/>
        <charset val="134"/>
      </rPr>
      <t>号码</t>
    </r>
    <r>
      <rPr>
        <sz val="11"/>
        <rFont val="Calibri"/>
        <charset val="134"/>
      </rPr>
      <t>BDO Number</t>
    </r>
  </si>
  <si>
    <r>
      <rPr>
        <sz val="11"/>
        <color rgb="FFFF0000"/>
        <rFont val="宋体"/>
        <charset val="134"/>
      </rPr>
      <t>填写说明：转代理填写</t>
    </r>
    <r>
      <rPr>
        <sz val="11"/>
        <color rgb="FFFF0000"/>
        <rFont val="Calibri"/>
        <charset val="134"/>
      </rPr>
      <t>Only for Transfer Clients</t>
    </r>
  </si>
  <si>
    <r>
      <rPr>
        <b/>
        <sz val="11"/>
        <color theme="1"/>
        <rFont val="宋体"/>
        <charset val="134"/>
      </rPr>
      <t>波兰</t>
    </r>
    <r>
      <rPr>
        <b/>
        <sz val="11"/>
        <color theme="1"/>
        <rFont val="Calibri"/>
        <charset val="134"/>
      </rPr>
      <t>WEEE</t>
    </r>
    <r>
      <rPr>
        <b/>
        <sz val="11"/>
        <color theme="1"/>
        <rFont val="宋体"/>
        <charset val="134"/>
      </rPr>
      <t>产品信息</t>
    </r>
    <r>
      <rPr>
        <b/>
        <sz val="11"/>
        <color theme="1"/>
        <rFont val="Calibri"/>
        <charset val="134"/>
      </rPr>
      <t xml:space="preserve"> WEEE Product information</t>
    </r>
  </si>
  <si>
    <r>
      <rPr>
        <sz val="11"/>
        <rFont val="宋体"/>
        <charset val="134"/>
      </rPr>
      <t>设备类型</t>
    </r>
    <r>
      <rPr>
        <sz val="11"/>
        <rFont val="Calibri"/>
        <charset val="134"/>
      </rPr>
      <t xml:space="preserve">
Equipment Type</t>
    </r>
  </si>
  <si>
    <r>
      <rPr>
        <sz val="11"/>
        <rFont val="宋体"/>
        <charset val="134"/>
      </rPr>
      <t>品牌名</t>
    </r>
    <r>
      <rPr>
        <sz val="11"/>
        <rFont val="Calibri"/>
        <charset val="134"/>
      </rPr>
      <t xml:space="preserve">
Brand</t>
    </r>
  </si>
  <si>
    <r>
      <rPr>
        <sz val="11"/>
        <rFont val="宋体"/>
        <charset val="134"/>
      </rPr>
      <t>生产</t>
    </r>
    <r>
      <rPr>
        <sz val="11"/>
        <rFont val="Calibri"/>
        <charset val="134"/>
      </rPr>
      <t>/</t>
    </r>
    <r>
      <rPr>
        <sz val="11"/>
        <rFont val="宋体"/>
        <charset val="134"/>
      </rPr>
      <t>品牌属性确认</t>
    </r>
  </si>
  <si>
    <r>
      <rPr>
        <sz val="11"/>
        <rFont val="Calibri"/>
        <charset val="134"/>
      </rPr>
      <t>2026</t>
    </r>
    <r>
      <rPr>
        <sz val="11"/>
        <rFont val="宋体"/>
        <charset val="134"/>
      </rPr>
      <t>年预估重量</t>
    </r>
    <r>
      <rPr>
        <sz val="11"/>
        <rFont val="Calibri"/>
        <charset val="134"/>
      </rPr>
      <t xml:space="preserve">
</t>
    </r>
    <r>
      <rPr>
        <sz val="11"/>
        <rFont val="宋体"/>
        <charset val="134"/>
      </rPr>
      <t>（单位：公斤</t>
    </r>
    <r>
      <rPr>
        <sz val="11"/>
        <rFont val="Calibri"/>
        <charset val="134"/>
      </rPr>
      <t>Kg</t>
    </r>
    <r>
      <rPr>
        <sz val="11"/>
        <rFont val="宋体"/>
        <charset val="134"/>
      </rPr>
      <t>）</t>
    </r>
    <r>
      <rPr>
        <sz val="11"/>
        <rFont val="Calibri"/>
        <charset val="134"/>
      </rPr>
      <t xml:space="preserve">
2026 Esti. Weight</t>
    </r>
  </si>
  <si>
    <r>
      <rPr>
        <sz val="11"/>
        <rFont val="宋体"/>
        <charset val="134"/>
      </rPr>
      <t>是否家用</t>
    </r>
    <r>
      <rPr>
        <sz val="11"/>
        <rFont val="Calibri"/>
        <charset val="134"/>
      </rPr>
      <t xml:space="preserve">
Household</t>
    </r>
  </si>
  <si>
    <r>
      <rPr>
        <sz val="11"/>
        <rFont val="宋体"/>
        <charset val="134"/>
      </rPr>
      <t>说明</t>
    </r>
    <r>
      <rPr>
        <sz val="11"/>
        <rFont val="Calibri"/>
        <charset val="134"/>
      </rPr>
      <t xml:space="preserve">
Remarks</t>
    </r>
  </si>
  <si>
    <r>
      <rPr>
        <b/>
        <sz val="11"/>
        <color theme="1"/>
        <rFont val="宋体"/>
        <charset val="134"/>
      </rPr>
      <t>波兰电池产品信息</t>
    </r>
    <r>
      <rPr>
        <b/>
        <sz val="11"/>
        <color theme="1"/>
        <rFont val="Calibri"/>
        <charset val="134"/>
      </rPr>
      <t xml:space="preserve"> Battery information</t>
    </r>
  </si>
  <si>
    <r>
      <rPr>
        <sz val="11"/>
        <color theme="1"/>
        <rFont val="Calibri"/>
        <charset val="134"/>
      </rPr>
      <t>1.</t>
    </r>
    <r>
      <rPr>
        <sz val="11"/>
        <color theme="1"/>
        <rFont val="宋体"/>
        <charset val="134"/>
      </rPr>
      <t>如无法确定电池的品牌，则填写</t>
    </r>
    <r>
      <rPr>
        <sz val="11"/>
        <color theme="1"/>
        <rFont val="Calibri"/>
        <charset val="134"/>
      </rPr>
      <t>No Name
2.</t>
    </r>
    <r>
      <rPr>
        <sz val="11"/>
        <color theme="1"/>
        <rFont val="宋体"/>
        <charset val="134"/>
      </rPr>
      <t>若品牌名为汉字，请用拼音，如</t>
    </r>
    <r>
      <rPr>
        <sz val="11"/>
        <color theme="1"/>
        <rFont val="Calibri"/>
        <charset val="134"/>
      </rPr>
      <t>zhonghua
3.</t>
    </r>
    <r>
      <rPr>
        <sz val="11"/>
        <color theme="1"/>
        <rFont val="宋体"/>
        <charset val="134"/>
      </rPr>
      <t>如有更多品牌，请手工添加更多行</t>
    </r>
  </si>
  <si>
    <r>
      <rPr>
        <sz val="11"/>
        <rFont val="宋体"/>
        <charset val="134"/>
      </rPr>
      <t>电池类型</t>
    </r>
    <r>
      <rPr>
        <sz val="11"/>
        <rFont val="Calibri"/>
        <charset val="134"/>
      </rPr>
      <t xml:space="preserve"> 
Battery Type</t>
    </r>
  </si>
  <si>
    <r>
      <rPr>
        <sz val="11"/>
        <rFont val="宋体"/>
        <charset val="134"/>
      </rPr>
      <t>品牌名</t>
    </r>
    <r>
      <rPr>
        <sz val="11"/>
        <rFont val="Calibri"/>
        <charset val="134"/>
      </rPr>
      <t xml:space="preserve">
Brand </t>
    </r>
  </si>
  <si>
    <r>
      <rPr>
        <b/>
        <sz val="11"/>
        <color theme="1"/>
        <rFont val="宋体"/>
        <charset val="134"/>
      </rPr>
      <t>波兰包装产品信息</t>
    </r>
    <r>
      <rPr>
        <b/>
        <sz val="11"/>
        <color theme="1"/>
        <rFont val="Calibri"/>
        <charset val="134"/>
      </rPr>
      <t xml:space="preserve">  Packaging Information</t>
    </r>
  </si>
  <si>
    <r>
      <rPr>
        <sz val="11"/>
        <rFont val="宋体"/>
        <charset val="134"/>
      </rPr>
      <t>包装材料类型</t>
    </r>
    <r>
      <rPr>
        <sz val="11"/>
        <rFont val="Calibri"/>
        <charset val="134"/>
      </rPr>
      <t xml:space="preserve">
Packaging Type</t>
    </r>
  </si>
  <si>
    <t>纸质（如纸板/纸盒）Paper and Cardboard</t>
  </si>
  <si>
    <t>塑料Plastic</t>
  </si>
  <si>
    <t>爱尔兰项目补充信息</t>
  </si>
  <si>
    <r>
      <rPr>
        <b/>
        <sz val="16"/>
        <color theme="1"/>
        <rFont val="宋体"/>
        <charset val="134"/>
      </rPr>
      <t>爱尔兰税号</t>
    </r>
    <r>
      <rPr>
        <b/>
        <sz val="16"/>
        <color theme="1"/>
        <rFont val="Calibri"/>
        <charset val="134"/>
      </rPr>
      <t xml:space="preserve"> / Irish VAT Number
</t>
    </r>
    <r>
      <rPr>
        <b/>
        <sz val="16"/>
        <color theme="1"/>
        <rFont val="宋体"/>
        <charset val="134"/>
      </rPr>
      <t>（没有则不填）</t>
    </r>
  </si>
  <si>
    <r>
      <rPr>
        <b/>
        <sz val="16"/>
        <color theme="1"/>
        <rFont val="宋体"/>
        <charset val="134"/>
      </rPr>
      <t>爱尔兰公司注册号</t>
    </r>
    <r>
      <rPr>
        <b/>
        <sz val="16"/>
        <color theme="1"/>
        <rFont val="Calibri"/>
        <charset val="134"/>
      </rPr>
      <t xml:space="preserve"> / Irish CRO Number
</t>
    </r>
    <r>
      <rPr>
        <b/>
        <sz val="16"/>
        <color theme="1"/>
        <rFont val="宋体"/>
        <charset val="134"/>
      </rPr>
      <t>（没有则不填）</t>
    </r>
  </si>
  <si>
    <t>B2B or B2C</t>
  </si>
  <si>
    <t>公司投放爱尔兰产品的年营业额</t>
  </si>
  <si>
    <t>注册的产品投放爱尔兰市场起始时间</t>
  </si>
  <si>
    <t>是否为远程销售</t>
  </si>
  <si>
    <r>
      <rPr>
        <b/>
        <sz val="20"/>
        <color theme="1"/>
        <rFont val="宋体"/>
        <charset val="134"/>
      </rPr>
      <t>爱尔兰</t>
    </r>
    <r>
      <rPr>
        <b/>
        <sz val="20"/>
        <color theme="1"/>
        <rFont val="Calibri"/>
        <charset val="134"/>
      </rPr>
      <t>WEEE</t>
    </r>
    <r>
      <rPr>
        <b/>
        <sz val="20"/>
        <color theme="1"/>
        <rFont val="宋体"/>
        <charset val="134"/>
      </rPr>
      <t>产品信息</t>
    </r>
    <r>
      <rPr>
        <b/>
        <sz val="20"/>
        <color theme="1"/>
        <rFont val="Calibri"/>
        <charset val="134"/>
      </rPr>
      <t xml:space="preserve"> WEEE Product information</t>
    </r>
  </si>
  <si>
    <r>
      <rPr>
        <b/>
        <sz val="16"/>
        <color theme="1"/>
        <rFont val="宋体"/>
        <charset val="134"/>
      </rPr>
      <t>产品类别</t>
    </r>
    <r>
      <rPr>
        <b/>
        <sz val="16"/>
        <color theme="1"/>
        <rFont val="Calibri"/>
        <charset val="134"/>
      </rPr>
      <t xml:space="preserve"> </t>
    </r>
    <r>
      <rPr>
        <b/>
        <sz val="16"/>
        <color rgb="FFFF0000"/>
        <rFont val="Calibri"/>
        <charset val="134"/>
      </rPr>
      <t>*</t>
    </r>
    <r>
      <rPr>
        <b/>
        <sz val="16"/>
        <color theme="1"/>
        <rFont val="Calibri"/>
        <charset val="134"/>
      </rPr>
      <t xml:space="preserve">
Product Category</t>
    </r>
  </si>
  <si>
    <r>
      <rPr>
        <b/>
        <sz val="16"/>
        <color theme="1"/>
        <rFont val="宋体"/>
        <charset val="134"/>
      </rPr>
      <t>产品名称</t>
    </r>
    <r>
      <rPr>
        <b/>
        <sz val="16"/>
        <color theme="1"/>
        <rFont val="Calibri"/>
        <charset val="134"/>
      </rPr>
      <t xml:space="preserve">
Product Name</t>
    </r>
  </si>
  <si>
    <r>
      <rPr>
        <b/>
        <sz val="16"/>
        <color theme="1"/>
        <rFont val="宋体"/>
        <charset val="134"/>
      </rPr>
      <t>家用</t>
    </r>
    <r>
      <rPr>
        <b/>
        <sz val="16"/>
        <color theme="1"/>
        <rFont val="Calibri"/>
        <charset val="134"/>
      </rPr>
      <t>or</t>
    </r>
    <r>
      <rPr>
        <b/>
        <sz val="16"/>
        <color theme="1"/>
        <rFont val="宋体"/>
        <charset val="134"/>
      </rPr>
      <t>商用</t>
    </r>
    <r>
      <rPr>
        <b/>
        <sz val="16"/>
        <color theme="1"/>
        <rFont val="Calibri"/>
        <charset val="134"/>
      </rPr>
      <t xml:space="preserve"> </t>
    </r>
    <r>
      <rPr>
        <b/>
        <sz val="16"/>
        <color rgb="FFFF0000"/>
        <rFont val="Calibri"/>
        <charset val="134"/>
      </rPr>
      <t>*</t>
    </r>
    <r>
      <rPr>
        <b/>
        <sz val="16"/>
        <color theme="1"/>
        <rFont val="Calibri"/>
        <charset val="134"/>
      </rPr>
      <t xml:space="preserve">
Consumer or Professional</t>
    </r>
  </si>
  <si>
    <r>
      <rPr>
        <b/>
        <sz val="16"/>
        <color theme="1"/>
        <rFont val="Calibri"/>
        <charset val="134"/>
      </rPr>
      <t xml:space="preserve">Q1 </t>
    </r>
    <r>
      <rPr>
        <b/>
        <sz val="16"/>
        <color theme="1"/>
        <rFont val="宋体"/>
        <charset val="134"/>
      </rPr>
      <t>您是否在爱尔兰以自己的品牌制造和销售</t>
    </r>
    <r>
      <rPr>
        <b/>
        <sz val="16"/>
        <color theme="1"/>
        <rFont val="Calibri"/>
        <charset val="134"/>
      </rPr>
      <t>EEE</t>
    </r>
    <r>
      <rPr>
        <b/>
        <sz val="16"/>
        <color rgb="FFFF0000"/>
        <rFont val="Calibri"/>
        <charset val="134"/>
      </rPr>
      <t xml:space="preserve"> *</t>
    </r>
    <r>
      <rPr>
        <b/>
        <sz val="16"/>
        <color theme="1"/>
        <rFont val="Calibri"/>
        <charset val="134"/>
      </rPr>
      <t xml:space="preserve">
Do you manufacture and sell EEE under your own brand in Ireland</t>
    </r>
  </si>
  <si>
    <r>
      <rPr>
        <b/>
        <sz val="16"/>
        <color theme="1"/>
        <rFont val="Calibri"/>
        <charset val="134"/>
      </rPr>
      <t xml:space="preserve">Q2 </t>
    </r>
    <r>
      <rPr>
        <b/>
        <sz val="16"/>
        <color theme="1"/>
        <rFont val="宋体"/>
        <charset val="134"/>
      </rPr>
      <t>您是否在爱尔兰以自己的品牌转售其他供应商生产的</t>
    </r>
    <r>
      <rPr>
        <b/>
        <sz val="16"/>
        <color theme="1"/>
        <rFont val="Calibri"/>
        <charset val="134"/>
      </rPr>
      <t xml:space="preserve">EEE? </t>
    </r>
    <r>
      <rPr>
        <b/>
        <sz val="16"/>
        <color rgb="FFFF0000"/>
        <rFont val="Calibri"/>
        <charset val="134"/>
      </rPr>
      <t>*</t>
    </r>
    <r>
      <rPr>
        <b/>
        <sz val="16"/>
        <color theme="1"/>
        <rFont val="Calibri"/>
        <charset val="134"/>
      </rPr>
      <t xml:space="preserve">
Do you resell EEE produced by other suppliers under your own brand in Ireland?</t>
    </r>
  </si>
  <si>
    <r>
      <rPr>
        <b/>
        <sz val="16"/>
        <color theme="1"/>
        <rFont val="Calibri"/>
        <charset val="134"/>
      </rPr>
      <t xml:space="preserve">Q3 </t>
    </r>
    <r>
      <rPr>
        <b/>
        <sz val="16"/>
        <color theme="1"/>
        <rFont val="宋体"/>
        <charset val="134"/>
      </rPr>
      <t>您是否以专业方式将</t>
    </r>
    <r>
      <rPr>
        <b/>
        <sz val="16"/>
        <color theme="1"/>
        <rFont val="Calibri"/>
        <charset val="134"/>
      </rPr>
      <t>EEE</t>
    </r>
    <r>
      <rPr>
        <b/>
        <sz val="16"/>
        <color theme="1"/>
        <rFont val="宋体"/>
        <charset val="134"/>
      </rPr>
      <t>进口到该国</t>
    </r>
    <r>
      <rPr>
        <b/>
        <sz val="16"/>
        <color theme="1"/>
        <rFont val="Calibri"/>
        <charset val="134"/>
      </rPr>
      <t>?</t>
    </r>
    <r>
      <rPr>
        <b/>
        <sz val="16"/>
        <color rgb="FFFF0000"/>
        <rFont val="Calibri"/>
        <charset val="134"/>
      </rPr>
      <t xml:space="preserve"> *</t>
    </r>
    <r>
      <rPr>
        <b/>
        <sz val="16"/>
        <color theme="1"/>
        <rFont val="Calibri"/>
        <charset val="134"/>
      </rPr>
      <t xml:space="preserve">
Do you import EEE on a professional basis into the State?</t>
    </r>
  </si>
  <si>
    <r>
      <rPr>
        <b/>
        <sz val="16"/>
        <color theme="1"/>
        <rFont val="Calibri"/>
        <charset val="134"/>
      </rPr>
      <t xml:space="preserve">Q4 </t>
    </r>
    <r>
      <rPr>
        <b/>
        <sz val="16"/>
        <color theme="1"/>
        <rFont val="宋体"/>
        <charset val="134"/>
      </rPr>
      <t>您是否通过远程销售技术直接向爱尔兰或其他欧盟成员国的私人住宅或私人住宅以外的用户销售</t>
    </r>
    <r>
      <rPr>
        <b/>
        <sz val="16"/>
        <color theme="1"/>
        <rFont val="Calibri"/>
        <charset val="134"/>
      </rPr>
      <t xml:space="preserve">EEE? </t>
    </r>
    <r>
      <rPr>
        <b/>
        <sz val="16"/>
        <color rgb="FFFF0000"/>
        <rFont val="Calibri"/>
        <charset val="134"/>
      </rPr>
      <t>*</t>
    </r>
    <r>
      <rPr>
        <b/>
        <sz val="16"/>
        <color theme="1"/>
        <rFont val="Calibri"/>
        <charset val="134"/>
      </rPr>
      <t xml:space="preserve">
Do you sell EEE directly to private residences or users other than private residences in Ireland or another EU member state via Distance Selling techniques?</t>
    </r>
  </si>
  <si>
    <r>
      <rPr>
        <b/>
        <sz val="16"/>
        <color theme="1"/>
        <rFont val="Calibri"/>
        <charset val="134"/>
      </rPr>
      <t>Q4</t>
    </r>
    <r>
      <rPr>
        <b/>
        <sz val="16"/>
        <color theme="1"/>
        <rFont val="宋体"/>
        <charset val="134"/>
      </rPr>
      <t>回答</t>
    </r>
    <r>
      <rPr>
        <b/>
        <sz val="16"/>
        <color theme="1"/>
        <rFont val="Calibri"/>
        <charset val="134"/>
      </rPr>
      <t>Yes</t>
    </r>
    <r>
      <rPr>
        <b/>
        <sz val="16"/>
        <color theme="1"/>
        <rFont val="宋体"/>
        <charset val="134"/>
      </rPr>
      <t>请列出您以远程销售方式售卖</t>
    </r>
    <r>
      <rPr>
        <b/>
        <sz val="16"/>
        <color theme="1"/>
        <rFont val="Calibri"/>
        <charset val="134"/>
      </rPr>
      <t>EEE</t>
    </r>
    <r>
      <rPr>
        <b/>
        <sz val="16"/>
        <color theme="1"/>
        <rFont val="宋体"/>
        <charset val="134"/>
      </rPr>
      <t>产品的欧盟国家</t>
    </r>
    <r>
      <rPr>
        <b/>
        <sz val="16"/>
        <color theme="1"/>
        <rFont val="Calibri"/>
        <charset val="134"/>
      </rPr>
      <t xml:space="preserve">
List of Member State(s) in which the producer sells EEE by distance selling</t>
    </r>
  </si>
  <si>
    <r>
      <rPr>
        <b/>
        <sz val="20"/>
        <color theme="1"/>
        <rFont val="宋体"/>
        <charset val="134"/>
      </rPr>
      <t>爱尔兰电池产品信息</t>
    </r>
    <r>
      <rPr>
        <b/>
        <sz val="20"/>
        <color theme="1"/>
        <rFont val="Calibri"/>
        <charset val="134"/>
      </rPr>
      <t xml:space="preserve"> Battery information</t>
    </r>
  </si>
  <si>
    <r>
      <rPr>
        <b/>
        <sz val="16"/>
        <color theme="1"/>
        <rFont val="宋体"/>
        <charset val="134"/>
      </rPr>
      <t>电池大类</t>
    </r>
    <r>
      <rPr>
        <b/>
        <sz val="16"/>
        <color theme="1"/>
        <rFont val="Calibri"/>
        <charset val="134"/>
      </rPr>
      <t xml:space="preserve"> </t>
    </r>
    <r>
      <rPr>
        <b/>
        <sz val="16"/>
        <color rgb="FFFF0000"/>
        <rFont val="Calibri"/>
        <charset val="134"/>
      </rPr>
      <t>*</t>
    </r>
    <r>
      <rPr>
        <b/>
        <sz val="16"/>
        <color theme="1"/>
        <rFont val="Calibri"/>
        <charset val="134"/>
      </rPr>
      <t xml:space="preserve">
Battery Category</t>
    </r>
  </si>
  <si>
    <r>
      <rPr>
        <b/>
        <sz val="16"/>
        <color theme="1"/>
        <rFont val="宋体"/>
        <charset val="134"/>
      </rPr>
      <t>电池小类</t>
    </r>
    <r>
      <rPr>
        <b/>
        <sz val="16"/>
        <color theme="1"/>
        <rFont val="Calibri"/>
        <charset val="134"/>
      </rPr>
      <t xml:space="preserve"> </t>
    </r>
    <r>
      <rPr>
        <b/>
        <sz val="16"/>
        <color rgb="FFFF0000"/>
        <rFont val="Calibri"/>
        <charset val="134"/>
      </rPr>
      <t>*</t>
    </r>
    <r>
      <rPr>
        <b/>
        <sz val="16"/>
        <color rgb="FFFF0000"/>
        <rFont val="宋体"/>
        <charset val="134"/>
      </rPr>
      <t>（根据大类选择相应小类）</t>
    </r>
    <r>
      <rPr>
        <b/>
        <sz val="16"/>
        <color rgb="FFFF0000"/>
        <rFont val="Calibri"/>
        <charset val="134"/>
      </rPr>
      <t xml:space="preserve">
</t>
    </r>
    <r>
      <rPr>
        <b/>
        <sz val="16"/>
        <rFont val="Calibri"/>
        <charset val="134"/>
      </rPr>
      <t>Battery Category</t>
    </r>
  </si>
  <si>
    <r>
      <rPr>
        <b/>
        <sz val="16"/>
        <color theme="1"/>
        <rFont val="宋体"/>
        <charset val="134"/>
      </rPr>
      <t>电池化学成分</t>
    </r>
    <r>
      <rPr>
        <b/>
        <sz val="16"/>
        <color theme="1"/>
        <rFont val="Calibri"/>
        <charset val="134"/>
      </rPr>
      <t xml:space="preserve"> </t>
    </r>
    <r>
      <rPr>
        <b/>
        <sz val="16"/>
        <color rgb="FFFF0000"/>
        <rFont val="Calibri"/>
        <charset val="134"/>
      </rPr>
      <t>*</t>
    </r>
    <r>
      <rPr>
        <b/>
        <sz val="16"/>
        <color theme="1"/>
        <rFont val="Calibri"/>
        <charset val="134"/>
      </rPr>
      <t xml:space="preserve">
Battery Chemistry</t>
    </r>
  </si>
  <si>
    <r>
      <rPr>
        <b/>
        <sz val="16"/>
        <color theme="1"/>
        <rFont val="Calibri"/>
        <charset val="134"/>
      </rPr>
      <t xml:space="preserve">Q1 </t>
    </r>
    <r>
      <rPr>
        <b/>
        <sz val="16"/>
        <color theme="1"/>
        <rFont val="宋体"/>
        <charset val="134"/>
      </rPr>
      <t>您是否在爱尔兰市场销售全新电池？</t>
    </r>
    <r>
      <rPr>
        <b/>
        <sz val="16"/>
        <color rgb="FFFF0000"/>
        <rFont val="Calibri"/>
        <charset val="134"/>
      </rPr>
      <t>*</t>
    </r>
    <r>
      <rPr>
        <b/>
        <sz val="16"/>
        <color theme="1"/>
        <rFont val="Calibri"/>
        <charset val="134"/>
      </rPr>
      <t xml:space="preserve">
Do you place new batteries on the market in Ireland?</t>
    </r>
  </si>
  <si>
    <r>
      <rPr>
        <b/>
        <sz val="16"/>
        <color theme="1"/>
        <rFont val="Calibri"/>
        <charset val="134"/>
      </rPr>
      <t xml:space="preserve">Q2 </t>
    </r>
    <r>
      <rPr>
        <b/>
        <sz val="16"/>
        <color theme="1"/>
        <rFont val="宋体"/>
        <charset val="134"/>
      </rPr>
      <t>是否在爱尔兰市场销售翻新电池？</t>
    </r>
    <r>
      <rPr>
        <b/>
        <sz val="16"/>
        <color rgb="FFFF0000"/>
        <rFont val="Calibri"/>
        <charset val="134"/>
      </rPr>
      <t>*</t>
    </r>
    <r>
      <rPr>
        <b/>
        <sz val="16"/>
        <color theme="1"/>
        <rFont val="Calibri"/>
        <charset val="134"/>
      </rPr>
      <t xml:space="preserve">
Do you place remanufactured batteries on the market in Ireland?</t>
    </r>
  </si>
  <si>
    <r>
      <rPr>
        <b/>
        <sz val="16"/>
        <color theme="1"/>
        <rFont val="Calibri"/>
        <charset val="134"/>
      </rPr>
      <t xml:space="preserve">Q3 </t>
    </r>
    <r>
      <rPr>
        <b/>
        <sz val="16"/>
        <color theme="1"/>
        <rFont val="宋体"/>
        <charset val="134"/>
      </rPr>
      <t>是否在爱尔兰市场销售二次改造电池？</t>
    </r>
    <r>
      <rPr>
        <b/>
        <sz val="16"/>
        <color rgb="FFFF0000"/>
        <rFont val="Calibri"/>
        <charset val="134"/>
      </rPr>
      <t>*</t>
    </r>
    <r>
      <rPr>
        <b/>
        <sz val="16"/>
        <color theme="1"/>
        <rFont val="Calibri"/>
        <charset val="134"/>
      </rPr>
      <t xml:space="preserve">
Do you place repurposed batteries on the market in Ireland?</t>
    </r>
  </si>
  <si>
    <r>
      <rPr>
        <b/>
        <sz val="16"/>
        <color theme="1"/>
        <rFont val="Calibri"/>
        <charset val="134"/>
      </rPr>
      <t xml:space="preserve">Q4 </t>
    </r>
    <r>
      <rPr>
        <b/>
        <sz val="16"/>
        <color theme="1"/>
        <rFont val="宋体"/>
        <charset val="134"/>
      </rPr>
      <t>是否在爱尔兰市场销售再利用电池？</t>
    </r>
    <r>
      <rPr>
        <b/>
        <sz val="16"/>
        <color rgb="FFFF0000"/>
        <rFont val="Calibri"/>
        <charset val="134"/>
      </rPr>
      <t>*</t>
    </r>
    <r>
      <rPr>
        <b/>
        <sz val="16"/>
        <color theme="1"/>
        <rFont val="Calibri"/>
        <charset val="134"/>
      </rPr>
      <t xml:space="preserve">
Do you place reused batteries on the market in Ireland?</t>
    </r>
  </si>
  <si>
    <r>
      <rPr>
        <b/>
        <sz val="20"/>
        <color theme="1"/>
        <rFont val="宋体"/>
        <charset val="134"/>
      </rPr>
      <t>爱尔兰包装产品信息</t>
    </r>
    <r>
      <rPr>
        <b/>
        <sz val="20"/>
        <color theme="1"/>
        <rFont val="Calibri"/>
        <charset val="134"/>
      </rPr>
      <t xml:space="preserve">  Packaging Information</t>
    </r>
  </si>
  <si>
    <r>
      <rPr>
        <sz val="16"/>
        <color theme="1"/>
        <rFont val="宋体"/>
        <charset val="134"/>
      </rPr>
      <t>业务类别</t>
    </r>
    <r>
      <rPr>
        <sz val="16"/>
        <color theme="1"/>
        <rFont val="Calibri"/>
        <charset val="134"/>
      </rPr>
      <t xml:space="preserve">/Business Category </t>
    </r>
    <r>
      <rPr>
        <sz val="16"/>
        <color rgb="FFFF0000"/>
        <rFont val="Calibri"/>
        <charset val="134"/>
      </rPr>
      <t>*</t>
    </r>
  </si>
  <si>
    <r>
      <rPr>
        <sz val="16"/>
        <color theme="1"/>
        <rFont val="宋体"/>
        <charset val="134"/>
      </rPr>
      <t>申报年度</t>
    </r>
    <r>
      <rPr>
        <sz val="16"/>
        <color theme="1"/>
        <rFont val="Calibri"/>
        <charset val="134"/>
      </rPr>
      <t>/Reporting Year</t>
    </r>
    <r>
      <rPr>
        <sz val="16"/>
        <color rgb="FFFF0000"/>
        <rFont val="Calibri"/>
        <charset val="134"/>
      </rPr>
      <t xml:space="preserve"> *</t>
    </r>
  </si>
  <si>
    <r>
      <rPr>
        <sz val="16"/>
        <color theme="1"/>
        <rFont val="宋体"/>
        <charset val="134"/>
      </rPr>
      <t>公司总营业额</t>
    </r>
    <r>
      <rPr>
        <sz val="16"/>
        <color theme="1"/>
        <rFont val="Calibri"/>
        <charset val="134"/>
      </rPr>
      <t>/Total Turnover</t>
    </r>
    <r>
      <rPr>
        <sz val="16"/>
        <color rgb="FFFF0000"/>
        <rFont val="Calibri"/>
        <charset val="134"/>
      </rPr>
      <t xml:space="preserve"> *</t>
    </r>
  </si>
  <si>
    <r>
      <rPr>
        <sz val="16"/>
        <color theme="1"/>
        <rFont val="宋体"/>
        <charset val="134"/>
      </rPr>
      <t>投放至爱尔兰市场的包装总重量</t>
    </r>
    <r>
      <rPr>
        <sz val="16"/>
        <color theme="1"/>
        <rFont val="Calibri"/>
        <charset val="134"/>
      </rPr>
      <t xml:space="preserve"> </t>
    </r>
    <r>
      <rPr>
        <sz val="16"/>
        <color rgb="FFFF0000"/>
        <rFont val="Calibri"/>
        <charset val="134"/>
      </rPr>
      <t>*</t>
    </r>
  </si>
  <si>
    <r>
      <rPr>
        <b/>
        <sz val="11"/>
        <color theme="1"/>
        <rFont val="宋体"/>
        <charset val="134"/>
      </rPr>
      <t>瑞典</t>
    </r>
    <r>
      <rPr>
        <b/>
        <sz val="11"/>
        <color theme="1"/>
        <rFont val="Calibri"/>
        <charset val="134"/>
      </rPr>
      <t>WEEE</t>
    </r>
    <r>
      <rPr>
        <b/>
        <sz val="11"/>
        <color theme="1"/>
        <rFont val="宋体"/>
        <charset val="134"/>
      </rPr>
      <t>产品信息</t>
    </r>
    <r>
      <rPr>
        <b/>
        <sz val="11"/>
        <color theme="1"/>
        <rFont val="Calibri"/>
        <charset val="134"/>
      </rPr>
      <t xml:space="preserve"> WEEE Product information</t>
    </r>
  </si>
  <si>
    <r>
      <rPr>
        <b/>
        <sz val="11"/>
        <color theme="1"/>
        <rFont val="宋体"/>
        <charset val="134"/>
      </rPr>
      <t>产品类别</t>
    </r>
    <r>
      <rPr>
        <b/>
        <sz val="11"/>
        <color theme="1"/>
        <rFont val="Calibri"/>
        <charset val="134"/>
      </rPr>
      <t xml:space="preserve"> </t>
    </r>
    <r>
      <rPr>
        <sz val="11"/>
        <color rgb="FFFF0000"/>
        <rFont val="宋体"/>
        <charset val="134"/>
      </rPr>
      <t>（必填）</t>
    </r>
    <r>
      <rPr>
        <b/>
        <sz val="11"/>
        <color theme="1"/>
        <rFont val="Calibri"/>
        <charset val="134"/>
      </rPr>
      <t xml:space="preserve">
Product Category</t>
    </r>
  </si>
  <si>
    <r>
      <rPr>
        <b/>
        <sz val="11"/>
        <color theme="1"/>
        <rFont val="宋体"/>
        <charset val="134"/>
      </rPr>
      <t>品牌</t>
    </r>
    <r>
      <rPr>
        <b/>
        <sz val="11"/>
        <color theme="1"/>
        <rFont val="Calibri"/>
        <charset val="134"/>
      </rPr>
      <t xml:space="preserve"> </t>
    </r>
    <r>
      <rPr>
        <sz val="11"/>
        <color rgb="FFFF0000"/>
        <rFont val="宋体"/>
        <charset val="134"/>
      </rPr>
      <t>（必填）</t>
    </r>
    <r>
      <rPr>
        <b/>
        <sz val="11"/>
        <color theme="1"/>
        <rFont val="Calibri"/>
        <charset val="134"/>
      </rPr>
      <t xml:space="preserve">
Brand</t>
    </r>
  </si>
  <si>
    <r>
      <rPr>
        <b/>
        <sz val="11"/>
        <color theme="1"/>
        <rFont val="宋体"/>
        <charset val="134"/>
      </rPr>
      <t>家用</t>
    </r>
    <r>
      <rPr>
        <b/>
        <sz val="11"/>
        <color theme="1"/>
        <rFont val="Calibri"/>
        <charset val="134"/>
      </rPr>
      <t>or</t>
    </r>
    <r>
      <rPr>
        <b/>
        <sz val="11"/>
        <color theme="1"/>
        <rFont val="宋体"/>
        <charset val="134"/>
      </rPr>
      <t>商用</t>
    </r>
    <r>
      <rPr>
        <b/>
        <sz val="11"/>
        <color theme="1"/>
        <rFont val="Calibri"/>
        <charset val="134"/>
      </rPr>
      <t xml:space="preserve">
Consumer or Professional</t>
    </r>
  </si>
  <si>
    <r>
      <rPr>
        <b/>
        <sz val="11"/>
        <color theme="1"/>
        <rFont val="宋体"/>
        <charset val="134"/>
      </rPr>
      <t>产品名称</t>
    </r>
    <r>
      <rPr>
        <b/>
        <sz val="11"/>
        <color theme="1"/>
        <rFont val="Calibri"/>
        <charset val="134"/>
      </rPr>
      <t xml:space="preserve">
Product Name</t>
    </r>
  </si>
  <si>
    <r>
      <rPr>
        <b/>
        <sz val="11"/>
        <color theme="1"/>
        <rFont val="宋体"/>
        <charset val="134"/>
      </rPr>
      <t>瑞典电池产品信息</t>
    </r>
    <r>
      <rPr>
        <b/>
        <sz val="11"/>
        <color theme="1"/>
        <rFont val="Calibri"/>
        <charset val="134"/>
      </rPr>
      <t xml:space="preserve"> Battery information</t>
    </r>
  </si>
  <si>
    <r>
      <rPr>
        <b/>
        <sz val="11"/>
        <color theme="1"/>
        <rFont val="宋体"/>
        <charset val="134"/>
      </rPr>
      <t>电池类别</t>
    </r>
    <r>
      <rPr>
        <b/>
        <sz val="11"/>
        <color theme="1"/>
        <rFont val="Calibri"/>
        <charset val="134"/>
      </rPr>
      <t xml:space="preserve"> </t>
    </r>
    <r>
      <rPr>
        <sz val="11"/>
        <color rgb="FFFF0000"/>
        <rFont val="宋体"/>
        <charset val="134"/>
      </rPr>
      <t>（必填，先看大类再看成分）</t>
    </r>
    <r>
      <rPr>
        <b/>
        <sz val="11"/>
        <color theme="1"/>
        <rFont val="Calibri"/>
        <charset val="134"/>
      </rPr>
      <t xml:space="preserve">
Battery Category</t>
    </r>
  </si>
  <si>
    <r>
      <rPr>
        <b/>
        <sz val="11"/>
        <color theme="1"/>
        <rFont val="宋体"/>
        <charset val="134"/>
      </rPr>
      <t>预估</t>
    </r>
    <r>
      <rPr>
        <b/>
        <sz val="11"/>
        <color theme="1"/>
        <rFont val="Calibri"/>
        <charset val="134"/>
      </rPr>
      <t>2026</t>
    </r>
    <r>
      <rPr>
        <b/>
        <sz val="11"/>
        <color theme="1"/>
        <rFont val="宋体"/>
        <charset val="134"/>
      </rPr>
      <t>年瑞典市场投放量</t>
    </r>
    <r>
      <rPr>
        <b/>
        <sz val="11"/>
        <color theme="1"/>
        <rFont val="Calibri"/>
        <charset val="134"/>
      </rPr>
      <t xml:space="preserve"> </t>
    </r>
    <r>
      <rPr>
        <b/>
        <sz val="11"/>
        <color theme="1"/>
        <rFont val="宋体"/>
        <charset val="134"/>
      </rPr>
      <t>（</t>
    </r>
    <r>
      <rPr>
        <b/>
        <sz val="11"/>
        <color theme="1"/>
        <rFont val="Calibri"/>
        <charset val="134"/>
      </rPr>
      <t>kg</t>
    </r>
    <r>
      <rPr>
        <b/>
        <sz val="11"/>
        <color theme="1"/>
        <rFont val="宋体"/>
        <charset val="134"/>
      </rPr>
      <t>）</t>
    </r>
    <r>
      <rPr>
        <sz val="11"/>
        <color rgb="FFFF0000"/>
        <rFont val="宋体"/>
        <charset val="134"/>
      </rPr>
      <t>（必填）</t>
    </r>
  </si>
  <si>
    <r>
      <rPr>
        <b/>
        <sz val="11"/>
        <color theme="1"/>
        <rFont val="宋体"/>
        <charset val="134"/>
      </rPr>
      <t>家用</t>
    </r>
    <r>
      <rPr>
        <b/>
        <sz val="11"/>
        <color theme="1"/>
        <rFont val="Calibri"/>
        <charset val="134"/>
      </rPr>
      <t xml:space="preserve"> or </t>
    </r>
    <r>
      <rPr>
        <b/>
        <sz val="11"/>
        <color theme="1"/>
        <rFont val="宋体"/>
        <charset val="134"/>
      </rPr>
      <t>商用</t>
    </r>
    <r>
      <rPr>
        <sz val="11"/>
        <color rgb="FFFF0000"/>
        <rFont val="宋体"/>
        <charset val="134"/>
      </rPr>
      <t>（必填）</t>
    </r>
  </si>
  <si>
    <r>
      <rPr>
        <b/>
        <sz val="11"/>
        <color theme="1"/>
        <rFont val="宋体"/>
        <charset val="134"/>
      </rPr>
      <t>瑞典包装产品信息</t>
    </r>
    <r>
      <rPr>
        <b/>
        <sz val="11"/>
        <color theme="1"/>
        <rFont val="Calibri"/>
        <charset val="134"/>
      </rPr>
      <t xml:space="preserve">  Packaging Information</t>
    </r>
  </si>
  <si>
    <r>
      <rPr>
        <b/>
        <sz val="11"/>
        <color theme="1"/>
        <rFont val="宋体"/>
        <charset val="134"/>
      </rPr>
      <t>产品类别</t>
    </r>
    <r>
      <rPr>
        <b/>
        <sz val="11"/>
        <color theme="1"/>
        <rFont val="Calibri"/>
        <charset val="134"/>
      </rPr>
      <t xml:space="preserve">  </t>
    </r>
    <r>
      <rPr>
        <sz val="11"/>
        <color rgb="FFFF0000"/>
        <rFont val="宋体"/>
        <charset val="134"/>
      </rPr>
      <t>（必填）</t>
    </r>
    <r>
      <rPr>
        <b/>
        <sz val="11"/>
        <color theme="1"/>
        <rFont val="Calibri"/>
        <charset val="134"/>
      </rPr>
      <t xml:space="preserve">
Packaging Category</t>
    </r>
  </si>
  <si>
    <r>
      <rPr>
        <b/>
        <sz val="11"/>
        <color theme="1"/>
        <rFont val="宋体"/>
        <charset val="134"/>
      </rPr>
      <t>预估</t>
    </r>
    <r>
      <rPr>
        <b/>
        <sz val="11"/>
        <color theme="1"/>
        <rFont val="Calibri"/>
        <charset val="134"/>
      </rPr>
      <t>2026</t>
    </r>
    <r>
      <rPr>
        <b/>
        <sz val="11"/>
        <color theme="1"/>
        <rFont val="宋体"/>
        <charset val="134"/>
      </rPr>
      <t>瑞典市场投放量</t>
    </r>
    <r>
      <rPr>
        <b/>
        <sz val="11"/>
        <color theme="1"/>
        <rFont val="Calibri"/>
        <charset val="134"/>
      </rPr>
      <t xml:space="preserve"> </t>
    </r>
    <r>
      <rPr>
        <b/>
        <sz val="11"/>
        <color theme="1"/>
        <rFont val="宋体"/>
        <charset val="134"/>
      </rPr>
      <t>（</t>
    </r>
    <r>
      <rPr>
        <b/>
        <sz val="11"/>
        <color theme="1"/>
        <rFont val="Calibri"/>
        <charset val="134"/>
      </rPr>
      <t>kg</t>
    </r>
    <r>
      <rPr>
        <b/>
        <sz val="11"/>
        <color theme="1"/>
        <rFont val="宋体"/>
        <charset val="134"/>
      </rPr>
      <t>）</t>
    </r>
    <r>
      <rPr>
        <sz val="11"/>
        <color rgb="FFFF0000"/>
        <rFont val="宋体"/>
        <charset val="134"/>
      </rPr>
      <t>（必填）</t>
    </r>
  </si>
  <si>
    <r>
      <rPr>
        <b/>
        <sz val="11"/>
        <color theme="1"/>
        <rFont val="宋体"/>
        <charset val="134"/>
      </rPr>
      <t>生产者责任依据</t>
    </r>
    <r>
      <rPr>
        <b/>
        <sz val="11"/>
        <color theme="1"/>
        <rFont val="Calibri"/>
        <charset val="134"/>
      </rPr>
      <t xml:space="preserve"> </t>
    </r>
    <r>
      <rPr>
        <b/>
        <sz val="11"/>
        <color theme="1"/>
        <rFont val="宋体"/>
        <charset val="134"/>
      </rPr>
      <t>（可多选）</t>
    </r>
    <r>
      <rPr>
        <sz val="11"/>
        <color rgb="FFFF0000"/>
        <rFont val="宋体"/>
        <charset val="134"/>
      </rPr>
      <t>（必填）</t>
    </r>
  </si>
  <si>
    <r>
      <rPr>
        <b/>
        <sz val="11"/>
        <rFont val="宋体"/>
        <charset val="134"/>
      </rPr>
      <t>比利时</t>
    </r>
    <r>
      <rPr>
        <b/>
        <sz val="11"/>
        <rFont val="Calibri"/>
        <charset val="134"/>
      </rPr>
      <t>WEEE</t>
    </r>
    <r>
      <rPr>
        <b/>
        <sz val="11"/>
        <rFont val="宋体"/>
        <charset val="134"/>
      </rPr>
      <t>产品信息</t>
    </r>
    <r>
      <rPr>
        <sz val="11"/>
        <color rgb="FFFF0000"/>
        <rFont val="宋体"/>
        <charset val="134"/>
      </rPr>
      <t>（请在对应类别的下拉列表中选择具体类别）</t>
    </r>
  </si>
  <si>
    <t>类别</t>
  </si>
  <si>
    <t>开始销售日期</t>
  </si>
  <si>
    <r>
      <rPr>
        <b/>
        <sz val="11"/>
        <color rgb="FF404040"/>
        <rFont val="Calibri"/>
        <charset val="134"/>
      </rPr>
      <t xml:space="preserve">1. </t>
    </r>
    <r>
      <rPr>
        <b/>
        <sz val="11"/>
        <color rgb="FF404040"/>
        <rFont val="宋体"/>
        <charset val="134"/>
      </rPr>
      <t>温度交换设备</t>
    </r>
  </si>
  <si>
    <r>
      <rPr>
        <b/>
        <sz val="11"/>
        <color rgb="FF404040"/>
        <rFont val="Calibri"/>
        <charset val="134"/>
      </rPr>
      <t xml:space="preserve">2. </t>
    </r>
    <r>
      <rPr>
        <b/>
        <sz val="11"/>
        <color rgb="FF404040"/>
        <rFont val="宋体"/>
        <charset val="134"/>
      </rPr>
      <t>屏幕、监视器及含有屏幕且表面积</t>
    </r>
    <r>
      <rPr>
        <b/>
        <sz val="11"/>
        <color rgb="FF404040"/>
        <rFont val="Calibri"/>
        <charset val="134"/>
      </rPr>
      <t xml:space="preserve"> &gt; 100 cm²</t>
    </r>
    <r>
      <rPr>
        <b/>
        <sz val="11"/>
        <color rgb="FF404040"/>
        <rFont val="宋体"/>
        <charset val="134"/>
      </rPr>
      <t>的设备</t>
    </r>
  </si>
  <si>
    <r>
      <rPr>
        <b/>
        <sz val="11"/>
        <color rgb="FF404040"/>
        <rFont val="Calibri"/>
        <charset val="134"/>
      </rPr>
      <t xml:space="preserve">3. </t>
    </r>
    <r>
      <rPr>
        <b/>
        <sz val="11"/>
        <color rgb="FF404040"/>
        <rFont val="宋体"/>
        <charset val="134"/>
      </rPr>
      <t>灯具</t>
    </r>
  </si>
  <si>
    <r>
      <rPr>
        <b/>
        <sz val="11"/>
        <color rgb="FF404040"/>
        <rFont val="Calibri"/>
        <charset val="134"/>
      </rPr>
      <t xml:space="preserve">4. </t>
    </r>
    <r>
      <rPr>
        <b/>
        <sz val="11"/>
        <color rgb="FF404040"/>
        <rFont val="宋体"/>
        <charset val="134"/>
      </rPr>
      <t>大型设备（任何外部尺寸</t>
    </r>
    <r>
      <rPr>
        <b/>
        <sz val="11"/>
        <color rgb="FF404040"/>
        <rFont val="Calibri"/>
        <charset val="134"/>
      </rPr>
      <t xml:space="preserve"> &gt; 50 </t>
    </r>
    <r>
      <rPr>
        <b/>
        <sz val="11"/>
        <color rgb="FF404040"/>
        <rFont val="宋体"/>
        <charset val="134"/>
      </rPr>
      <t>厘米）</t>
    </r>
  </si>
  <si>
    <r>
      <rPr>
        <b/>
        <sz val="11"/>
        <color rgb="FF404040"/>
        <rFont val="Calibri"/>
        <charset val="134"/>
      </rPr>
      <t xml:space="preserve">5. </t>
    </r>
    <r>
      <rPr>
        <b/>
        <sz val="11"/>
        <color rgb="FF404040"/>
        <rFont val="宋体"/>
        <charset val="134"/>
      </rPr>
      <t>小型设备（外部尺寸</t>
    </r>
    <r>
      <rPr>
        <b/>
        <sz val="11"/>
        <color rgb="FF404040"/>
        <rFont val="Calibri"/>
        <charset val="134"/>
      </rPr>
      <t xml:space="preserve"> ≤ 50 cm</t>
    </r>
    <r>
      <rPr>
        <b/>
        <sz val="11"/>
        <color rgb="FF404040"/>
        <rFont val="宋体"/>
        <charset val="134"/>
      </rPr>
      <t>）</t>
    </r>
  </si>
  <si>
    <r>
      <rPr>
        <b/>
        <sz val="11"/>
        <color rgb="FF404040"/>
        <rFont val="Calibri"/>
        <charset val="134"/>
      </rPr>
      <t xml:space="preserve">6. </t>
    </r>
    <r>
      <rPr>
        <b/>
        <sz val="11"/>
        <color rgb="FF404040"/>
        <rFont val="宋体"/>
        <charset val="134"/>
      </rPr>
      <t>小型</t>
    </r>
    <r>
      <rPr>
        <b/>
        <sz val="11"/>
        <color rgb="FF404040"/>
        <rFont val="Calibri"/>
        <charset val="134"/>
      </rPr>
      <t>IT</t>
    </r>
    <r>
      <rPr>
        <b/>
        <sz val="11"/>
        <color rgb="FF404040"/>
        <rFont val="宋体"/>
        <charset val="134"/>
      </rPr>
      <t>及通信设备（外部尺寸</t>
    </r>
    <r>
      <rPr>
        <b/>
        <sz val="11"/>
        <color rgb="FF404040"/>
        <rFont val="Calibri"/>
        <charset val="134"/>
      </rPr>
      <t xml:space="preserve"> ≤ 50 cm</t>
    </r>
    <r>
      <rPr>
        <b/>
        <sz val="11"/>
        <color rgb="FF404040"/>
        <rFont val="宋体"/>
        <charset val="134"/>
      </rPr>
      <t>）</t>
    </r>
  </si>
  <si>
    <r>
      <rPr>
        <b/>
        <sz val="11"/>
        <rFont val="宋体"/>
        <charset val="134"/>
      </rPr>
      <t>比利时电池法产品信息</t>
    </r>
    <r>
      <rPr>
        <b/>
        <sz val="11"/>
        <color rgb="FFFF0000"/>
        <rFont val="宋体"/>
        <charset val="134"/>
      </rPr>
      <t>（所有都是必填项</t>
    </r>
    <r>
      <rPr>
        <b/>
        <sz val="11"/>
        <color rgb="FFFF0000"/>
        <rFont val="Calibri"/>
        <charset val="134"/>
      </rPr>
      <t>*</t>
    </r>
    <r>
      <rPr>
        <b/>
        <sz val="11"/>
        <color rgb="FFFF0000"/>
        <rFont val="宋体"/>
        <charset val="134"/>
      </rPr>
      <t>）</t>
    </r>
  </si>
  <si>
    <t>电池基本信息</t>
  </si>
  <si>
    <r>
      <rPr>
        <sz val="11"/>
        <color theme="1"/>
        <rFont val="Calibri"/>
        <charset val="134"/>
      </rPr>
      <t xml:space="preserve">                                </t>
    </r>
    <r>
      <rPr>
        <sz val="11"/>
        <color theme="1"/>
        <rFont val="宋体"/>
        <charset val="134"/>
      </rPr>
      <t>普通电池（不含工业储能电池）</t>
    </r>
    <r>
      <rPr>
        <sz val="11"/>
        <color theme="1"/>
        <rFont val="Calibri"/>
        <charset val="134"/>
      </rPr>
      <t>--</t>
    </r>
    <r>
      <rPr>
        <sz val="11"/>
        <color theme="1"/>
        <rFont val="宋体"/>
        <charset val="134"/>
      </rPr>
      <t>年申报</t>
    </r>
  </si>
  <si>
    <r>
      <rPr>
        <sz val="11"/>
        <color theme="1"/>
        <rFont val="Calibri"/>
        <charset val="134"/>
      </rPr>
      <t xml:space="preserve">                                </t>
    </r>
    <r>
      <rPr>
        <sz val="11"/>
        <color theme="1"/>
        <rFont val="宋体"/>
        <charset val="134"/>
      </rPr>
      <t>工业储能电池</t>
    </r>
    <r>
      <rPr>
        <sz val="11"/>
        <color rgb="FFFF0000"/>
        <rFont val="宋体"/>
        <charset val="134"/>
      </rPr>
      <t>（注：大型工业储能才需勾选此项，其余都选择普通电池）</t>
    </r>
    <r>
      <rPr>
        <sz val="11"/>
        <rFont val="Calibri"/>
        <charset val="134"/>
      </rPr>
      <t>--</t>
    </r>
    <r>
      <rPr>
        <sz val="11"/>
        <rFont val="宋体"/>
        <charset val="134"/>
      </rPr>
      <t>月申报</t>
    </r>
  </si>
  <si>
    <r>
      <rPr>
        <sz val="11"/>
        <color theme="1"/>
        <rFont val="Calibri"/>
        <charset val="134"/>
      </rPr>
      <t>2026</t>
    </r>
    <r>
      <rPr>
        <sz val="11"/>
        <color theme="1"/>
        <rFont val="宋体"/>
        <charset val="134"/>
      </rPr>
      <t>年销售预估数量</t>
    </r>
    <r>
      <rPr>
        <sz val="11"/>
        <color rgb="FFFF0000"/>
        <rFont val="宋体"/>
        <charset val="134"/>
      </rPr>
      <t>（超过</t>
    </r>
    <r>
      <rPr>
        <sz val="11"/>
        <color rgb="FFFF0000"/>
        <rFont val="Calibri"/>
        <charset val="134"/>
      </rPr>
      <t>10000</t>
    </r>
    <r>
      <rPr>
        <sz val="11"/>
        <color rgb="FFFF0000"/>
        <rFont val="宋体"/>
        <charset val="134"/>
      </rPr>
      <t>个需要月度申报）</t>
    </r>
  </si>
  <si>
    <r>
      <rPr>
        <sz val="11"/>
        <color theme="1"/>
        <rFont val="宋体"/>
        <charset val="134"/>
      </rPr>
      <t>商业模式</t>
    </r>
    <r>
      <rPr>
        <sz val="11"/>
        <color rgb="FFFF0000"/>
        <rFont val="宋体"/>
        <charset val="134"/>
      </rPr>
      <t>（</t>
    </r>
    <r>
      <rPr>
        <sz val="11"/>
        <color rgb="FFFF0000"/>
        <rFont val="Calibri"/>
        <charset val="134"/>
      </rPr>
      <t>B2B</t>
    </r>
    <r>
      <rPr>
        <sz val="11"/>
        <color rgb="FFFF0000"/>
        <rFont val="宋体"/>
        <charset val="134"/>
      </rPr>
      <t>或</t>
    </r>
    <r>
      <rPr>
        <sz val="11"/>
        <color rgb="FFFF0000"/>
        <rFont val="Calibri"/>
        <charset val="134"/>
      </rPr>
      <t>B2C</t>
    </r>
    <r>
      <rPr>
        <sz val="11"/>
        <color rgb="FFFF0000"/>
        <rFont val="宋体"/>
        <charset val="134"/>
      </rPr>
      <t>）</t>
    </r>
  </si>
  <si>
    <r>
      <rPr>
        <sz val="11"/>
        <color theme="1"/>
        <rFont val="宋体"/>
        <charset val="134"/>
      </rPr>
      <t>过去三年电池是否投入比利时市场</t>
    </r>
    <r>
      <rPr>
        <sz val="11"/>
        <color rgb="FFFF0000"/>
        <rFont val="宋体"/>
        <charset val="134"/>
      </rPr>
      <t>（如有投放，提供投放量，需追溯申报）</t>
    </r>
  </si>
  <si>
    <r>
      <rPr>
        <sz val="11"/>
        <color theme="1"/>
        <rFont val="Calibri"/>
        <charset val="134"/>
      </rPr>
      <t>2026</t>
    </r>
    <r>
      <rPr>
        <sz val="11"/>
        <color theme="1"/>
        <rFont val="宋体"/>
        <charset val="134"/>
      </rPr>
      <t>年预估销售电池总重量</t>
    </r>
  </si>
  <si>
    <r>
      <rPr>
        <b/>
        <sz val="11"/>
        <color theme="1"/>
        <rFont val="宋体"/>
        <charset val="134"/>
      </rPr>
      <t>比利时电池用途分类</t>
    </r>
    <r>
      <rPr>
        <b/>
        <sz val="11"/>
        <color theme="1"/>
        <rFont val="Calibri"/>
        <charset val="134"/>
      </rPr>
      <t xml:space="preserve"> </t>
    </r>
    <r>
      <rPr>
        <b/>
        <sz val="11"/>
        <color rgb="FFFF0000"/>
        <rFont val="宋体"/>
        <charset val="134"/>
      </rPr>
      <t>（可多选）</t>
    </r>
  </si>
  <si>
    <t>移动用途</t>
  </si>
  <si>
    <r>
      <rPr>
        <sz val="11"/>
        <color theme="1"/>
        <rFont val="宋体"/>
        <charset val="134"/>
      </rPr>
      <t>电动自行车</t>
    </r>
    <r>
      <rPr>
        <sz val="11"/>
        <color theme="1"/>
        <rFont val="Calibri"/>
        <charset val="134"/>
      </rPr>
      <t xml:space="preserve"> &amp; </t>
    </r>
    <r>
      <rPr>
        <sz val="11"/>
        <color theme="1"/>
        <rFont val="宋体"/>
        <charset val="134"/>
      </rPr>
      <t>高速电动助力车</t>
    </r>
    <r>
      <rPr>
        <sz val="11"/>
        <color rgb="FFFF0000"/>
        <rFont val="Calibri"/>
        <charset val="134"/>
      </rPr>
      <t>(</t>
    </r>
    <r>
      <rPr>
        <sz val="11"/>
        <color rgb="FFFF0000"/>
        <rFont val="宋体"/>
        <charset val="134"/>
      </rPr>
      <t>如：</t>
    </r>
    <r>
      <rPr>
        <sz val="11"/>
        <color rgb="FFFF0000"/>
        <rFont val="Calibri"/>
        <charset val="134"/>
      </rPr>
      <t>E-Bikes</t>
    </r>
    <r>
      <rPr>
        <sz val="11"/>
        <color rgb="FFFF0000"/>
        <rFont val="宋体"/>
        <charset val="134"/>
      </rPr>
      <t>）</t>
    </r>
  </si>
  <si>
    <t>工业用途</t>
  </si>
  <si>
    <r>
      <rPr>
        <sz val="11"/>
        <color theme="1"/>
        <rFont val="宋体"/>
        <charset val="134"/>
      </rPr>
      <t>农业</t>
    </r>
    <r>
      <rPr>
        <sz val="11"/>
        <color theme="1"/>
        <rFont val="Calibri"/>
        <charset val="134"/>
      </rPr>
      <t>/</t>
    </r>
    <r>
      <rPr>
        <sz val="11"/>
        <color theme="1"/>
        <rFont val="宋体"/>
        <charset val="134"/>
      </rPr>
      <t>园艺设备电池（</t>
    </r>
    <r>
      <rPr>
        <sz val="11"/>
        <color rgb="FFFF0000"/>
        <rFont val="宋体"/>
        <charset val="134"/>
      </rPr>
      <t>如电动拖拉机电池、收割机电源）</t>
    </r>
  </si>
  <si>
    <t>电动车</t>
  </si>
  <si>
    <r>
      <rPr>
        <sz val="11"/>
        <color theme="1"/>
        <rFont val="宋体"/>
        <charset val="134"/>
      </rPr>
      <t>重型机械（</t>
    </r>
    <r>
      <rPr>
        <sz val="11"/>
        <color rgb="FFFF0000"/>
        <rFont val="宋体"/>
        <charset val="134"/>
      </rPr>
      <t>如挖掘机动力电池、港口吊机电源）</t>
    </r>
  </si>
  <si>
    <t>电动汽车</t>
  </si>
  <si>
    <r>
      <rPr>
        <sz val="11"/>
        <color theme="1"/>
        <rFont val="宋体"/>
        <charset val="134"/>
      </rPr>
      <t>轻型设备</t>
    </r>
    <r>
      <rPr>
        <sz val="11"/>
        <color theme="1"/>
        <rFont val="Calibri"/>
        <charset val="134"/>
      </rPr>
      <t>/</t>
    </r>
    <r>
      <rPr>
        <sz val="11"/>
        <color theme="1"/>
        <rFont val="宋体"/>
        <charset val="134"/>
      </rPr>
      <t>工具</t>
    </r>
    <r>
      <rPr>
        <sz val="11"/>
        <color rgb="FFFF0000"/>
        <rFont val="宋体"/>
        <charset val="134"/>
      </rPr>
      <t>（如便携电池</t>
    </r>
    <r>
      <rPr>
        <sz val="11"/>
        <color rgb="FFFF0000"/>
        <rFont val="Calibri"/>
        <charset val="134"/>
      </rPr>
      <t>≤5kg</t>
    </r>
    <r>
      <rPr>
        <sz val="11"/>
        <color rgb="FFFF0000"/>
        <rFont val="宋体"/>
        <charset val="134"/>
      </rPr>
      <t>）</t>
    </r>
  </si>
  <si>
    <t>电动摩托车和电动自行车</t>
  </si>
  <si>
    <t>机器人</t>
  </si>
  <si>
    <r>
      <rPr>
        <sz val="11"/>
        <color theme="1"/>
        <rFont val="宋体"/>
        <charset val="134"/>
      </rPr>
      <t>车辆的启动、照明和点火</t>
    </r>
    <r>
      <rPr>
        <sz val="11"/>
        <color theme="1"/>
        <rFont val="Calibri"/>
        <charset val="134"/>
      </rPr>
      <t>(SLI)</t>
    </r>
  </si>
  <si>
    <t>其他工业设备</t>
  </si>
  <si>
    <t>其他轻型运输工具</t>
  </si>
  <si>
    <t>消费电子</t>
  </si>
  <si>
    <r>
      <rPr>
        <sz val="11"/>
        <color theme="1"/>
        <rFont val="宋体"/>
        <charset val="134"/>
      </rPr>
      <t>轻型</t>
    </r>
    <r>
      <rPr>
        <sz val="11"/>
        <color theme="1"/>
        <rFont val="Calibri"/>
        <charset val="134"/>
      </rPr>
      <t>DIY/</t>
    </r>
    <r>
      <rPr>
        <sz val="11"/>
        <color theme="1"/>
        <rFont val="宋体"/>
        <charset val="134"/>
      </rPr>
      <t>园艺电池</t>
    </r>
    <r>
      <rPr>
        <sz val="11"/>
        <color rgb="FFFF0000"/>
        <rFont val="宋体"/>
        <charset val="134"/>
      </rPr>
      <t>（包括电动修剪器、手持电钻等小型设备电池）</t>
    </r>
  </si>
  <si>
    <t>健康用途</t>
  </si>
  <si>
    <t>小型医疗设备</t>
  </si>
  <si>
    <r>
      <rPr>
        <sz val="11"/>
        <rFont val="宋体"/>
        <charset val="134"/>
      </rPr>
      <t>重型</t>
    </r>
    <r>
      <rPr>
        <sz val="11"/>
        <rFont val="Calibri"/>
        <charset val="134"/>
      </rPr>
      <t>DIY/</t>
    </r>
    <r>
      <rPr>
        <sz val="11"/>
        <rFont val="宋体"/>
        <charset val="134"/>
      </rPr>
      <t>园艺电池</t>
    </r>
    <r>
      <rPr>
        <sz val="11"/>
        <color rgb="FFFF0000"/>
        <rFont val="宋体"/>
        <charset val="134"/>
      </rPr>
      <t>（如骑乘式割草机电池）</t>
    </r>
  </si>
  <si>
    <t>大型医疗设备</t>
  </si>
  <si>
    <r>
      <rPr>
        <sz val="11"/>
        <color theme="1"/>
        <rFont val="宋体"/>
        <charset val="134"/>
      </rPr>
      <t>小型家电电池</t>
    </r>
    <r>
      <rPr>
        <sz val="11"/>
        <color rgb="FFFF0000"/>
        <rFont val="Calibri"/>
        <charset val="134"/>
      </rPr>
      <t>(</t>
    </r>
    <r>
      <rPr>
        <sz val="11"/>
        <color rgb="FFFF0000"/>
        <rFont val="宋体"/>
        <charset val="134"/>
      </rPr>
      <t>吸尘器、扫地机器人等可移动设备电源</t>
    </r>
    <r>
      <rPr>
        <sz val="11"/>
        <color rgb="FFFF0000"/>
        <rFont val="Calibri"/>
        <charset val="134"/>
      </rPr>
      <t>)</t>
    </r>
  </si>
  <si>
    <t>销售形态</t>
  </si>
  <si>
    <r>
      <rPr>
        <sz val="11"/>
        <color theme="1"/>
        <rFont val="宋体"/>
        <charset val="134"/>
      </rPr>
      <t>单体电池</t>
    </r>
    <r>
      <rPr>
        <sz val="11"/>
        <color theme="1"/>
        <rFont val="Calibri"/>
        <charset val="134"/>
      </rPr>
      <t>/</t>
    </r>
    <r>
      <rPr>
        <sz val="11"/>
        <color theme="1"/>
        <rFont val="宋体"/>
        <charset val="134"/>
      </rPr>
      <t>独立包装电池</t>
    </r>
  </si>
  <si>
    <t>大型家电电池（中央空调备用电源、嵌入式厨电电池组）</t>
  </si>
  <si>
    <r>
      <rPr>
        <sz val="11"/>
        <color theme="1"/>
        <rFont val="宋体"/>
        <charset val="134"/>
      </rPr>
      <t>散装电池</t>
    </r>
    <r>
      <rPr>
        <sz val="11"/>
        <color theme="1"/>
        <rFont val="Calibri"/>
        <charset val="134"/>
      </rPr>
      <t>/</t>
    </r>
    <r>
      <rPr>
        <sz val="11"/>
        <color theme="1"/>
        <rFont val="宋体"/>
        <charset val="134"/>
      </rPr>
      <t>批量电池</t>
    </r>
  </si>
  <si>
    <r>
      <rPr>
        <sz val="11"/>
        <color theme="1"/>
        <rFont val="Calibri"/>
        <charset val="134"/>
      </rPr>
      <t>IT</t>
    </r>
    <r>
      <rPr>
        <sz val="11"/>
        <color theme="1"/>
        <rFont val="宋体"/>
        <charset val="134"/>
      </rPr>
      <t>及通信设备电池（笔记本</t>
    </r>
    <r>
      <rPr>
        <sz val="11"/>
        <color theme="1"/>
        <rFont val="Calibri"/>
        <charset val="134"/>
      </rPr>
      <t>/</t>
    </r>
    <r>
      <rPr>
        <sz val="11"/>
        <color theme="1"/>
        <rFont val="宋体"/>
        <charset val="134"/>
      </rPr>
      <t>平板电池）</t>
    </r>
  </si>
  <si>
    <t>储能用途</t>
  </si>
  <si>
    <r>
      <rPr>
        <sz val="11"/>
        <color theme="1"/>
        <rFont val="宋体"/>
        <charset val="134"/>
      </rPr>
      <t>电池储能电站（通常</t>
    </r>
    <r>
      <rPr>
        <sz val="11"/>
        <color theme="1"/>
        <rFont val="Calibri"/>
        <charset val="134"/>
      </rPr>
      <t>≥20MWh)</t>
    </r>
  </si>
  <si>
    <r>
      <rPr>
        <sz val="11"/>
        <color theme="1"/>
        <rFont val="宋体"/>
        <charset val="134"/>
      </rPr>
      <t>个护电器电池（电动牙刷</t>
    </r>
    <r>
      <rPr>
        <sz val="11"/>
        <color theme="1"/>
        <rFont val="Calibri"/>
        <charset val="134"/>
      </rPr>
      <t>/</t>
    </r>
    <r>
      <rPr>
        <sz val="11"/>
        <color theme="1"/>
        <rFont val="宋体"/>
        <charset val="134"/>
      </rPr>
      <t>剃须刀电池）</t>
    </r>
  </si>
  <si>
    <r>
      <rPr>
        <sz val="11"/>
        <rFont val="宋体"/>
        <charset val="134"/>
      </rPr>
      <t>家用储能</t>
    </r>
    <r>
      <rPr>
        <sz val="11"/>
        <rFont val="Calibri"/>
        <charset val="134"/>
      </rPr>
      <t>(</t>
    </r>
    <r>
      <rPr>
        <sz val="11"/>
        <rFont val="宋体"/>
        <charset val="134"/>
      </rPr>
      <t>如户用光伏配套车能设备）</t>
    </r>
  </si>
  <si>
    <t>可穿戴设备电池（智能手表电池）</t>
  </si>
  <si>
    <t>工业储能（集装箱式储能）</t>
  </si>
  <si>
    <t>其他消费电子电池</t>
  </si>
  <si>
    <t>移动式储能</t>
  </si>
  <si>
    <r>
      <rPr>
        <sz val="11"/>
        <color theme="1"/>
        <rFont val="Calibri"/>
        <charset val="134"/>
      </rPr>
      <t>UPS</t>
    </r>
    <r>
      <rPr>
        <sz val="11"/>
        <color theme="1"/>
        <rFont val="宋体"/>
        <charset val="134"/>
      </rPr>
      <t>（不间断电源）</t>
    </r>
  </si>
  <si>
    <r>
      <rPr>
        <b/>
        <sz val="11"/>
        <rFont val="宋体"/>
        <charset val="134"/>
      </rPr>
      <t>比利时包装法产品信息</t>
    </r>
    <r>
      <rPr>
        <sz val="11"/>
        <color rgb="FFFF0000"/>
        <rFont val="宋体"/>
        <charset val="134"/>
      </rPr>
      <t>（所有信息均为必填项）</t>
    </r>
  </si>
  <si>
    <t>哪一年开始在比利时销售</t>
  </si>
  <si>
    <r>
      <rPr>
        <sz val="11"/>
        <color theme="1"/>
        <rFont val="宋体"/>
        <charset val="134"/>
      </rPr>
      <t>销售形式</t>
    </r>
    <r>
      <rPr>
        <sz val="11"/>
        <color theme="1"/>
        <rFont val="Calibri"/>
        <charset val="134"/>
      </rPr>
      <t xml:space="preserve">
</t>
    </r>
    <r>
      <rPr>
        <sz val="11"/>
        <color rgb="FFFF0000"/>
        <rFont val="宋体"/>
        <charset val="134"/>
      </rPr>
      <t>（在线</t>
    </r>
    <r>
      <rPr>
        <sz val="11"/>
        <color rgb="FFFF0000"/>
        <rFont val="Calibri"/>
        <charset val="134"/>
      </rPr>
      <t>/</t>
    </r>
    <r>
      <rPr>
        <sz val="11"/>
        <color rgb="FFFF0000"/>
        <rFont val="宋体"/>
        <charset val="134"/>
      </rPr>
      <t>线下）</t>
    </r>
  </si>
  <si>
    <r>
      <rPr>
        <sz val="11"/>
        <color theme="1"/>
        <rFont val="宋体"/>
        <charset val="134"/>
      </rPr>
      <t>产品类型</t>
    </r>
    <r>
      <rPr>
        <sz val="11"/>
        <color theme="1"/>
        <rFont val="Calibri"/>
        <charset val="134"/>
      </rPr>
      <t xml:space="preserve">
</t>
    </r>
    <r>
      <rPr>
        <sz val="11"/>
        <color rgb="FFFF0000"/>
        <rFont val="宋体"/>
        <charset val="134"/>
      </rPr>
      <t>（如食品</t>
    </r>
    <r>
      <rPr>
        <sz val="11"/>
        <color rgb="FFFF0000"/>
        <rFont val="Calibri"/>
        <charset val="134"/>
      </rPr>
      <t>/</t>
    </r>
    <r>
      <rPr>
        <sz val="11"/>
        <color rgb="FFFF0000"/>
        <rFont val="宋体"/>
        <charset val="134"/>
      </rPr>
      <t>家具</t>
    </r>
    <r>
      <rPr>
        <sz val="11"/>
        <color rgb="FFFF0000"/>
        <rFont val="Calibri"/>
        <charset val="134"/>
      </rPr>
      <t>/</t>
    </r>
    <r>
      <rPr>
        <sz val="11"/>
        <color rgb="FFFF0000"/>
        <rFont val="宋体"/>
        <charset val="134"/>
      </rPr>
      <t>家用电器</t>
    </r>
    <r>
      <rPr>
        <sz val="11"/>
        <color rgb="FFFF0000"/>
        <rFont val="Calibri"/>
        <charset val="134"/>
      </rPr>
      <t>/</t>
    </r>
    <r>
      <rPr>
        <sz val="11"/>
        <color rgb="FFFF0000"/>
        <rFont val="宋体"/>
        <charset val="134"/>
      </rPr>
      <t>厨房用品等）</t>
    </r>
  </si>
  <si>
    <r>
      <rPr>
        <sz val="11"/>
        <color theme="1"/>
        <rFont val="宋体"/>
        <charset val="134"/>
      </rPr>
      <t>产品年销量</t>
    </r>
    <r>
      <rPr>
        <sz val="11"/>
        <color theme="1"/>
        <rFont val="Calibri"/>
        <charset val="134"/>
      </rPr>
      <t xml:space="preserve">
</t>
    </r>
    <r>
      <rPr>
        <sz val="11"/>
        <color rgb="FFFF0000"/>
        <rFont val="宋体"/>
        <charset val="134"/>
      </rPr>
      <t>（单位：个，注意：要求填写产品的销量而不是包装的销量，除非产品就是包装本身，以最小单位计算）</t>
    </r>
  </si>
  <si>
    <r>
      <rPr>
        <sz val="11"/>
        <color theme="1"/>
        <rFont val="宋体"/>
        <charset val="134"/>
      </rPr>
      <t>销售原因</t>
    </r>
    <r>
      <rPr>
        <sz val="11"/>
        <color theme="1"/>
        <rFont val="Calibri"/>
        <charset val="134"/>
      </rPr>
      <t xml:space="preserve">
</t>
    </r>
    <r>
      <rPr>
        <sz val="11"/>
        <color rgb="FFFF0000"/>
        <rFont val="宋体"/>
        <charset val="134"/>
      </rPr>
      <t>（单选）</t>
    </r>
  </si>
  <si>
    <r>
      <rPr>
        <sz val="11"/>
        <color theme="1"/>
        <rFont val="Calibri"/>
        <charset val="134"/>
      </rPr>
      <t xml:space="preserve">      </t>
    </r>
    <r>
      <rPr>
        <sz val="11"/>
        <color theme="1"/>
        <rFont val="宋体"/>
        <charset val="134"/>
      </rPr>
      <t>我公司于该年度（指注册包装法的这一年）成立</t>
    </r>
  </si>
  <si>
    <r>
      <rPr>
        <sz val="11"/>
        <color theme="1"/>
        <rFont val="Calibri"/>
        <charset val="134"/>
      </rPr>
      <t xml:space="preserve">      </t>
    </r>
    <r>
      <rPr>
        <sz val="11"/>
        <color theme="1"/>
        <rFont val="宋体"/>
        <charset val="134"/>
      </rPr>
      <t>我公司已成立多年，但在该年度才成为包装责任方</t>
    </r>
  </si>
  <si>
    <r>
      <rPr>
        <sz val="11"/>
        <color theme="1"/>
        <rFont val="Calibri"/>
        <charset val="134"/>
      </rPr>
      <t xml:space="preserve">      </t>
    </r>
    <r>
      <rPr>
        <sz val="11"/>
        <color theme="1"/>
        <rFont val="宋体"/>
        <charset val="134"/>
      </rPr>
      <t>我公司作为包装责任方已至少</t>
    </r>
    <r>
      <rPr>
        <sz val="11"/>
        <color theme="1"/>
        <rFont val="Calibri"/>
        <charset val="134"/>
      </rPr>
      <t>5</t>
    </r>
    <r>
      <rPr>
        <sz val="11"/>
        <color theme="1"/>
        <rFont val="宋体"/>
        <charset val="134"/>
      </rPr>
      <t>年且未加入回收组织，我公司未收到跨区域包装委员会的缴费通知</t>
    </r>
  </si>
  <si>
    <r>
      <rPr>
        <sz val="11"/>
        <color theme="1"/>
        <rFont val="Calibri"/>
        <charset val="134"/>
      </rPr>
      <t xml:space="preserve">      </t>
    </r>
    <r>
      <rPr>
        <sz val="11"/>
        <color theme="1"/>
        <rFont val="宋体"/>
        <charset val="134"/>
      </rPr>
      <t>因我公司收到跨区域包装委员会的缴费通知（如选该项，附上缴费通知单）</t>
    </r>
  </si>
  <si>
    <r>
      <rPr>
        <sz val="11"/>
        <color theme="1"/>
        <rFont val="Calibri"/>
        <charset val="134"/>
      </rPr>
      <t xml:space="preserve">      </t>
    </r>
    <r>
      <rPr>
        <sz val="11"/>
        <color theme="1"/>
        <rFont val="宋体"/>
        <charset val="134"/>
      </rPr>
      <t>其他情况</t>
    </r>
  </si>
  <si>
    <t>产品图片</t>
  </si>
  <si>
    <t>比利时WEEE类别判定参考</t>
  </si>
  <si>
    <t>1. 温度交换设备</t>
  </si>
  <si>
    <r>
      <rPr>
        <b/>
        <sz val="10.5"/>
        <color rgb="FF587D83"/>
        <rFont val="宋体"/>
        <charset val="134"/>
      </rPr>
      <t>家用设备 1.1 用于冷却的温度交换设备（插电式，带压缩机或吸收系统）</t>
    </r>
    <r>
      <rPr>
        <b/>
        <sz val="10.5"/>
        <color rgb="FF587D83"/>
        <rFont val="Lato"/>
        <charset val="134"/>
      </rPr>
      <t> </t>
    </r>
    <r>
      <rPr>
        <b/>
        <sz val="10.5"/>
        <color rgb="FF587D83"/>
        <rFont val="宋体"/>
        <charset val="134"/>
      </rPr>
      <t xml:space="preserve">                                                      如：酒柜/存储柜/气候柜、空调（移动式和插电式，包括气候控制设备和热泵）、冰箱、冰柜（立式和卧式）以及压缩机在底部的冰箱-冰柜组合。</t>
    </r>
  </si>
  <si>
    <t>家用设备 1.2 充油式散热器 
如所有充油式散热器</t>
  </si>
  <si>
    <t>家用设备 1.3 带热泵的大型白色家电 
带热泵的洗衣机、洗烘一体机等，热泵热水器</t>
  </si>
  <si>
    <t>专业设备 1.50 专业专用温度交换设备（插入式或非插入式，带压缩机或吸收系统） 
所有冷藏柜台、展示柜和准备台、所有压缩机在顶部的冰柜和冰箱、冷藏自动售货机、制冰机、气候控制设备（插电式和非插电式，包括空调设备和热泵）、带压缩器的饮水机</t>
  </si>
  <si>
    <t>2. 屏幕、监视器及含有屏幕且表面积 &gt; 100 cm²的设备</t>
  </si>
  <si>
    <t xml:space="preserve">家用设备 2.1 电视屏幕
所有带集成调谐器或将电视信号转换为图像的接口的电视机，包括所有与电视的组合（例如，带 DVD）、便携式电视和"背投电视" </t>
  </si>
  <si>
    <t>家用设备 2.2 监视器 
如无内置调谐器或接口的监视器</t>
  </si>
  <si>
    <t>家用设备 2.3 屏幕面积&gt;100cm²的音频和视频设备 
如相册、相册查看器、数码相框、带屏幕的便携式 DVD 播放器</t>
  </si>
  <si>
    <t>家用设备 2.4 屏幕面积 &gt; 100 cm² 的 ICT 设备 
如笔记本电脑、平板电脑、电子阅读器、一体机、触摸屏、带屏幕的控制面板</t>
  </si>
  <si>
    <t>专业设备 2.50 专用于专业用途的显示器和信息板 
无内置调谐器或接口的监视器、基于 LED 技术的信息板（例如交通标志、停车系统、数字广告等）、工业触摸屏、收银系统的显示器</t>
  </si>
  <si>
    <t>3. 灯具</t>
  </si>
  <si>
    <t>家用设备 3.1 气体放电灯 
气体放电灯（如用于电影放映机、投影、消毒和汽车应用）、紧凑型荧光灯、荧光灯管、霓虹灯、汞蒸气灯、金属卤化物灯。</t>
  </si>
  <si>
    <t>家用设备 3.2 改装（可更换）LED灯 
改装 LED 灯、单独销售的 LED 模块</t>
  </si>
  <si>
    <t>4. 大型设备（任何外部尺寸 &gt; 50 厘米）</t>
  </si>
  <si>
    <t>家用设备 4.1.1 大型白色家电 – 纺织品 &gt; 50 厘米 
洗衣机、洗烘一体机、烘干机（无热泵）</t>
  </si>
  <si>
    <t>家用设备 4.1.2 大型白色家电 – 厨房&gt; 50 厘米 
（微波）炉、抽油烟机、洗碗机、带电气或电子点火的燃气灶、所有嵌入式烹饪设备和/或热板/烤架/保温盘/铁板烧烤盘</t>
  </si>
  <si>
    <t>家用设备 4.1.3 家用、厨房和护理设备（非医用）&gt; 50 厘米 
所有独立式烹饪设备和/或热板/烤架/保温盘/铁板烧烤盘（例如趣味烹饪电器）、按摩设备、牙刷、咖啡机、手表、水壶、搅拌机、压力锅、深油炸锅、美发器、头发和胡须修剪器、美甲紫外线灯、红外线灯、啤酒分配器、情趣玩具、杀虫/灭害/捕鼠/驱虫器等。</t>
  </si>
  <si>
    <t>家用设备 4.1.4 热水器 &gt; 50 cm 
所有电热水器和电热水炉</t>
  </si>
  <si>
    <t>家用设备 4.1.5 蓄热式取暖器 &gt; 50 cm 
所有电蓄热式取暖器</t>
  </si>
  <si>
    <t>家用设备 4.1.6 日光浴床和日光浴室 &gt; 50 厘米 
所有日光浴床和日光浴室</t>
  </si>
  <si>
    <t>家用电器 4.2.1 干湿真空吸尘器和地板清洁器 &gt; 50 厘米 
所有（组合式）干湿真空吸尘器（包括用于电动工具的）、机器人真空吸尘器、地板和蒸汽清洁器、手持式真空吸尘器</t>
  </si>
  <si>
    <t>家用电器 4.2.2 纺织品处理设备 &gt; 50 厘米 
针织机、缝纫机</t>
  </si>
  <si>
    <t>家用电器 4.2.3 熨烫设备 &gt; 50 厘米 
（蒸汽）熨斗、电动熨衣板</t>
  </si>
  <si>
    <t>家用电器 4.3.1 冷却设备（1类设备除外）&gt; 50厘米 
所有基于珀尔帖原理的酒柜、基于珀尔帖原理的温度交换设备</t>
  </si>
  <si>
    <t>家用电器 4.3.2 通风、空调、供暖和水处理设备（第1类器具除外）&gt; 50厘米 
所有电器或电子加热器、无压缩机或吸收系统的除湿机、风扇、空气净化器、软水器</t>
  </si>
  <si>
    <t>家用电器 4.4.1 音频和视频设备&gt; 50厘米 
独立功能的扬声器（按件计回收处理费）、卫星天线、家庭影院套装（按商品参考号申报）</t>
  </si>
  <si>
    <t>家用电器 4.4.2 电动乐器 &gt; 50 厘米 
所有电器或电子乐器，包括乐器的配件和调音设备，玩具除外（参照指令 88/378/EEC）</t>
  </si>
  <si>
    <t>家用电器 4.5.1 电池充电器、电源插座板 &gt; 50 厘米 
电源插座板、多插头适配器、单独销售的电器和电子产品（包括电动工具）电池充电器、单独销售的电源适配器、单独销售的适用于承载电流和电场并具有必要连接器的电缆（包括电动汽车充电电缆）</t>
  </si>
  <si>
    <t>家用电器 4.5.2 墨盒 &gt; 50 厘米 
带电子芯片的墨盒和碳粉盒</t>
  </si>
  <si>
    <t>家用电器 4.5.3 电动汽车充电站 &gt; 50 厘米 
电动汽车充电站</t>
  </si>
  <si>
    <t>家用电器 4.5.4 不间断电源 (UPS) 和电源转换器 &gt; 50 厘米 
不间断电源 ≤1 kVA、独立（非模块化）电源转换器，包括用于光伏装置的</t>
  </si>
  <si>
    <t>家用电器  4.6 灯具 &gt; 50 厘米 
使用电池运行的便携式和固定式照明设备，如手电筒、氛围照明（节日照明、发光（圣诞）人物、 fairy lights 等）、自行车灯、照明设备（包括集成 LED）、装有一个或多个光点的吊扇、使用替代能源（如太阳能）运行的照明设备</t>
  </si>
  <si>
    <t>家用电器 4.7 电器和电子工具、园艺工具、水族箱和池塘配件以及测量和控制仪器（园艺）工具&gt; 50厘米 
电钻、砂光机、锯、带电动机的泵、割草机、乘骑式割草机、金属探测器、水平仪、旋转激光仪、高压清洁器、压缩机、自行车、汽车和摩托车电池充电器、快速启动器、助推器、发电机</t>
  </si>
  <si>
    <t>家用电器 4.8.1 休闲设备、玩具、游戏机及配件 &gt; 50 厘米 
无人机、玩具乐器、带电子功能的玩具、单独销售的视频游戏/游戏机配件</t>
  </si>
  <si>
    <t>家用电器  4.8.2 运动设备 &gt; 50 厘米 
飞镖盘、家用健身车、跑步机、划船机</t>
  </si>
  <si>
    <t>家用电器 4.8.3 电动两轮车 &gt; 50 厘米 
电动自行车、滑板车、赛格威（最大连续额定功率不超过 0.25 kW 和/或助力限速 25 km/h（未经型式认证）的设备）</t>
  </si>
  <si>
    <t xml:space="preserve">家用电器 4.9 家用医疗辅助器具 &gt; 50 厘米 
病床、护理台和椅子、轮椅、婴儿秤
</t>
  </si>
  <si>
    <t>家用电器 4.10 ICT 和办公设备 &gt; 50 厘米 
投影仪（屏幕）、扫描仪、碎纸机、打印机、无屏幕控制面板</t>
  </si>
  <si>
    <t>专业设备 4.50 大型白色家电、纺织品、餐饮和护理设备（非医疗），仅供专业使用&gt; 50厘米 
洗衣机和洗碗机（带或不带热泵）、咖啡机、壁挂式吹风机、毛巾架</t>
  </si>
  <si>
    <t>专业设备 4.51 专业清洁、熨烫和纺织品加工设备 &gt; 50 厘米 
地板抛光机、干湿真空吸尘器、针织机、熨烫机、缝纫机</t>
  </si>
  <si>
    <t>专业设备 4.52 通风、空调、供暖和水处理设备（第1类器具除外），专供专业使用&gt; 50厘米 
专用于专业用途的无压缩机或吸收系统的除湿机</t>
  </si>
  <si>
    <t>专业设备 4.53 专业用途的音频、视频和特效设备 &gt; 50 厘米 
带 XLR 连接器的视听设备、带搬运把手的扬声器、烟雾机、彩纸喷射器、泡泡机、博物馆导览系统、机架单元、混音台</t>
  </si>
  <si>
    <t>专业设备 4.54 专业用途的电动汽车充电站 &gt; 50 厘米 
电动汽车充电站</t>
  </si>
  <si>
    <t>专业设备 4.55 专业用途的不间断电源 (UPS) 和电源转换器 &gt; 50 厘米 
不间断电源 &gt; 1 kVA，模块化电源转换器，包括用于光伏装置的电源转换器</t>
  </si>
  <si>
    <t>专业设备 4.56 专业用途灯具 &gt; 50 厘米 
应急照明、标志照明、路灯、灯箱、公共照明、工地照明、体育场照明、迪斯科舞厅/剧院礼堂照明、发光广告中的灯具</t>
  </si>
  <si>
    <t>专业设备 4.57 专用于专业用途的电器和电子工具、园艺工具、水族箱和池塘配件以及汽车测试和测量设备 &gt; 50 厘米 
轮胎刻槽机、红外烘干机、刹车盘磨床、高压清洁器、压缩机、汽车和摩托车电池充电器、快速启动器、助推器、发电机</t>
  </si>
  <si>
    <t>专业设备 4.58 专用医疗、兽医、牲畜和实验室设备 &gt; 50 厘米 
外科和康复设备、牙科和光学仪器、用于色谱法或其他分离技术的仪器、兽医放射照相、灭菌和清洁设备、脉搏血氧仪、离心机、医院病床</t>
  </si>
  <si>
    <t>专业设备 4.59 专业用途的测量和控制设备 &gt; 50 厘米 
万用表、用于频率模拟和验证的手持设备，温度、射频、电流、电压、光等，用于频率、温度、射频的单一仪表</t>
  </si>
  <si>
    <t>专业设备 4.60 自动售货机（非制冷）&gt; 50 厘米 
老虎机、自动取款机、照相亭、香烟自动售货机</t>
  </si>
  <si>
    <t>专业设备 4.61 热饮自动售货机 &gt; 50 厘米 
所有热饮自动售货机</t>
  </si>
  <si>
    <t xml:space="preserve">专业设备 4.62 专业电器和电子机器及安装 &gt; 50 厘米  </t>
  </si>
  <si>
    <t>专业设备 4.63 专供专业使用的ICT和办公设备&gt; 50厘米 
打印机、收银系统、信箱、机架单元、商店标签、备份设备、条形码扫描器、无人机、专业充电器</t>
  </si>
  <si>
    <t>5. 小型设备（外部尺寸 ≤ 50 cm）</t>
  </si>
  <si>
    <t>家用设备 5.1.1 迷你洗衣机≤50厘米 
洗衣机、洗烘一体机、烘干机（无热泵）</t>
  </si>
  <si>
    <t>家用设备 5.1.2 大型白色家电 – 厨房 ≤ 50 厘米 
（微波）炉、抽油烟机、洗碗机、带电气或电子点火的燃气灶、所有嵌入式烹饪设备和/或热板/烤架/保温盘/铁板烧烤盘</t>
  </si>
  <si>
    <t>家用设备 5.1.3 家用、厨房及护理设备（非医用）≤50厘米 
所有独立式烹饪设备和/或加热板/烤架/盘子加热器/铁板烧烤盘（例如趣味烹饪用具）、按摩设备、牙刷、咖啡机、手表、水壶、搅拌机、压力锅、油炸锅、美发器、头发和胡须修剪器、指甲用紫外线灯、红外线灯、啤酒分配器、情趣玩具、昆虫/害虫/啮齿动物杀灭器/捕捉器/驱虫剂等，所有独立式烹饪设备和/或加热板/烤架/盘子加热器/铁板烧烤盘（例如趣味烹饪用具）、按摩设备、牙刷、咖啡机、手表、水壶、搅拌机、压力锅、油炸锅、美发器、头发和胡须修剪器、指甲用紫外线灯、红外线灯、啤酒分配器、情趣玩具、昆虫/害虫/啮齿动物杀灭器/捕捉器/驱虫剂、电子烟</t>
  </si>
  <si>
    <t>家用设备 5.1.4 热水器 ≤50厘米 
所有电热水器和电热水炉</t>
  </si>
  <si>
    <t>家用设备 5.2.1 干湿两用真空吸尘器和地板清洁器 ≤ 50 cm 
所有（组合式）干湿真空吸尘器（包括用于电动工具的）、机器人真空吸尘器、地板和蒸汽清洁器、手持式真空吸尘器</t>
  </si>
  <si>
    <t>家用设备 5.2.2 纺织品加工设备≤50厘米 
针织机、缝纫机</t>
  </si>
  <si>
    <t>家用设备 5.2.3 熨烫设备≤50厘米 
（蒸汽）熨斗、电动熨衣板</t>
  </si>
  <si>
    <t>家用设备 5.3.1 冷却设备（1类器具除外）≤50厘米 
所有基于帕尔贴原理的葡萄酒冰箱，基于帕尔贴原理的温度交换设备</t>
  </si>
  <si>
    <t>家用设备 5.3.2 通风、空调、供暖和水处理设备（第1类器具除外）≤50厘米 
所有电气或电子加热器、不带压缩机或吸收系统的除湿机、风扇、空气净化器、软水器</t>
  </si>
  <si>
    <t>家用设备 5.4.1 音视频设备≤50厘米 
耳机（包括游戏耳机）、照相机（配件如闪光灯、马达驱动器等仅在单独销售时需要申报）、独立功能的扬声器（按件计回收处理费）、混音器、3D 眼镜、家庭影院套装（按商品参考号申报）、电视解码器（机顶盒）</t>
  </si>
  <si>
    <t xml:space="preserve">家用设备 5.4.2 电动乐器≤50厘米 
所有电器或电子乐器，包括乐器的配件和调音设备，玩具乐器除外（参照指令 88/378/EEC）
</t>
  </si>
  <si>
    <t>家用设备 5.4.3 耳塞式耳机 ≤ 50 厘米 
所有单独销售的耳塞式耳机</t>
  </si>
  <si>
    <t>家用设备 5.5.1 电池充电器、电源适配器、电缆、电源板、插头≤50厘米 
电源插座板、多插头适配器、单独销售的电器和电子产品（包括电动工具）电池充电器、单独销售的电源适配器、单独销售的适用于承载电流和电场并具有必要连接器的电缆（包括电动汽车充电电缆）</t>
  </si>
  <si>
    <t>家用设备 5.5.2 墨盒≤50厘米 
带有电子芯片的墨盒和碳粉盒</t>
  </si>
  <si>
    <t>家用设备 5.5.3 电动汽车充电站≤50厘米 
电动汽车充电站</t>
  </si>
  <si>
    <t>家用设备 5.5.4 不间断电源 (UPS) 和电源转换器 ≤ 50 cm 
不间断电源 ≤1 kVA、独立（非模块化）电源转换器，包括用于光伏装置的</t>
  </si>
  <si>
    <t>家用设备 5.6 灯具≤50厘米 
使用电池运行的便携式和固定式照明设备，如手电筒、氛围照明（节日照明、发光（圣诞）人物、 fairy lights 等）、自行车灯、照明设备（包括集成 LED）、装有一个或多个光点的吊扇、使用替代能源（如太阳能）运行的照明设备、即插即用 LED 灯带</t>
  </si>
  <si>
    <t>家用设备 5.7 电器和电子工具、园艺工具、水族箱和池塘配件以及测量和控制仪器（园艺）工具≤50厘米 
电钻、砂光机、锯、带电动机的泵、割草机、金属探测器、水平仪、旋转激光仪、pH 计、数字卡尺和测距仪、湿度计、水平仪、电池测试仪、安培/电压/欧姆表、能量表/测试仪、高压清洁器、压缩机、自行车、汽车和摩托车电池充电器、快速启动器、助推器、发电机</t>
  </si>
  <si>
    <t>家用设备 5.8.1 休闲设备、玩具、游戏机及配件≤50厘米 
无人机、玩具乐器、带电子功能的玩具、单独销售的视频游戏/游戏机配件（例如，操纵杆）</t>
  </si>
  <si>
    <t>家用设备 5.8.2 运动器材及配件≤50厘米 
健身/骑行电脑、飞镖盘、运动用心率监测器</t>
  </si>
  <si>
    <t>家用设备 5.9 家用医疗辅助器具≤50厘米 
助听器、验孕棒、温度计、血压计、心率监测器</t>
  </si>
  <si>
    <t>家用设备 5.10 烟雾/热量探测器（独立式和非独立式）≤ 50 厘米 
所有烟雾/热量探测器（独立式和非独立式）</t>
  </si>
  <si>
    <t>家用设备 5.11 独立式一氧化碳和气体探测器 ≤ 50 cm 
所有独立式一氧化碳和气体探测器</t>
  </si>
  <si>
    <t>家用设备 5.12 测量和控制设备≤50厘米 
肉类温度计、浴室温度计、秤、酒精测试仪、行李秤、气象站、个人秤等。</t>
  </si>
  <si>
    <t>家用设备 5.13 室内和时钟恒温器及节能设备≤50厘米 
室内和时钟恒温器、定时器</t>
  </si>
  <si>
    <t>家用设备 5.14 小型电气安装材料和家庭自动化≤50厘米 
（遮阳）帘控制器/控制装置、过载和短路保护装置、照明电源和控制装置（驱动器）、预接线电缆管理系统、能源管理和监控系统（能源控制器/电表）、家庭自动化系统 HBES（家庭和楼宇电子系统）和 BACS（楼宇自动化与控制系统）的组件（执行器（开关、调光器）、传感器、电源、输入/输出模块、信号放大器、保险丝、CPU（中央处理单元））、所有插座、开关、连接设备和端子、千瓦时电表、按钮、电容器、探测器、运动探测器</t>
  </si>
  <si>
    <t>专业设备 5.50 仅供专业使用的大型白色家电、纺织品、餐饮和护理设备（非医疗）≤50厘米 
洗衣机和洗碗机（带或不带热泵）、咖啡机、壁挂式吹风机、毛巾架</t>
  </si>
  <si>
    <t>专业设备 5.51 专业清洁、熨烫和纺织加工设备≤50厘米 
地板抛光机、干湿真空吸尘器、针织机、熨烫机、缝纫机</t>
  </si>
  <si>
    <t>专业设备 5.52 通风、空调、供暖和水处理设备（第1类器具除外），仅供专业使用≤50厘米 
专用于专业用途的无压缩机或吸收系统的除湿机</t>
  </si>
  <si>
    <t>专业设备 5.53 专业用途的音频、视频和特效设备≤50厘米 
带 XLR 连接器的视听设备、带搬运把手的扬声器、烟雾机、彩纸喷射器、泡泡机、博物馆导览系统、机架单元、混音台</t>
  </si>
  <si>
    <t>专业设备 5.54 专业用途的电动汽车充电站≤50厘米 
电动汽车充电站</t>
  </si>
  <si>
    <t>专业设备 5.55 专业用途的不间断电源（UPS）和电源转换器≤50厘米 
不间断电源 &gt; 1 kVA，模块化电源转换器，包括用于光伏装置的电源转换器</t>
  </si>
  <si>
    <t>专业设备 5.56 专业用途灯具≤50厘米 
使用电池运行的便携式和固定式照明设备，如手电筒、氛围照明（节日照明、发光（圣诞）人物、 fairy lights 等）、自行车灯、照明设备（包括集成 LED）、装有一个或多个光点的吊扇、使用替代能源（如太阳能）运行的照明设备</t>
  </si>
  <si>
    <t>专业设备 5.57 专业用途的电气和电子工具、园林工具、水族馆和池塘配件以及汽车测试和测量设备 ≤ 50 厘米 
轮胎刻槽机、红外烘干机、刹车盘磨床、高压清洁器、压缩机、汽车和摩托车电池充电器、快速启动器、助推器、发电机</t>
  </si>
  <si>
    <t>专业设备 5.58 仅供专业使用的医疗、兽医、牲畜和实验室设备≤50厘米 
外科和康复设备、牙科和光学仪器、用于色谱法或其他分离技术的仪器、兽医放射照相、灭菌和清洁设备、脉搏血氧仪、离心机</t>
  </si>
  <si>
    <t>专业设备 5.59 专业用途的测量和控制设备≤50厘米 
万用表、用于频率模拟和验证的手持设备，温度、射频、电流、电压、光等，用于频率、温度、射频的单一仪表</t>
  </si>
  <si>
    <t>专业设备 5.60 自动售货机（非制冷）≤50厘米 
老虎机、自动取款机、照相亭、香烟自动售货机</t>
  </si>
  <si>
    <t>专业设备 5.61 非独立式一氧化碳和气体探测器 ≤ 50 cm 
所有非独立式一氧化碳和气体探测器</t>
  </si>
  <si>
    <t>专业设备 5.62 倒车摄像头、盲点摄像头、泊车辅助系统 ≤ 50 cm 
所有倒车摄像头、盲点摄像头、泊车辅助系统</t>
  </si>
  <si>
    <t>6. 小型IT及通信设备（外部尺寸 ≤ 50 cm）</t>
  </si>
  <si>
    <t>家用设备 6.1 ICT 和办公设备 ≤ 50 cm 
投影仪（屏幕）、扫描仪、碎纸机、打印机、单独销售的头戴式耳机（非游戏用）、无屏幕控制面板、智能手机、网络摄像头、单独销售的遥控器、可穿戴设备/智能手表、单独销售的扩展坞、单独销售的电脑键盘、单独销售的电脑鼠标、台式个人电脑、wifi 信号增强器</t>
  </si>
  <si>
    <t>家用设备 6.2 家用（火灾）报警系统、门禁和对讲系统≤50厘米 
门铃、监控摄像头、中央（火灾）报警单元、无屏幕控制面板、对讲系统、对讲机</t>
  </si>
  <si>
    <t>专业设备 6.50 仅供专业使用的ICT和办公设备≤50厘米 
打印机、收银系统、信箱、机架单元、商店标签、备份设备、条形码扫描器、无人机、专业充电器</t>
  </si>
  <si>
    <t>专业设备 6.51 专业用途的（火灾）报警系统、门禁和对讲系统≤50厘米 
监控录像机、证卡读卡器、需要额外安装和/或修改的安防摄像头</t>
  </si>
  <si>
    <t>意大利电池法类别判定参考</t>
  </si>
  <si>
    <t>西班牙电池法类别判定参考</t>
  </si>
  <si>
    <t>瑞典电池法类别判定参考</t>
  </si>
  <si>
    <t>爱尔兰电池类型参考 2026</t>
  </si>
  <si>
    <t>1. 便携式电池（PILE E ACCUMULATORI PORTATILI）</t>
  </si>
  <si>
    <t>1.1 锌碳电池（PILA ZINOO CARBONE）</t>
  </si>
  <si>
    <t>电池类别</t>
  </si>
  <si>
    <t>中文名称</t>
  </si>
  <si>
    <t>临时参考重量</t>
  </si>
  <si>
    <t>7. Portable batteries 便携式电池</t>
  </si>
  <si>
    <t>7.1 Alcaline / Zinc-Carbon / Silveroxide / Zinc 碱性电池 / 锌碳电池 / 氧化银电池 / 锌电池</t>
  </si>
  <si>
    <t>1. 便携式电池 Portable Batteries</t>
  </si>
  <si>
    <t>1.1.1 不可充电 -碱性电池/锌碳电池/锌空电池 Alkaline / Zinc Carbon / Air</t>
  </si>
  <si>
    <t>1.2 锌氯化物电池（PILA ZINOO CLORURO）</t>
  </si>
  <si>
    <t>010101 - Pila botón, Óxido de Manganeso</t>
  </si>
  <si>
    <t>010101 - 纽扣电池，二氧化锰</t>
  </si>
  <si>
    <t>1-10g</t>
  </si>
  <si>
    <t>7.4 Nickel Metal Hydride (NiMH) 镍氢电池</t>
  </si>
  <si>
    <t xml:space="preserve">2. 轻型运输工具（LMT）、L 级，电池重量低于 25 千克 Light Means of Transport (LMT),L Class with batteries under 25kg </t>
  </si>
  <si>
    <t>1.1.2 不可充电 -锂电池 Lithium</t>
  </si>
  <si>
    <t>1.3 碱性电池（PILA ALCALINA）</t>
  </si>
  <si>
    <t>010102 - Pila botón, Óxido de Plata</t>
  </si>
  <si>
    <t>010102 - 纽扣电池，氧化银</t>
  </si>
  <si>
    <t>7.6 Lithium, primary 锂原电池 - 不可充电</t>
  </si>
  <si>
    <t xml:space="preserve">3. 启动、照明和点火电池 (SLI)  Starting, Lighting and Ignition Batteries (SLI) </t>
  </si>
  <si>
    <t>1.1.3 不可充电 -氧化银电池 Silver Oxide</t>
  </si>
  <si>
    <t>1.4 锂电池（PILA AL LITIO）-不可充电</t>
  </si>
  <si>
    <t>010103 - Pila botón, Zinc Aire</t>
  </si>
  <si>
    <t>010103 - 纽扣电池，锌空气</t>
  </si>
  <si>
    <t>7.7 Lithium Ion / Lithium polymer 锂离子电池 / 锂聚合物电池 - 可充电</t>
  </si>
  <si>
    <t xml:space="preserve">4. 电动汽车电池 Electric Vehicles (EV's) </t>
  </si>
  <si>
    <t>1.1.4 不可充电 -其他电池 Other Non Rechargeable</t>
  </si>
  <si>
    <t>1.5 锌空气电池（PILA ZINCO ARIA）</t>
  </si>
  <si>
    <t>010104 - Pila botón, de Litio NO recargable</t>
  </si>
  <si>
    <t>010104 - 纽扣电池，锂电池，非可充电</t>
  </si>
  <si>
    <t>8. Built-in batteries 内置电池</t>
  </si>
  <si>
    <t>8.1 Alcaline / Zinc-Carbon / Silveroxide / Zinc  碱性电池 / 锌碳电池 / 氧化银电池 / 锌电池</t>
  </si>
  <si>
    <t xml:space="preserve">5. 工业电池（5 千克以上和/或仅限工业用途） Industrial Batteries (Over 5kg and / or Industrial purposes only) </t>
  </si>
  <si>
    <t>1.2.1 可充电 -锂离子电池 Lithium Ion</t>
  </si>
  <si>
    <t>1.6 锌银电池（PILA ZINCO ARGENTO）</t>
  </si>
  <si>
    <t>010105 - Pila botón, de otras tecnologías NO recargables</t>
  </si>
  <si>
    <t>010105 - 纽扣电池，其他技术，非可充电</t>
  </si>
  <si>
    <t>8.4 Nickel Metal Hydride (NiMH) 镍氢电池</t>
  </si>
  <si>
    <t>1.2.2 可充电 -锂聚合物电池 Lithium Polymer</t>
  </si>
  <si>
    <t>1.7 铅酸蓄电池（ACCUMULATORI AL PIOMBO）</t>
  </si>
  <si>
    <t>010106 - Pila o batería NO botón, Alcalina</t>
  </si>
  <si>
    <t>010106 - 非纽扣电池，碱性</t>
  </si>
  <si>
    <t>10-50g</t>
  </si>
  <si>
    <t>8.5 Lead (Pb) 铅酸蓄电池</t>
  </si>
  <si>
    <t>1.2.3 可充电 -铅酸电池 Lead Acid</t>
  </si>
  <si>
    <t>1.8 镍镉蓄电池（ACCUMULATORI NICHEL CADMIO）</t>
  </si>
  <si>
    <t>010107 - Pila o batería NO botón, Zinc Carbón</t>
  </si>
  <si>
    <t>010107 - 非纽扣电池，锌碳</t>
  </si>
  <si>
    <t>8.6 Lithium, primary 锂原电池 - 不可充电</t>
  </si>
  <si>
    <t>1.2.4 可充电 -镍镉电池 Ni-Cd</t>
  </si>
  <si>
    <t>1.9 镍氢蓄电池（ACCUMULATORI NICHEL IDRURI METALLICI）</t>
  </si>
  <si>
    <t>010108 - Pila o batería NO botón, Litio NO recargable</t>
  </si>
  <si>
    <t>010108 - 非纽扣电池，锂电池，非可充电</t>
  </si>
  <si>
    <t>8.7 Lithium Ion / Lithium polymer 锂离子电池 / 锂聚合物电池 - 可充电</t>
  </si>
  <si>
    <t>1.2.5 可充电 -镍氢电池 Ni-Mh</t>
  </si>
  <si>
    <t>1.10 锂蓄电池（ACCUMULATORI AL LITIO）-可充电</t>
  </si>
  <si>
    <t>010109 - Pila o batería NO botón, de otras tecnologías NO recargables</t>
  </si>
  <si>
    <t>010109 - 非纽扣电池，其他技术，非可充电</t>
  </si>
  <si>
    <t>9. Small Industrial batteries 小型工业电池</t>
  </si>
  <si>
    <t>9.1 Lead (Pb) 铅酸蓄电池</t>
  </si>
  <si>
    <t>1.2.6 可充电 -其他电池 Other Rechargeable</t>
  </si>
  <si>
    <t>1.11 其他（ALTRO）</t>
  </si>
  <si>
    <t>010201 - Pila botón, de Litio recargable</t>
  </si>
  <si>
    <t>010201 - 纽扣电池，锂电池，可充电</t>
  </si>
  <si>
    <t>9.2 Nickel Metal Hydride (NiMH) 镍氢电池</t>
  </si>
  <si>
    <t>2.1 电动自行车 LMT 1 E Cycles</t>
  </si>
  <si>
    <t>2. 工业蓄电池（ACCUMULATORI INDUSTRIALI）</t>
  </si>
  <si>
    <t>2.1 铅酸蓄电池（PIOMBO）</t>
  </si>
  <si>
    <t>010202 - Pila botón, de otras tecnologías recargables</t>
  </si>
  <si>
    <t>010202 - 纽扣电池，其他技术，可充电</t>
  </si>
  <si>
    <t>9.3 Alcaline / Zinc-Carbon / Silveroxide / Zinc 碱性电池 / 锌碳电池 / 氧化银电池 / 锌电池</t>
  </si>
  <si>
    <t>2.2 电动滑板车 LMT 2 E Scooters</t>
  </si>
  <si>
    <t>2.2 镍镉蓄电池（NICHEL CADMIO）</t>
  </si>
  <si>
    <t>010203 - Pila o batería NO botón, de Litio recargable</t>
  </si>
  <si>
    <t>010203 - 非纽扣电池，锂电池，可充电</t>
  </si>
  <si>
    <t>10-500g</t>
  </si>
  <si>
    <t>9.4 Lithium Ion / Lithium polymer 锂离子电池 / 锂聚合物电池 - 可充电</t>
  </si>
  <si>
    <t>2.3 电动代步工具 （包含：电动轮椅/高尔夫球车等行动辅助设备）LMT 3 E Mobility (Wheelchairs, Golf buggy)</t>
  </si>
  <si>
    <t>2.3 其他（ALTRO）</t>
  </si>
  <si>
    <t>010204 - Pila o batería NO botón, de Plomo-Ácido*</t>
  </si>
  <si>
    <t>010204 - 非纽扣电池，铅酸电池*</t>
  </si>
  <si>
    <t>2.4 其他电动移动设备 （包含：高尔夫球包车/休闲运动设备等）LMT 4 Other Mobility (Golf trolly, leisure equipment)</t>
  </si>
  <si>
    <t>3. 车用蓄电池（ACCUMULATORI VEICOLI）</t>
  </si>
  <si>
    <t>3.1 铅酸蓄电池（PIOMBO）</t>
  </si>
  <si>
    <t>010205 - Pila o batería NO botón, de Níquel-Cadmio (Ni-Cd)</t>
  </si>
  <si>
    <t>010205 - 非纽扣电池，镍镉电池 (Ni-Cd)</t>
  </si>
  <si>
    <t>3.1 所有车辆 All Vehicles</t>
  </si>
  <si>
    <t>3.2 镍镉蓄电池（NICHEL CADMIO）</t>
  </si>
  <si>
    <t>010206 - Pila o batería NO botón, de Níquel-Metal Hidruro (Ni-MH)</t>
  </si>
  <si>
    <t>010206 - 非纽扣电池，镍氢电池 (Ni-MH)</t>
  </si>
  <si>
    <t>4.1 乘用车（M1类）/小型货车（N1类） Passenger Car (M1). Small Van (N1)</t>
  </si>
  <si>
    <t>3.3 其他（ALTRO）</t>
  </si>
  <si>
    <t>010207 - Pila o batería NO botón, de otras tecnologías recargables</t>
  </si>
  <si>
    <t>010207 - 非纽扣电池，其他技术，可充电</t>
  </si>
  <si>
    <t>4.2 摩托车/轻便摩托车（L类车辆，待确认） MotorCycles/Scooters, L Class tbc</t>
  </si>
  <si>
    <t>020101 - Litio NMC (Níquel-Manganeso-Cobalto) - motoS</t>
  </si>
  <si>
    <t>020101 - 锂电池 NMC（三元锂：镍锰钴）- 摩托车</t>
  </si>
  <si>
    <t>1kg-10kg</t>
  </si>
  <si>
    <t>4.3 小型巴士/巴士（M2/M3类）/卡车/货车（N2/N3类） Minibuses/buses (M2/M3)/Trucks/Lorries (N2 N3)</t>
  </si>
  <si>
    <t>020102 - Litio LFP (Litio-Ferrofosfato) - motos</t>
  </si>
  <si>
    <t>020102 - 锂电池 LFP（磷酸铁锂）- 摩托车</t>
  </si>
  <si>
    <t>4.4 挂车（O类） Trailers (O)</t>
  </si>
  <si>
    <t>020103 - Litio Otros - motos</t>
  </si>
  <si>
    <t>020103 - 锂电池 其他 - 摩托车</t>
  </si>
  <si>
    <t xml:space="preserve">5.1 储能系统（ESS） Energy Storage Systems (ESS) </t>
  </si>
  <si>
    <t>020104 - Plomo Ácido - motos</t>
  </si>
  <si>
    <t>020104 - 铅酸电池 - 摩托车</t>
  </si>
  <si>
    <t>5.2 通用电源 (UPS) Universal Power Supply (UPS)</t>
  </si>
  <si>
    <t>020105 - Níquel-Metal Hidruro (Ni-MH) – motos</t>
  </si>
  <si>
    <t>020105 - 镍氢电池 (Ni-MH) – 摩托车</t>
  </si>
  <si>
    <t>5.3 牵引系统 Traction</t>
  </si>
  <si>
    <t>020106 - Otras tecnologías - motos</t>
  </si>
  <si>
    <t>020106 - 其他技术 - 摩托车</t>
  </si>
  <si>
    <t>5.4 农用电池（农场围栏） Agri batteries (Farm Fence)</t>
  </si>
  <si>
    <t>020107 - Litio NMC (Níquel-Manganeso-Cobalto) - otros medios de transporte ligeros (bicicletas, patinetes y similares)</t>
  </si>
  <si>
    <t>020107 - 锂电池 NMC（三元锂）- 其他轻型交通工具（如自行车、电动滑板等）</t>
  </si>
  <si>
    <t>5.5 应急照明电池 Emergency lighting batteries</t>
  </si>
  <si>
    <t>020108 - Litio LFP (Litio-Ferrofosfato) - otros medios de transporte ligeros (bicicletas, patinetes y similares)</t>
  </si>
  <si>
    <t>020108 - 锂电池 LFP（磷酸铁锂）- 其他轻型交通工具（如自行车、电动滑板等）</t>
  </si>
  <si>
    <t>5.6 其他工业电池 Other Industrial batteries</t>
  </si>
  <si>
    <t>020109 - Litio Otros - otros medios de transporte ligeros (bicicletas, patinetes y similares)</t>
  </si>
  <si>
    <t>020109 - 锂电池 其他 - 其他轻型交通工具（如自行车、电动滑板等）</t>
  </si>
  <si>
    <t>020110 - Plomo Ácido - otros medios de transporte ligeros (bicicletas, patinetes y similares)</t>
  </si>
  <si>
    <t>020110 - 铅酸电池 - 其他轻型交通工具（如自行车、电动滑板等）</t>
  </si>
  <si>
    <t>020111 - Níquel-Metal Hidruro (Ni-MH) - otros medios de transporte ligeros (bicicletas, patinetes y similares)</t>
  </si>
  <si>
    <t>020111 - 镍氢电池 (Ni-MH) - 其他轻型交通工具（如自行车、电动滑板等）</t>
  </si>
  <si>
    <t>020112 -Otras tecnologías - otros medios de transporte ligeros (bicicletas, patinetes y similares)</t>
  </si>
  <si>
    <t>020112 - 其他技术 - 其他轻型交通工具（如自行车、电动滑板等）</t>
  </si>
  <si>
    <t>030101 - Plomo Ácido para automoción (arranque, encendido o alumbrado)</t>
  </si>
  <si>
    <t>030101 - 铅酸电池 用于汽车（启动、点火或照明）</t>
  </si>
  <si>
    <t>1kg-25kg</t>
  </si>
  <si>
    <t>030102 - Litio para automoción (arranque, encendido y alumbrado)</t>
  </si>
  <si>
    <t>030102 - 锂电池 用于汽车（启动、点火和照明）</t>
  </si>
  <si>
    <t>030103 - Otras tecnologías para automoción (arranque, encendido o alumbrado)</t>
  </si>
  <si>
    <t>030103 - 其他技术 用于汽车（启动、点火或照明）</t>
  </si>
  <si>
    <t>040101 - Litio (otras químicas) NO recargable industrial</t>
  </si>
  <si>
    <t>040101 - 锂电池（其他化学成分）非可充电 工业用途</t>
  </si>
  <si>
    <t>1kg-100kg+</t>
  </si>
  <si>
    <t>040102 - Alcalina Industrial</t>
  </si>
  <si>
    <t>040102 - 碱性电池 工业用途</t>
  </si>
  <si>
    <t>040103 - Otras tecnologías NO recargables industriales</t>
  </si>
  <si>
    <t>040103 - 其他技术 非可充电 工业用途</t>
  </si>
  <si>
    <t>040201 - Litio NMC (Níquel-Manganeso-Cobalto) industrial</t>
  </si>
  <si>
    <t>040201 - 锂电池 NMC（三元锂）工业用途</t>
  </si>
  <si>
    <t>040202 - Litio LFP (Litio-Ferrofosfato) industrial</t>
  </si>
  <si>
    <t>040202 - 锂电池 LFP（磷酸铁锂）工业用途</t>
  </si>
  <si>
    <t>040203 - Litio Otras tecnologías recargables Industrial</t>
  </si>
  <si>
    <t>040203 - 锂电池 其他技术 可充电 工业用途</t>
  </si>
  <si>
    <t>040204 - Plomo Ácido industrial</t>
  </si>
  <si>
    <t>040204 - 铅酸电池 工业用途</t>
  </si>
  <si>
    <t>040205 - Níquel-Cadmio (Ni-Cd) industrial</t>
  </si>
  <si>
    <t>040205 - 镍镉电池 (Ni-Cd) 工业用途</t>
  </si>
  <si>
    <t>040206 - Níquel-Metal Hidruro (Ni-MH) Industrial</t>
  </si>
  <si>
    <t>040206 - 镍氢电池 (Ni-MH) 工业用途</t>
  </si>
  <si>
    <t>040207 - Otras tecnologías recargables industriales</t>
  </si>
  <si>
    <t>040207 - 其他技术 可充电 工业用途</t>
  </si>
  <si>
    <t>050101 - Litio NMC (Níquel-Manganeso-Cobalto) para vehículos eléctricos/híbridos (tracción)</t>
  </si>
  <si>
    <t>050101 - 锂电池 NMC（三元锂）用于电动/混动车辆（驱动用）</t>
  </si>
  <si>
    <t>050102 - Litio LFP (Litio-Ferrofosfato) para vehículos eléctricos/híbridos (tracción)</t>
  </si>
  <si>
    <t>050102 - 锂电池 LFP（磷酸铁锂）用于电动/混动车辆（驱动用）</t>
  </si>
  <si>
    <t>050103 - Litio Otros para vehículos eléctricos/híbridos (tracción)</t>
  </si>
  <si>
    <t>050103 - 锂电池 其他 用于电动/混动车辆（驱动用）</t>
  </si>
  <si>
    <t>050104 - Níquel-Metal Hidruro (Mi-MH) para vehículos eléctricos/híbridos (tracción)</t>
  </si>
  <si>
    <t>050104 - 镍氢电池 (Ni-MH) 用于电动/混动车辆（驱动用）</t>
  </si>
  <si>
    <t>050105 - Otras tecnologías para vehículos eléctricos/híbridos (tracción)</t>
  </si>
  <si>
    <t>050105 - 其他技术 用于电动/混动车辆（驱动用）</t>
  </si>
  <si>
    <t>瑞典包装法类型参考 2026</t>
  </si>
  <si>
    <t>类型</t>
  </si>
  <si>
    <t>材料描述</t>
  </si>
  <si>
    <t>示例</t>
  </si>
  <si>
    <t>1. 家用包装 HOUSEHOLD- AND SERVICE-PACKAGING (PRIVATE USE)</t>
  </si>
  <si>
    <t>1.1.1 塑料 A类-低费用 Plastic A</t>
  </si>
  <si>
    <t>刚性单一材料包装¹，材质为PET、HDPE、PP、PE、PS或EPS。柔性/薄膜PP或PE包装，单一材料¹，近红外（NIR）可检测颜色²。允许含SiOx、AlOx或≤5% EVOH阻隔层。收缩膜材质需与主体相同。标签材质需与主体相同或为纸质标签。</t>
  </si>
  <si>
    <t>PET瓶、托盘；HDPE和PP容器及管材；PS容器；LDPE薄膜（包括LDPE、LLDPE、MDPE）；PP薄膜</t>
  </si>
  <si>
    <t>1.1.2 塑料 B类-中等费用 Plastic B</t>
  </si>
  <si>
    <t>可材料回收但不符合A类要求的塑料包装。含金属化阻隔层（根据厚度判定）。</t>
  </si>
  <si>
    <t>PE/PP层压材料，密度低于0.97 g/cm³</t>
  </si>
  <si>
    <t>1.1.3 塑料 C类-高费用 Plastic C</t>
  </si>
  <si>
    <t>近红外不可识别或无法材料回收的塑料包装（仅能用于能源回收）
--近红外技术（NIR）通常难以检测黑色或深色塑料，尤其是含碳黑染料的材料。</t>
  </si>
  <si>
    <t>ABS、PA、PLA、可生物降解或氧化降解塑料。</t>
  </si>
  <si>
    <t>1.2.1 纸/纸板 A类-低费用 Paper A</t>
  </si>
  <si>
    <t>纯纸/纸板（纤维）</t>
  </si>
  <si>
    <t>硬纸盒</t>
  </si>
  <si>
    <t>1.2.2 纸/纸板 B类-高费用 Paper B</t>
  </si>
  <si>
    <t>防水纸、与塑料、铝或蜡复合/涂层的纸张，且可溶解并回收纸纤维。无法溶解并用于材料回收的纸复合材料。</t>
  </si>
  <si>
    <t>液体纸板盒；双面涂蜡纸</t>
  </si>
  <si>
    <t>1.3.1 金属-铝 Aluminium</t>
  </si>
  <si>
    <t>所有类别 铝包装（尽可能纯净以保持高回收质量）。</t>
  </si>
  <si>
    <t>杯盖、咖啡胶囊或托盘</t>
  </si>
  <si>
    <t>1.3.2 金属-钢 Sheet steel</t>
  </si>
  <si>
    <t>所有类别 钢/锡包装（尽可能纯净）</t>
  </si>
  <si>
    <t>锡罐</t>
  </si>
  <si>
    <t>1.4.1 玻璃 - 无色（白色） Glass</t>
  </si>
  <si>
    <t>所有类别 无色（白色）玻璃包装（标签优选塑料或纸质）。</t>
  </si>
  <si>
    <t>保存用玻璃罐</t>
  </si>
  <si>
    <t>1.4.2 玻璃 - 有色 Glass</t>
  </si>
  <si>
    <t>所有类别 有色或蚀刻玻璃包装（标签优选塑料或纸质）。</t>
  </si>
  <si>
    <t>啤酒和葡萄酒瓶</t>
  </si>
  <si>
    <t>1.5.1 木材（包括软木）一次性使用 Wood - Single use</t>
  </si>
  <si>
    <t>所有类别 未经预处理且未被列为危险品的木材或软木包装。</t>
  </si>
  <si>
    <t>木箱、一次性托盘</t>
  </si>
  <si>
    <t>1.5.2 木材（包括软木）Wood - System for reuse</t>
  </si>
  <si>
    <t>所有类别 属于回收/重复使用系统的木材包装。</t>
  </si>
  <si>
    <t>EUR托盘、托盘围板</t>
  </si>
  <si>
    <t>1.6 陶瓷包装 Ceramics</t>
  </si>
  <si>
    <t>所有类别 陶瓷包装</t>
  </si>
  <si>
    <t>罐子或盖子</t>
  </si>
  <si>
    <t>1.7 纺织品包装 Textile</t>
  </si>
  <si>
    <t>所有类别 纺织品包装。</t>
  </si>
  <si>
    <t>纺织品包裹或套筒</t>
  </si>
  <si>
    <t>1.8 其他包装材料 Other</t>
  </si>
  <si>
    <t>2. 商业/工业包装（非私人用途）COMMERCIAL-/INDUSTRIAL- PACKAGING (NOT PRIVATE USE)</t>
  </si>
  <si>
    <t>2.1.1 塑料 A类-低费用 Plastic A</t>
  </si>
  <si>
    <t>单一材料的刚性包装¹，材料为PET、HDPE、PP、PE、PS或EPS。 • 单一材料¹的PP或PE柔性/薄膜包装。 • 其他可进行材料回收的塑料材料。 • NIR可检测的颜色²。允许含SiOx、AlOx、≤5% EVOH或金属化（根据厚度而定）的阻隔层。 • 收缩膜需与主体材料相同。 • 标签需与主体材料相同或为纸质标签。</t>
  </si>
  <si>
    <t>PET瓶、托盘。HDPE和PP容器及管材。PS容器。LDPE薄膜（包括LDPE、LLDPE、MDPE）。PP薄膜。密度低于0.97 g/cm³的PE/PP复合材料</t>
  </si>
  <si>
    <t>2.1.2 塑料 B类-高费用 Plastic B</t>
  </si>
  <si>
    <t>填充材料≥5%（占包装总重量）（NFS 2022:11 § 8）。 • 非主导材料占比超过5%的多聚合物材料。 • 无法通过NIR识别或无法进行材料回收的塑料包装（仅可用于能量回收）。 • 只能通过堆肥进行材料回收的塑料包装。</t>
  </si>
  <si>
    <t>2.2.1 纸/纸板 A类-低费用 Paper A</t>
  </si>
  <si>
    <t>2.2.2 纸/纸板 B类-高费用 Paper B</t>
  </si>
  <si>
    <t>2.3.1 金属-铝 Steel</t>
  </si>
  <si>
    <t>2.3.2 金属-钢 Aluminium</t>
  </si>
  <si>
    <t>2.4.1 玻璃 - 无色（白色） Glass</t>
  </si>
  <si>
    <t>2.4.2 玻璃 - 有色 Glass</t>
  </si>
  <si>
    <t>2.5.1 木材（包括软木）一次性使用 Wood - Single use</t>
  </si>
  <si>
    <t>所有类别 木质或软木包装，不属于危险品。</t>
  </si>
  <si>
    <t>2.5.2 木材（包括软木）Wood - System for reuse</t>
  </si>
  <si>
    <t>2.6 陶瓷包装 Ceramics</t>
  </si>
  <si>
    <t>2.7 纺织品包装 Textile</t>
  </si>
  <si>
    <t>2.8 其他包装材料 Other</t>
  </si>
  <si>
    <t>波兰包装法分类</t>
  </si>
  <si>
    <t>金属（如铁、钢材）Metal Steel</t>
  </si>
  <si>
    <t>铝Aluminum</t>
  </si>
  <si>
    <t>玻璃 Glass</t>
  </si>
  <si>
    <t>木材（如托盘） Wood (eg. Pallets)</t>
  </si>
  <si>
    <t>混合材料Mixed Materials</t>
  </si>
  <si>
    <t>危险品包装Packaging for hazardous substances</t>
  </si>
  <si>
    <t>其他other</t>
  </si>
  <si>
    <t>爱尔兰包装法分类</t>
  </si>
  <si>
    <t>1. 食品与饮料 (Food &amp; Beverage)</t>
  </si>
  <si>
    <r>
      <rPr>
        <sz val="12"/>
        <color rgb="FF0F1115"/>
        <rFont val="Segoe UI"/>
        <charset val="134"/>
      </rPr>
      <t>食品制造</t>
    </r>
    <r>
      <rPr>
        <sz val="12"/>
        <color rgb="FF0F1115"/>
        <rFont val="Segoe UI"/>
        <charset val="134"/>
      </rPr>
      <t> (Food Manufacturing)</t>
    </r>
  </si>
  <si>
    <r>
      <rPr>
        <sz val="12"/>
        <color rgb="FF0F1115"/>
        <rFont val="Segoe UI"/>
        <charset val="134"/>
      </rPr>
      <t>饮料生产</t>
    </r>
    <r>
      <rPr>
        <sz val="12"/>
        <color rgb="FF0F1115"/>
        <rFont val="Segoe UI"/>
        <charset val="134"/>
      </rPr>
      <t> (Beverage Production)</t>
    </r>
  </si>
  <si>
    <r>
      <rPr>
        <sz val="12"/>
        <color rgb="FF0F1115"/>
        <rFont val="Segoe UI"/>
        <charset val="134"/>
      </rPr>
      <t>酒类酿造</t>
    </r>
    <r>
      <rPr>
        <sz val="12"/>
        <color rgb="FF0F1115"/>
        <rFont val="Segoe UI"/>
        <charset val="134"/>
      </rPr>
      <t> (Alcoholic Drinks)</t>
    </r>
  </si>
  <si>
    <r>
      <rPr>
        <sz val="12"/>
        <color rgb="FF0F1115"/>
        <rFont val="Segoe UI"/>
        <charset val="134"/>
      </rPr>
      <t>乳制品加工</t>
    </r>
    <r>
      <rPr>
        <sz val="12"/>
        <color rgb="FF0F1115"/>
        <rFont val="Segoe UI"/>
        <charset val="134"/>
      </rPr>
      <t> (Dairy Processing)</t>
    </r>
  </si>
  <si>
    <t>2. 零售与批发 (Retail &amp; Wholesale)</t>
  </si>
  <si>
    <r>
      <rPr>
        <sz val="12"/>
        <color rgb="FF0F1115"/>
        <rFont val="Segoe UI"/>
        <charset val="134"/>
      </rPr>
      <t>超市/大卖场</t>
    </r>
    <r>
      <rPr>
        <sz val="12"/>
        <color rgb="FF0F1115"/>
        <rFont val="Segoe UI"/>
        <charset val="134"/>
      </rPr>
      <t> (Supermarkets/Hypermarkets)</t>
    </r>
  </si>
  <si>
    <r>
      <rPr>
        <sz val="12"/>
        <color rgb="FF0F1115"/>
        <rFont val="Segoe UI"/>
        <charset val="134"/>
      </rPr>
      <t>百货商店</t>
    </r>
    <r>
      <rPr>
        <sz val="12"/>
        <color rgb="FF0F1115"/>
        <rFont val="Segoe UI"/>
        <charset val="134"/>
      </rPr>
      <t> (Department Stores)</t>
    </r>
  </si>
  <si>
    <r>
      <rPr>
        <sz val="12"/>
        <color rgb="FF0F1115"/>
        <rFont val="Segoe UI"/>
        <charset val="134"/>
      </rPr>
      <t>专业零售</t>
    </r>
    <r>
      <rPr>
        <sz val="12"/>
        <color rgb="FF0F1115"/>
        <rFont val="Segoe UI"/>
        <charset val="134"/>
      </rPr>
      <t> (Specialist Retail)</t>
    </r>
  </si>
  <si>
    <r>
      <rPr>
        <sz val="12"/>
        <color rgb="FF0F1115"/>
        <rFont val="Segoe UI"/>
        <charset val="134"/>
      </rPr>
      <t>电子商务</t>
    </r>
    <r>
      <rPr>
        <sz val="12"/>
        <color rgb="FF0F1115"/>
        <rFont val="Segoe UI"/>
        <charset val="134"/>
      </rPr>
      <t> (E-commerce)</t>
    </r>
  </si>
  <si>
    <r>
      <rPr>
        <sz val="12"/>
        <color rgb="FF0F1115"/>
        <rFont val="Segoe UI"/>
        <charset val="134"/>
      </rPr>
      <t>批发分销</t>
    </r>
    <r>
      <rPr>
        <sz val="12"/>
        <color rgb="FF0F1115"/>
        <rFont val="Segoe UI"/>
        <charset val="134"/>
      </rPr>
      <t> (Wholesale/Distribution)</t>
    </r>
  </si>
  <si>
    <t>3. 制造与工业 (Manufacturing &amp; Industrial)</t>
  </si>
  <si>
    <r>
      <rPr>
        <sz val="12"/>
        <color rgb="FF0F1115"/>
        <rFont val="Segoe UI"/>
        <charset val="134"/>
      </rPr>
      <t>电子产品制造</t>
    </r>
    <r>
      <rPr>
        <sz val="12"/>
        <color rgb="FF0F1115"/>
        <rFont val="Segoe UI"/>
        <charset val="134"/>
      </rPr>
      <t> (Electronics Manufacturing)</t>
    </r>
  </si>
  <si>
    <r>
      <rPr>
        <sz val="12"/>
        <color rgb="FF0F1115"/>
        <rFont val="Segoe UI"/>
        <charset val="134"/>
      </rPr>
      <t>化工产品</t>
    </r>
    <r>
      <rPr>
        <sz val="12"/>
        <color rgb="FF0F1115"/>
        <rFont val="Segoe UI"/>
        <charset val="134"/>
      </rPr>
      <t> (Chemical Products)</t>
    </r>
  </si>
  <si>
    <r>
      <rPr>
        <sz val="12"/>
        <color rgb="FF0F1115"/>
        <rFont val="Segoe UI"/>
        <charset val="134"/>
      </rPr>
      <t>汽车制造</t>
    </r>
    <r>
      <rPr>
        <sz val="12"/>
        <color rgb="FF0F1115"/>
        <rFont val="Segoe UI"/>
        <charset val="134"/>
      </rPr>
      <t> (Automotive Manufacturing)</t>
    </r>
  </si>
  <si>
    <r>
      <rPr>
        <sz val="12"/>
        <color rgb="FF0F1115"/>
        <rFont val="Segoe UI"/>
        <charset val="134"/>
      </rPr>
      <t>制药业</t>
    </r>
    <r>
      <rPr>
        <sz val="12"/>
        <color rgb="FF0F1115"/>
        <rFont val="Segoe UI"/>
        <charset val="134"/>
      </rPr>
      <t> (Pharmaceuticals)</t>
    </r>
  </si>
  <si>
    <r>
      <rPr>
        <sz val="12"/>
        <color rgb="FF0F1115"/>
        <rFont val="Segoe UI"/>
        <charset val="134"/>
      </rPr>
      <t>建材生产</t>
    </r>
    <r>
      <rPr>
        <sz val="12"/>
        <color rgb="FF0F1115"/>
        <rFont val="Segoe UI"/>
        <charset val="134"/>
      </rPr>
      <t> (Building Materials)</t>
    </r>
  </si>
  <si>
    <t>4. 家庭与消费品 (Household &amp; Consumer Goods)</t>
  </si>
  <si>
    <r>
      <rPr>
        <sz val="12"/>
        <color rgb="FF0F1115"/>
        <rFont val="Segoe UI"/>
        <charset val="134"/>
      </rPr>
      <t>化妆品与个护</t>
    </r>
    <r>
      <rPr>
        <sz val="12"/>
        <color rgb="FF0F1115"/>
        <rFont val="Segoe UI"/>
        <charset val="134"/>
      </rPr>
      <t> (Cosmetics &amp; Personal Care)</t>
    </r>
  </si>
  <si>
    <r>
      <rPr>
        <sz val="12"/>
        <color rgb="FF0F1115"/>
        <rFont val="Segoe UI"/>
        <charset val="134"/>
      </rPr>
      <t>家用清洁产品</t>
    </r>
    <r>
      <rPr>
        <sz val="12"/>
        <color rgb="FF0F1115"/>
        <rFont val="Segoe UI"/>
        <charset val="134"/>
      </rPr>
      <t> (Household Cleaning Products)</t>
    </r>
  </si>
  <si>
    <r>
      <rPr>
        <sz val="12"/>
        <color rgb="FF0F1115"/>
        <rFont val="Segoe UI"/>
        <charset val="134"/>
      </rPr>
      <t>纺织品与服装</t>
    </r>
    <r>
      <rPr>
        <sz val="12"/>
        <color rgb="FF0F1115"/>
        <rFont val="Segoe UI"/>
        <charset val="134"/>
      </rPr>
      <t> (Textiles &amp; Apparel)</t>
    </r>
  </si>
  <si>
    <t>5. 服务与其他 (Services &amp; Others)</t>
  </si>
  <si>
    <r>
      <rPr>
        <sz val="12"/>
        <color rgb="FF0F1115"/>
        <rFont val="Segoe UI"/>
        <charset val="134"/>
      </rPr>
      <t>物流与运输</t>
    </r>
    <r>
      <rPr>
        <sz val="12"/>
        <color rgb="FF0F1115"/>
        <rFont val="Segoe UI"/>
        <charset val="134"/>
      </rPr>
      <t> (Logistics &amp; Transport)</t>
    </r>
  </si>
  <si>
    <r>
      <rPr>
        <sz val="12"/>
        <color rgb="FF0F1115"/>
        <rFont val="Segoe UI"/>
        <charset val="134"/>
      </rPr>
      <t>餐饮服务</t>
    </r>
    <r>
      <rPr>
        <sz val="12"/>
        <color rgb="FF0F1115"/>
        <rFont val="Segoe UI"/>
        <charset val="134"/>
      </rPr>
      <t> (Catering Services)</t>
    </r>
  </si>
  <si>
    <r>
      <rPr>
        <sz val="12"/>
        <color rgb="FF0F1115"/>
        <rFont val="Segoe UI"/>
        <charset val="134"/>
      </rPr>
      <t>酒店业</t>
    </r>
    <r>
      <rPr>
        <sz val="12"/>
        <color rgb="FF0F1115"/>
        <rFont val="Segoe UI"/>
        <charset val="134"/>
      </rPr>
      <t> (Hospitality)</t>
    </r>
  </si>
  <si>
    <r>
      <rPr>
        <sz val="12"/>
        <color rgb="FF0F1115"/>
        <rFont val="Segoe UI"/>
        <charset val="134"/>
      </rPr>
      <t>农业与园艺</t>
    </r>
    <r>
      <rPr>
        <sz val="12"/>
        <color rgb="FF0F1115"/>
        <rFont val="Segoe UI"/>
        <charset val="134"/>
      </rPr>
      <t> (Agriculture &amp; Horticulture)</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</si>
</sst>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86">
    <font>
      <sz val="11"/>
      <color theme="1"/>
      <name val="宋体"/>
      <charset val="134"/>
      <scheme val="minor"/>
    </font>
    <font>
      <b/>
      <sz val="18"/>
      <color theme="1"/>
      <name val="宋体"/>
      <charset val="134"/>
      <scheme val="minor"/>
    </font>
    <font>
      <b/>
      <sz val="11"/>
      <color theme="1"/>
      <name val="宋体"/>
      <charset val="134"/>
      <scheme val="minor"/>
    </font>
    <font>
      <sz val="9"/>
      <color rgb="FF000000"/>
      <name val="黑体"/>
      <charset val="134"/>
    </font>
    <font>
      <b/>
      <sz val="12"/>
      <color rgb="FF0F1115"/>
      <name val="Segoe UI"/>
      <charset val="134"/>
    </font>
    <font>
      <sz val="12"/>
      <color rgb="FF0F1115"/>
      <name val="Segoe UI"/>
      <charset val="134"/>
    </font>
    <font>
      <b/>
      <sz val="11"/>
      <color theme="1"/>
      <name val="等线"/>
      <charset val="134"/>
    </font>
    <font>
      <sz val="11"/>
      <color theme="1"/>
      <name val="等线"/>
      <charset val="134"/>
    </font>
    <font>
      <sz val="12"/>
      <color rgb="FFC00000"/>
      <name val="微软雅黑"/>
      <charset val="134"/>
    </font>
    <font>
      <sz val="11"/>
      <name val="宋体"/>
      <charset val="134"/>
      <scheme val="minor"/>
    </font>
    <font>
      <sz val="12"/>
      <color theme="7" tint="-0.25"/>
      <name val="微软雅黑"/>
      <charset val="134"/>
    </font>
    <font>
      <sz val="12"/>
      <color rgb="FF7030A0"/>
      <name val="微软雅黑"/>
      <charset val="134"/>
    </font>
    <font>
      <b/>
      <sz val="14"/>
      <color theme="1"/>
      <name val="宋体"/>
      <charset val="134"/>
      <scheme val="minor"/>
    </font>
    <font>
      <b/>
      <sz val="12"/>
      <color rgb="FF404040"/>
      <name val="微软雅黑"/>
      <charset val="134"/>
    </font>
    <font>
      <b/>
      <sz val="10.5"/>
      <color rgb="FF587D83"/>
      <name val="宋体"/>
      <charset val="134"/>
    </font>
    <font>
      <sz val="11"/>
      <color theme="1"/>
      <name val="Calibri"/>
      <charset val="134"/>
    </font>
    <font>
      <b/>
      <sz val="11"/>
      <name val="宋体"/>
      <charset val="134"/>
    </font>
    <font>
      <b/>
      <sz val="11"/>
      <name val="Calibri"/>
      <charset val="134"/>
    </font>
    <font>
      <b/>
      <sz val="11"/>
      <color rgb="FF404040"/>
      <name val="Calibri"/>
      <charset val="134"/>
    </font>
    <font>
      <sz val="11"/>
      <color rgb="FFFF0000"/>
      <name val="Calibri"/>
      <charset val="134"/>
    </font>
    <font>
      <b/>
      <sz val="11"/>
      <color theme="1"/>
      <name val="宋体"/>
      <charset val="134"/>
    </font>
    <font>
      <b/>
      <sz val="11"/>
      <color theme="1"/>
      <name val="Calibri"/>
      <charset val="134"/>
    </font>
    <font>
      <sz val="11"/>
      <color theme="1"/>
      <name val="宋体"/>
      <charset val="134"/>
    </font>
    <font>
      <sz val="11"/>
      <name val="宋体"/>
      <charset val="134"/>
    </font>
    <font>
      <sz val="11"/>
      <color rgb="FFC00000"/>
      <name val="Calibri"/>
      <charset val="134"/>
    </font>
    <font>
      <sz val="11"/>
      <color theme="7" tint="-0.25"/>
      <name val="Calibri"/>
      <charset val="134"/>
    </font>
    <font>
      <sz val="11"/>
      <color rgb="FF7030A0"/>
      <name val="Calibri"/>
      <charset val="134"/>
    </font>
    <font>
      <sz val="16"/>
      <color theme="1"/>
      <name val="Calibri"/>
      <charset val="134"/>
    </font>
    <font>
      <b/>
      <sz val="20"/>
      <color theme="1"/>
      <name val="宋体"/>
      <charset val="134"/>
    </font>
    <font>
      <b/>
      <sz val="20"/>
      <color theme="1"/>
      <name val="Calibri"/>
      <charset val="134"/>
    </font>
    <font>
      <b/>
      <sz val="16"/>
      <color theme="1"/>
      <name val="Calibri"/>
      <charset val="134"/>
    </font>
    <font>
      <b/>
      <sz val="16"/>
      <color theme="1"/>
      <name val="宋体"/>
      <charset val="134"/>
    </font>
    <font>
      <sz val="16"/>
      <color theme="1"/>
      <name val="宋体"/>
      <charset val="134"/>
    </font>
    <font>
      <u/>
      <sz val="16"/>
      <color rgb="FF0000FF"/>
      <name val="Calibri"/>
      <charset val="0"/>
    </font>
    <font>
      <sz val="11"/>
      <name val="Calibri"/>
      <charset val="134"/>
    </font>
    <font>
      <sz val="11"/>
      <color rgb="FFFF0000"/>
      <name val="Calibri"/>
      <charset val="0"/>
    </font>
    <font>
      <u/>
      <sz val="11"/>
      <color rgb="FF0000FF"/>
      <name val="Calibri"/>
      <charset val="0"/>
    </font>
    <font>
      <sz val="11"/>
      <color rgb="FF404040"/>
      <name val="Calibri"/>
      <charset val="134"/>
    </font>
    <font>
      <sz val="11"/>
      <color theme="0" tint="-0.499984740745262"/>
      <name val="Calibri"/>
      <charset val="134"/>
    </font>
    <font>
      <sz val="11"/>
      <color rgb="FF000000"/>
      <name val="Calibri"/>
      <charset val="134"/>
    </font>
    <font>
      <u/>
      <sz val="11"/>
      <color rgb="FF800080"/>
      <name val="Calibri"/>
      <charset val="0"/>
    </font>
    <font>
      <sz val="10"/>
      <color theme="1"/>
      <name val="等线"/>
      <charset val="134"/>
    </font>
    <font>
      <b/>
      <sz val="26"/>
      <color theme="0"/>
      <name val="等线"/>
      <charset val="134"/>
    </font>
    <font>
      <b/>
      <sz val="26"/>
      <color theme="1"/>
      <name val="等线"/>
      <charset val="134"/>
    </font>
    <font>
      <b/>
      <sz val="12"/>
      <color theme="1"/>
      <name val="等线"/>
      <charset val="134"/>
    </font>
    <font>
      <sz val="10"/>
      <color theme="1"/>
      <name val="Calibri"/>
      <charset val="134"/>
    </font>
    <font>
      <b/>
      <u/>
      <sz val="9"/>
      <color theme="6" tint="0.4"/>
      <name val="宋体"/>
      <charset val="0"/>
      <scheme val="minor"/>
    </font>
    <font>
      <sz val="12"/>
      <color theme="1"/>
      <name val="等线"/>
      <charset val="134"/>
    </font>
    <font>
      <b/>
      <sz val="10"/>
      <color theme="1"/>
      <name val="等线"/>
      <charset val="134"/>
    </font>
    <font>
      <sz val="10"/>
      <color rgb="FFFF0000"/>
      <name val="等线"/>
      <charset val="134"/>
    </font>
    <font>
      <sz val="10"/>
      <name val="等线"/>
      <charset val="134"/>
    </font>
    <font>
      <b/>
      <sz val="10"/>
      <color rgb="FFFF0000"/>
      <name val="等线"/>
      <charset val="134"/>
    </font>
    <font>
      <sz val="10"/>
      <name val="等线"/>
      <charset val="0"/>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FF0000"/>
      <name val="宋体"/>
      <charset val="134"/>
    </font>
    <font>
      <b/>
      <sz val="16"/>
      <color rgb="FFFF0000"/>
      <name val="Calibri"/>
      <charset val="134"/>
    </font>
    <font>
      <sz val="16"/>
      <color rgb="FFFF0000"/>
      <name val="Calibri"/>
      <charset val="134"/>
    </font>
    <font>
      <sz val="11"/>
      <color rgb="FF000000"/>
      <name val="宋体"/>
      <charset val="134"/>
    </font>
    <font>
      <b/>
      <sz val="11"/>
      <color rgb="FFFF0000"/>
      <name val="宋体"/>
      <charset val="134"/>
    </font>
    <font>
      <b/>
      <sz val="11"/>
      <color rgb="FFFF0000"/>
      <name val="Calibri"/>
      <charset val="134"/>
    </font>
    <font>
      <b/>
      <sz val="11"/>
      <color rgb="FF404040"/>
      <name val="宋体"/>
      <charset val="134"/>
    </font>
    <font>
      <b/>
      <sz val="16"/>
      <color rgb="FFFF0000"/>
      <name val="宋体"/>
      <charset val="134"/>
    </font>
    <font>
      <b/>
      <sz val="16"/>
      <name val="Calibri"/>
      <charset val="134"/>
    </font>
    <font>
      <b/>
      <sz val="12"/>
      <color rgb="FFFF0000"/>
      <name val="等线"/>
      <charset val="134"/>
    </font>
    <font>
      <sz val="12"/>
      <name val="等线"/>
      <charset val="134"/>
    </font>
    <font>
      <sz val="11"/>
      <color rgb="FFFF0000"/>
      <name val="宋体"/>
      <charset val="0"/>
    </font>
    <font>
      <b/>
      <sz val="10.5"/>
      <color rgb="FF587D83"/>
      <name val="Lato"/>
      <charset val="134"/>
    </font>
    <font>
      <b/>
      <sz val="18"/>
      <color theme="0"/>
      <name val="等线"/>
      <charset val="134"/>
    </font>
  </fonts>
  <fills count="46">
    <fill>
      <patternFill patternType="none"/>
    </fill>
    <fill>
      <patternFill patternType="gray125"/>
    </fill>
    <fill>
      <patternFill patternType="solid">
        <fgColor theme="7" tint="0.6"/>
        <bgColor indexed="64"/>
      </patternFill>
    </fill>
    <fill>
      <patternFill patternType="solid">
        <fgColor theme="0"/>
        <bgColor indexed="64"/>
      </patternFill>
    </fill>
    <fill>
      <patternFill patternType="solid">
        <fgColor rgb="FF92D050"/>
        <bgColor indexed="64"/>
      </patternFill>
    </fill>
    <fill>
      <patternFill patternType="solid">
        <fgColor rgb="FFDAE3F4"/>
        <bgColor rgb="FFDAE3F4"/>
      </patternFill>
    </fill>
    <fill>
      <patternFill patternType="solid">
        <fgColor rgb="FFF2F2F2"/>
        <bgColor rgb="FFF2F2F2"/>
      </patternFill>
    </fill>
    <fill>
      <patternFill patternType="solid">
        <fgColor rgb="FFE3F1D9"/>
        <bgColor rgb="FFE3F1D9"/>
      </patternFill>
    </fill>
    <fill>
      <patternFill patternType="solid">
        <fgColor rgb="FFFEF2CA"/>
        <bgColor rgb="FFFEF2CA"/>
      </patternFill>
    </fill>
    <fill>
      <patternFill patternType="solid">
        <fgColor rgb="FFFFFFFF"/>
        <bgColor indexed="64"/>
      </patternFill>
    </fill>
    <fill>
      <patternFill patternType="solid">
        <fgColor theme="7" tint="0.4"/>
        <bgColor indexed="64"/>
      </patternFill>
    </fill>
    <fill>
      <patternFill patternType="solid">
        <fgColor theme="4" tint="0.8"/>
        <bgColor indexed="64"/>
      </patternFill>
    </fill>
    <fill>
      <patternFill patternType="solid">
        <fgColor rgb="FFFFFFFF"/>
        <bgColor rgb="FFFFFFFF"/>
      </patternFill>
    </fill>
    <fill>
      <patternFill patternType="solid">
        <fgColor theme="0" tint="-0.25"/>
        <bgColor indexed="64"/>
      </patternFill>
    </fill>
    <fill>
      <patternFill patternType="solid">
        <fgColor theme="6"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66">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style="medium">
        <color auto="1"/>
      </left>
      <right style="medium">
        <color auto="1"/>
      </right>
      <top/>
      <bottom style="medium">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diagonal/>
    </border>
    <border>
      <left/>
      <right/>
      <top style="thin">
        <color auto="1"/>
      </top>
      <bottom/>
      <diagonal/>
    </border>
    <border>
      <left/>
      <right style="medium">
        <color auto="1"/>
      </right>
      <top style="thin">
        <color auto="1"/>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style="medium">
        <color auto="1"/>
      </right>
      <top/>
      <bottom style="thin">
        <color auto="1"/>
      </bottom>
      <diagonal/>
    </border>
    <border>
      <left style="thin">
        <color auto="1"/>
      </left>
      <right style="thin">
        <color auto="1"/>
      </right>
      <top style="thin">
        <color auto="1"/>
      </top>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style="thin">
        <color auto="1"/>
      </left>
      <right/>
      <top/>
      <bottom/>
      <diagonal/>
    </border>
    <border>
      <left style="thin">
        <color auto="1"/>
      </left>
      <right/>
      <top style="thin">
        <color auto="1"/>
      </top>
      <bottom/>
      <diagonal/>
    </border>
    <border>
      <left/>
      <right style="thin">
        <color auto="1"/>
      </right>
      <top style="thin">
        <color auto="1"/>
      </top>
      <bottom/>
      <diagonal/>
    </border>
    <border>
      <left/>
      <right/>
      <top/>
      <bottom style="medium">
        <color rgb="FFE5E5E5"/>
      </bottom>
      <diagonal/>
    </border>
    <border>
      <left/>
      <right/>
      <top style="medium">
        <color auto="1"/>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auto="1"/>
      </left>
      <right style="thin">
        <color auto="1"/>
      </right>
      <top style="thin">
        <color auto="1"/>
      </top>
      <bottom style="thin">
        <color rgb="FF000000"/>
      </bottom>
      <diagonal/>
    </border>
    <border>
      <left style="thin">
        <color auto="1"/>
      </left>
      <right style="thin">
        <color rgb="FF000000"/>
      </right>
      <top style="thin">
        <color auto="1"/>
      </top>
      <bottom style="thin">
        <color rgb="FF000000"/>
      </bottom>
      <diagonal/>
    </border>
    <border>
      <left style="thin">
        <color rgb="FF000000"/>
      </left>
      <right style="thin">
        <color rgb="FF000000"/>
      </right>
      <top style="thin">
        <color rgb="FF000000"/>
      </top>
      <bottom style="thin">
        <color rgb="FF000000"/>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style="thin">
        <color auto="1"/>
      </top>
      <bottom style="medium">
        <color auto="1"/>
      </bottom>
      <diagonal/>
    </border>
    <border>
      <left/>
      <right style="thin">
        <color auto="1"/>
      </right>
      <top/>
      <bottom/>
      <diagonal/>
    </border>
    <border>
      <left/>
      <right/>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3"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0" fillId="15" borderId="58" applyNumberFormat="0" applyFont="0" applyAlignment="0" applyProtection="0">
      <alignment vertical="center"/>
    </xf>
    <xf numFmtId="0" fontId="55"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57" fillId="0" borderId="0" applyNumberFormat="0" applyFill="0" applyBorder="0" applyAlignment="0" applyProtection="0">
      <alignment vertical="center"/>
    </xf>
    <xf numFmtId="0" fontId="58" fillId="0" borderId="59" applyNumberFormat="0" applyFill="0" applyAlignment="0" applyProtection="0">
      <alignment vertical="center"/>
    </xf>
    <xf numFmtId="0" fontId="59" fillId="0" borderId="59" applyNumberFormat="0" applyFill="0" applyAlignment="0" applyProtection="0">
      <alignment vertical="center"/>
    </xf>
    <xf numFmtId="0" fontId="60" fillId="0" borderId="60" applyNumberFormat="0" applyFill="0" applyAlignment="0" applyProtection="0">
      <alignment vertical="center"/>
    </xf>
    <xf numFmtId="0" fontId="60" fillId="0" borderId="0" applyNumberFormat="0" applyFill="0" applyBorder="0" applyAlignment="0" applyProtection="0">
      <alignment vertical="center"/>
    </xf>
    <xf numFmtId="0" fontId="61" fillId="16" borderId="61" applyNumberFormat="0" applyAlignment="0" applyProtection="0">
      <alignment vertical="center"/>
    </xf>
    <xf numFmtId="0" fontId="62" fillId="17" borderId="62" applyNumberFormat="0" applyAlignment="0" applyProtection="0">
      <alignment vertical="center"/>
    </xf>
    <xf numFmtId="0" fontId="63" fillId="17" borderId="61" applyNumberFormat="0" applyAlignment="0" applyProtection="0">
      <alignment vertical="center"/>
    </xf>
    <xf numFmtId="0" fontId="64" fillId="18" borderId="63" applyNumberFormat="0" applyAlignment="0" applyProtection="0">
      <alignment vertical="center"/>
    </xf>
    <xf numFmtId="0" fontId="65" fillId="0" borderId="64" applyNumberFormat="0" applyFill="0" applyAlignment="0" applyProtection="0">
      <alignment vertical="center"/>
    </xf>
    <xf numFmtId="0" fontId="66" fillId="0" borderId="65" applyNumberFormat="0" applyFill="0" applyAlignment="0" applyProtection="0">
      <alignment vertical="center"/>
    </xf>
    <xf numFmtId="0" fontId="67" fillId="19" borderId="0" applyNumberFormat="0" applyBorder="0" applyAlignment="0" applyProtection="0">
      <alignment vertical="center"/>
    </xf>
    <xf numFmtId="0" fontId="68" fillId="20" borderId="0" applyNumberFormat="0" applyBorder="0" applyAlignment="0" applyProtection="0">
      <alignment vertical="center"/>
    </xf>
    <xf numFmtId="0" fontId="69" fillId="21" borderId="0" applyNumberFormat="0" applyBorder="0" applyAlignment="0" applyProtection="0">
      <alignment vertical="center"/>
    </xf>
    <xf numFmtId="0" fontId="70" fillId="22" borderId="0" applyNumberFormat="0" applyBorder="0" applyAlignment="0" applyProtection="0">
      <alignment vertical="center"/>
    </xf>
    <xf numFmtId="0" fontId="71" fillId="23" borderId="0" applyNumberFormat="0" applyBorder="0" applyAlignment="0" applyProtection="0">
      <alignment vertical="center"/>
    </xf>
    <xf numFmtId="0" fontId="71" fillId="24" borderId="0" applyNumberFormat="0" applyBorder="0" applyAlignment="0" applyProtection="0">
      <alignment vertical="center"/>
    </xf>
    <xf numFmtId="0" fontId="70" fillId="25" borderId="0" applyNumberFormat="0" applyBorder="0" applyAlignment="0" applyProtection="0">
      <alignment vertical="center"/>
    </xf>
    <xf numFmtId="0" fontId="70" fillId="26" borderId="0" applyNumberFormat="0" applyBorder="0" applyAlignment="0" applyProtection="0">
      <alignment vertical="center"/>
    </xf>
    <xf numFmtId="0" fontId="71" fillId="27" borderId="0" applyNumberFormat="0" applyBorder="0" applyAlignment="0" applyProtection="0">
      <alignment vertical="center"/>
    </xf>
    <xf numFmtId="0" fontId="71" fillId="28" borderId="0" applyNumberFormat="0" applyBorder="0" applyAlignment="0" applyProtection="0">
      <alignment vertical="center"/>
    </xf>
    <xf numFmtId="0" fontId="70" fillId="29" borderId="0" applyNumberFormat="0" applyBorder="0" applyAlignment="0" applyProtection="0">
      <alignment vertical="center"/>
    </xf>
    <xf numFmtId="0" fontId="70" fillId="30" borderId="0" applyNumberFormat="0" applyBorder="0" applyAlignment="0" applyProtection="0">
      <alignment vertical="center"/>
    </xf>
    <xf numFmtId="0" fontId="71" fillId="31" borderId="0" applyNumberFormat="0" applyBorder="0" applyAlignment="0" applyProtection="0">
      <alignment vertical="center"/>
    </xf>
    <xf numFmtId="0" fontId="71" fillId="32" borderId="0" applyNumberFormat="0" applyBorder="0" applyAlignment="0" applyProtection="0">
      <alignment vertical="center"/>
    </xf>
    <xf numFmtId="0" fontId="70" fillId="33" borderId="0" applyNumberFormat="0" applyBorder="0" applyAlignment="0" applyProtection="0">
      <alignment vertical="center"/>
    </xf>
    <xf numFmtId="0" fontId="70" fillId="34" borderId="0" applyNumberFormat="0" applyBorder="0" applyAlignment="0" applyProtection="0">
      <alignment vertical="center"/>
    </xf>
    <xf numFmtId="0" fontId="71" fillId="35" borderId="0" applyNumberFormat="0" applyBorder="0" applyAlignment="0" applyProtection="0">
      <alignment vertical="center"/>
    </xf>
    <xf numFmtId="0" fontId="71" fillId="36" borderId="0" applyNumberFormat="0" applyBorder="0" applyAlignment="0" applyProtection="0">
      <alignment vertical="center"/>
    </xf>
    <xf numFmtId="0" fontId="70" fillId="37" borderId="0" applyNumberFormat="0" applyBorder="0" applyAlignment="0" applyProtection="0">
      <alignment vertical="center"/>
    </xf>
    <xf numFmtId="0" fontId="70" fillId="38" borderId="0" applyNumberFormat="0" applyBorder="0" applyAlignment="0" applyProtection="0">
      <alignment vertical="center"/>
    </xf>
    <xf numFmtId="0" fontId="71" fillId="39" borderId="0" applyNumberFormat="0" applyBorder="0" applyAlignment="0" applyProtection="0">
      <alignment vertical="center"/>
    </xf>
    <xf numFmtId="0" fontId="71" fillId="40" borderId="0" applyNumberFormat="0" applyBorder="0" applyAlignment="0" applyProtection="0">
      <alignment vertical="center"/>
    </xf>
    <xf numFmtId="0" fontId="70" fillId="41" borderId="0" applyNumberFormat="0" applyBorder="0" applyAlignment="0" applyProtection="0">
      <alignment vertical="center"/>
    </xf>
    <xf numFmtId="0" fontId="70" fillId="42" borderId="0" applyNumberFormat="0" applyBorder="0" applyAlignment="0" applyProtection="0">
      <alignment vertical="center"/>
    </xf>
    <xf numFmtId="0" fontId="71" fillId="43" borderId="0" applyNumberFormat="0" applyBorder="0" applyAlignment="0" applyProtection="0">
      <alignment vertical="center"/>
    </xf>
    <xf numFmtId="0" fontId="71" fillId="44" borderId="0" applyNumberFormat="0" applyBorder="0" applyAlignment="0" applyProtection="0">
      <alignment vertical="center"/>
    </xf>
    <xf numFmtId="0" fontId="70" fillId="45" borderId="0" applyNumberFormat="0" applyBorder="0" applyAlignment="0" applyProtection="0">
      <alignment vertical="center"/>
    </xf>
  </cellStyleXfs>
  <cellXfs count="316">
    <xf numFmtId="0" fontId="0" fillId="0" borderId="0" xfId="0">
      <alignment vertical="center"/>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2" fillId="0" borderId="4" xfId="0" applyFont="1" applyFill="1" applyBorder="1" applyAlignment="1">
      <alignment vertical="center"/>
    </xf>
    <xf numFmtId="0" fontId="2" fillId="0" borderId="5" xfId="0" applyFont="1" applyFill="1" applyBorder="1" applyAlignment="1">
      <alignment vertical="center"/>
    </xf>
    <xf numFmtId="0" fontId="2" fillId="0" borderId="6" xfId="0" applyFont="1" applyFill="1" applyBorder="1" applyAlignment="1">
      <alignment vertical="center"/>
    </xf>
    <xf numFmtId="0" fontId="0" fillId="0" borderId="4" xfId="0" applyFont="1" applyFill="1" applyBorder="1" applyAlignment="1">
      <alignment vertical="center"/>
    </xf>
    <xf numFmtId="0" fontId="0" fillId="0" borderId="5" xfId="0" applyFill="1" applyBorder="1" applyAlignment="1">
      <alignment vertical="center"/>
    </xf>
    <xf numFmtId="0" fontId="0" fillId="0" borderId="6" xfId="0" applyFill="1" applyBorder="1" applyAlignment="1">
      <alignment vertical="center"/>
    </xf>
    <xf numFmtId="0" fontId="0" fillId="0" borderId="4" xfId="0" applyFill="1" applyBorder="1" applyAlignment="1">
      <alignment vertical="center"/>
    </xf>
    <xf numFmtId="0" fontId="0" fillId="0" borderId="5" xfId="0" applyFill="1" applyBorder="1" applyAlignment="1">
      <alignment vertical="center" wrapText="1"/>
    </xf>
    <xf numFmtId="0" fontId="0" fillId="0" borderId="6" xfId="0" applyFill="1" applyBorder="1" applyAlignment="1">
      <alignment vertical="center" wrapText="1"/>
    </xf>
    <xf numFmtId="0" fontId="0" fillId="0" borderId="7" xfId="0" applyFill="1" applyBorder="1" applyAlignment="1">
      <alignment vertical="center"/>
    </xf>
    <xf numFmtId="0" fontId="0" fillId="0" borderId="8" xfId="0" applyFill="1" applyBorder="1" applyAlignment="1">
      <alignment vertical="center" wrapText="1"/>
    </xf>
    <xf numFmtId="0" fontId="0" fillId="0" borderId="9" xfId="0" applyFill="1" applyBorder="1" applyAlignment="1">
      <alignment vertical="center"/>
    </xf>
    <xf numFmtId="0" fontId="2" fillId="2" borderId="10" xfId="0" applyFont="1" applyFill="1" applyBorder="1">
      <alignment vertical="center"/>
    </xf>
    <xf numFmtId="0" fontId="3" fillId="3" borderId="11" xfId="0" applyFont="1" applyFill="1" applyBorder="1" applyAlignment="1">
      <alignment horizontal="left" vertical="center" wrapText="1"/>
    </xf>
    <xf numFmtId="0" fontId="3" fillId="3" borderId="12" xfId="0" applyFont="1" applyFill="1" applyBorder="1" applyAlignment="1">
      <alignment horizontal="left" vertical="center" wrapText="1"/>
    </xf>
    <xf numFmtId="0" fontId="2" fillId="2" borderId="0" xfId="0" applyFont="1" applyFill="1">
      <alignment vertical="center"/>
    </xf>
    <xf numFmtId="0" fontId="4" fillId="0" borderId="0" xfId="0" applyFont="1" applyFill="1" applyAlignment="1">
      <alignment vertical="center" wrapText="1"/>
    </xf>
    <xf numFmtId="0" fontId="5" fillId="0" borderId="0" xfId="0" applyFont="1" applyFill="1" applyAlignment="1">
      <alignment horizontal="left" vertical="center" wrapText="1" indent="1"/>
    </xf>
    <xf numFmtId="0" fontId="0" fillId="0" borderId="0" xfId="0" applyFill="1">
      <alignment vertical="center"/>
    </xf>
    <xf numFmtId="0" fontId="2" fillId="4" borderId="1" xfId="0" applyFont="1" applyFill="1" applyBorder="1" applyAlignment="1">
      <alignment horizontal="center" vertical="center"/>
    </xf>
    <xf numFmtId="0" fontId="2" fillId="4" borderId="2" xfId="0" applyFont="1" applyFill="1" applyBorder="1" applyAlignment="1">
      <alignment horizontal="center" vertical="center"/>
    </xf>
    <xf numFmtId="0" fontId="2" fillId="4" borderId="3" xfId="0" applyFont="1" applyFill="1" applyBorder="1" applyAlignment="1">
      <alignment horizontal="center" vertical="center"/>
    </xf>
    <xf numFmtId="0" fontId="2" fillId="0" borderId="0" xfId="0" applyFont="1" applyFill="1" applyAlignment="1">
      <alignment horizontal="center" vertical="center"/>
    </xf>
    <xf numFmtId="0" fontId="2" fillId="4" borderId="13" xfId="0" applyFont="1" applyFill="1" applyBorder="1" applyAlignment="1">
      <alignment horizontal="center" vertical="center"/>
    </xf>
    <xf numFmtId="0" fontId="2" fillId="4" borderId="14" xfId="0" applyFont="1" applyFill="1" applyBorder="1" applyAlignment="1">
      <alignment horizontal="center" vertical="center"/>
    </xf>
    <xf numFmtId="0" fontId="1" fillId="4" borderId="0" xfId="0" applyFont="1" applyFill="1" applyAlignment="1">
      <alignment horizontal="center" vertical="center"/>
    </xf>
    <xf numFmtId="0" fontId="0" fillId="0" borderId="5" xfId="0" applyFill="1" applyBorder="1" applyAlignment="1">
      <alignment horizontal="center" vertical="center" wrapText="1"/>
    </xf>
    <xf numFmtId="0" fontId="0" fillId="0" borderId="5" xfId="0" applyFill="1" applyBorder="1" applyAlignment="1">
      <alignment horizontal="left" vertical="center"/>
    </xf>
    <xf numFmtId="0" fontId="6" fillId="0" borderId="4" xfId="0" applyFont="1" applyFill="1" applyBorder="1" applyAlignment="1">
      <alignment vertical="center" wrapText="1"/>
    </xf>
    <xf numFmtId="0" fontId="6" fillId="0" borderId="5" xfId="0" applyFont="1" applyFill="1" applyBorder="1" applyAlignment="1">
      <alignment vertical="center" wrapText="1"/>
    </xf>
    <xf numFmtId="0" fontId="7" fillId="0" borderId="6" xfId="0" applyFont="1" applyFill="1" applyBorder="1" applyAlignment="1">
      <alignment vertical="center"/>
    </xf>
    <xf numFmtId="0" fontId="7" fillId="0" borderId="0" xfId="0" applyFont="1" applyFill="1" applyAlignment="1">
      <alignment vertical="center"/>
    </xf>
    <xf numFmtId="0" fontId="8" fillId="0" borderId="15" xfId="0" applyFont="1" applyFill="1" applyBorder="1" applyAlignment="1">
      <alignment horizontal="center" vertical="center" wrapText="1"/>
    </xf>
    <xf numFmtId="0" fontId="8" fillId="0" borderId="16" xfId="0" applyFont="1" applyFill="1" applyBorder="1" applyAlignment="1">
      <alignment horizontal="left" vertical="center"/>
    </xf>
    <xf numFmtId="0" fontId="0" fillId="0" borderId="0" xfId="0" applyFill="1" applyAlignment="1">
      <alignment vertical="center"/>
    </xf>
    <xf numFmtId="0" fontId="0" fillId="0" borderId="13" xfId="0" applyFill="1" applyBorder="1" applyAlignment="1">
      <alignment vertical="center" wrapText="1"/>
    </xf>
    <xf numFmtId="0" fontId="0" fillId="0" borderId="10" xfId="0" applyFill="1" applyBorder="1" applyAlignment="1">
      <alignment vertical="center"/>
    </xf>
    <xf numFmtId="0" fontId="7" fillId="0" borderId="4" xfId="0" applyFont="1" applyFill="1" applyBorder="1" applyAlignment="1">
      <alignment vertical="center" wrapText="1"/>
    </xf>
    <xf numFmtId="0" fontId="7" fillId="0" borderId="5" xfId="0" applyFont="1" applyFill="1" applyBorder="1" applyAlignment="1">
      <alignment vertical="center" wrapText="1"/>
    </xf>
    <xf numFmtId="0" fontId="7" fillId="5" borderId="6" xfId="0" applyFont="1" applyFill="1" applyBorder="1" applyAlignment="1">
      <alignment horizontal="center" vertical="center"/>
    </xf>
    <xf numFmtId="0" fontId="7" fillId="0" borderId="0" xfId="0" applyFont="1" applyFill="1" applyAlignment="1">
      <alignment horizontal="center" vertical="center"/>
    </xf>
    <xf numFmtId="0" fontId="0" fillId="0" borderId="15" xfId="0" applyFill="1" applyBorder="1" applyAlignment="1">
      <alignment vertical="center" wrapText="1"/>
    </xf>
    <xf numFmtId="0" fontId="0" fillId="0" borderId="17" xfId="0" applyFill="1" applyBorder="1" applyAlignment="1">
      <alignment vertical="center"/>
    </xf>
    <xf numFmtId="0" fontId="9" fillId="0" borderId="6" xfId="0" applyFont="1" applyFill="1" applyBorder="1" applyAlignment="1">
      <alignment vertical="center"/>
    </xf>
    <xf numFmtId="0" fontId="9" fillId="0" borderId="0" xfId="0" applyFont="1" applyFill="1" applyAlignment="1">
      <alignment vertical="center"/>
    </xf>
    <xf numFmtId="0" fontId="7" fillId="6" borderId="4" xfId="0" applyFont="1" applyFill="1" applyBorder="1" applyAlignment="1">
      <alignment vertical="center" wrapText="1"/>
    </xf>
    <xf numFmtId="0" fontId="7" fillId="6" borderId="5" xfId="0" applyFont="1" applyFill="1" applyBorder="1" applyAlignment="1">
      <alignment vertical="center" wrapText="1"/>
    </xf>
    <xf numFmtId="0" fontId="10" fillId="0" borderId="15" xfId="0" applyFont="1" applyFill="1" applyBorder="1" applyAlignment="1">
      <alignment horizontal="center" vertical="center" wrapText="1"/>
    </xf>
    <xf numFmtId="0" fontId="10" fillId="0" borderId="16" xfId="0" applyFont="1" applyFill="1" applyBorder="1" applyAlignment="1">
      <alignment vertical="center"/>
    </xf>
    <xf numFmtId="0" fontId="0" fillId="0" borderId="18" xfId="0" applyFill="1" applyBorder="1" applyAlignment="1">
      <alignment vertical="center" wrapText="1"/>
    </xf>
    <xf numFmtId="0" fontId="11" fillId="0" borderId="15" xfId="0" applyFont="1" applyFill="1" applyBorder="1" applyAlignment="1">
      <alignment horizontal="center" vertical="center" wrapText="1"/>
    </xf>
    <xf numFmtId="0" fontId="11" fillId="0" borderId="16" xfId="0" applyFont="1" applyFill="1" applyBorder="1" applyAlignment="1">
      <alignment horizontal="left" vertical="center"/>
    </xf>
    <xf numFmtId="0" fontId="7" fillId="7" borderId="4" xfId="0" applyFont="1" applyFill="1" applyBorder="1" applyAlignment="1">
      <alignment vertical="center" wrapText="1"/>
    </xf>
    <xf numFmtId="0" fontId="7" fillId="7" borderId="5" xfId="0" applyFont="1" applyFill="1" applyBorder="1" applyAlignment="1">
      <alignment vertical="center" wrapText="1"/>
    </xf>
    <xf numFmtId="0" fontId="11" fillId="0" borderId="18" xfId="0" applyFont="1" applyFill="1" applyBorder="1" applyAlignment="1">
      <alignment horizontal="center" vertical="center" wrapText="1"/>
    </xf>
    <xf numFmtId="0" fontId="11" fillId="0" borderId="19" xfId="0" applyFont="1" applyFill="1" applyBorder="1" applyAlignment="1">
      <alignment horizontal="left" vertical="center"/>
    </xf>
    <xf numFmtId="0" fontId="7" fillId="8" borderId="6" xfId="0" applyFont="1" applyFill="1" applyBorder="1" applyAlignment="1">
      <alignment horizontal="center" vertical="center"/>
    </xf>
    <xf numFmtId="0" fontId="0" fillId="0" borderId="20" xfId="0" applyFill="1" applyBorder="1" applyAlignment="1">
      <alignment vertical="center"/>
    </xf>
    <xf numFmtId="0" fontId="7" fillId="0" borderId="7" xfId="0" applyFont="1" applyFill="1" applyBorder="1" applyAlignment="1">
      <alignment vertical="center" wrapText="1"/>
    </xf>
    <xf numFmtId="0" fontId="7" fillId="0" borderId="8" xfId="0" applyFont="1" applyFill="1" applyBorder="1" applyAlignment="1">
      <alignment vertical="center" wrapText="1"/>
    </xf>
    <xf numFmtId="0" fontId="9" fillId="0" borderId="9" xfId="0" applyFont="1" applyFill="1" applyBorder="1" applyAlignment="1">
      <alignment vertical="center"/>
    </xf>
    <xf numFmtId="0" fontId="0" fillId="0" borderId="0" xfId="0" applyAlignment="1">
      <alignment horizontal="left" vertical="center"/>
    </xf>
    <xf numFmtId="0" fontId="12" fillId="2" borderId="5" xfId="0" applyFont="1" applyFill="1" applyBorder="1" applyAlignment="1">
      <alignment horizontal="center" vertical="center"/>
    </xf>
    <xf numFmtId="0" fontId="13" fillId="0" borderId="5" xfId="0" applyFont="1" applyFill="1" applyBorder="1" applyAlignment="1">
      <alignment horizontal="left" vertical="center" wrapText="1"/>
    </xf>
    <xf numFmtId="0" fontId="14" fillId="9" borderId="5" xfId="0" applyFont="1" applyFill="1" applyBorder="1" applyAlignment="1">
      <alignment vertical="top" wrapText="1"/>
    </xf>
    <xf numFmtId="0" fontId="15" fillId="0" borderId="0" xfId="0" applyFont="1" applyFill="1" applyAlignment="1">
      <alignment vertical="center"/>
    </xf>
    <xf numFmtId="0" fontId="16" fillId="2" borderId="5" xfId="0" applyFont="1" applyFill="1" applyBorder="1" applyAlignment="1">
      <alignment horizontal="center" vertical="center" wrapText="1"/>
    </xf>
    <xf numFmtId="0" fontId="17" fillId="2" borderId="5" xfId="0" applyFont="1" applyFill="1" applyBorder="1" applyAlignment="1">
      <alignment horizontal="center" vertical="center" wrapText="1"/>
    </xf>
    <xf numFmtId="0" fontId="18" fillId="0" borderId="21" xfId="0" applyFont="1" applyFill="1" applyBorder="1" applyAlignment="1">
      <alignment horizontal="left" vertical="center" wrapText="1"/>
    </xf>
    <xf numFmtId="0" fontId="18" fillId="0" borderId="22" xfId="0" applyFont="1" applyFill="1" applyBorder="1" applyAlignment="1">
      <alignment horizontal="left" vertical="center" wrapText="1"/>
    </xf>
    <xf numFmtId="0" fontId="18" fillId="0" borderId="23" xfId="0" applyFont="1" applyFill="1" applyBorder="1" applyAlignment="1">
      <alignment horizontal="left" vertical="center" wrapText="1"/>
    </xf>
    <xf numFmtId="0" fontId="18" fillId="0" borderId="21" xfId="0" applyFont="1" applyFill="1" applyBorder="1" applyAlignment="1">
      <alignment horizontal="center" vertical="center" wrapText="1"/>
    </xf>
    <xf numFmtId="0" fontId="18" fillId="0" borderId="22" xfId="0" applyFont="1" applyFill="1" applyBorder="1" applyAlignment="1">
      <alignment horizontal="center" vertical="center" wrapText="1"/>
    </xf>
    <xf numFmtId="0" fontId="18" fillId="0" borderId="23" xfId="0" applyFont="1" applyFill="1" applyBorder="1" applyAlignment="1">
      <alignment horizontal="center" vertical="center" wrapText="1"/>
    </xf>
    <xf numFmtId="0" fontId="15" fillId="0" borderId="5" xfId="0" applyFont="1" applyFill="1" applyBorder="1" applyAlignment="1">
      <alignment vertical="center"/>
    </xf>
    <xf numFmtId="0" fontId="15" fillId="0" borderId="0" xfId="0" applyFont="1" applyFill="1" applyAlignment="1">
      <alignment horizontal="center" vertical="center"/>
    </xf>
    <xf numFmtId="0" fontId="16" fillId="2" borderId="4" xfId="0" applyFont="1" applyFill="1" applyBorder="1" applyAlignment="1">
      <alignment horizontal="center" vertical="center" wrapText="1"/>
    </xf>
    <xf numFmtId="0" fontId="17" fillId="2" borderId="6" xfId="0" applyFont="1" applyFill="1" applyBorder="1" applyAlignment="1">
      <alignment horizontal="center" vertical="center" wrapText="1"/>
    </xf>
    <xf numFmtId="0" fontId="19" fillId="0" borderId="0" xfId="0" applyFont="1" applyFill="1" applyAlignment="1">
      <alignment vertical="center"/>
    </xf>
    <xf numFmtId="0" fontId="20" fillId="2" borderId="4" xfId="0" applyFont="1" applyFill="1" applyBorder="1" applyAlignment="1">
      <alignment horizontal="center" vertical="center" wrapText="1"/>
    </xf>
    <xf numFmtId="0" fontId="21" fillId="2" borderId="5" xfId="0" applyFont="1" applyFill="1" applyBorder="1" applyAlignment="1">
      <alignment horizontal="center" vertical="center" wrapText="1"/>
    </xf>
    <xf numFmtId="0" fontId="21" fillId="2" borderId="6" xfId="0" applyFont="1" applyFill="1" applyBorder="1" applyAlignment="1">
      <alignment horizontal="center" vertical="center" wrapText="1"/>
    </xf>
    <xf numFmtId="0" fontId="15" fillId="0" borderId="24" xfId="0" applyFont="1" applyFill="1" applyBorder="1" applyAlignment="1">
      <alignment horizontal="left" vertical="center"/>
    </xf>
    <xf numFmtId="0" fontId="15" fillId="0" borderId="22" xfId="0" applyFont="1" applyFill="1" applyBorder="1" applyAlignment="1">
      <alignment vertical="center"/>
    </xf>
    <xf numFmtId="0" fontId="15" fillId="0" borderId="22" xfId="0" applyFont="1" applyFill="1" applyBorder="1" applyAlignment="1">
      <alignment horizontal="left" vertical="center"/>
    </xf>
    <xf numFmtId="0" fontId="15" fillId="0" borderId="25" xfId="0" applyFont="1" applyFill="1" applyBorder="1" applyAlignment="1">
      <alignment horizontal="left" vertical="center"/>
    </xf>
    <xf numFmtId="0" fontId="15" fillId="0" borderId="26" xfId="0" applyFont="1" applyFill="1" applyBorder="1" applyAlignment="1">
      <alignment horizontal="left" vertical="center"/>
    </xf>
    <xf numFmtId="0" fontId="15" fillId="0" borderId="27" xfId="0" applyFont="1" applyFill="1" applyBorder="1" applyAlignment="1">
      <alignment vertical="center"/>
    </xf>
    <xf numFmtId="0" fontId="15" fillId="0" borderId="27" xfId="0" applyFont="1" applyFill="1" applyBorder="1" applyAlignment="1">
      <alignment horizontal="left" vertical="center"/>
    </xf>
    <xf numFmtId="0" fontId="15" fillId="0" borderId="28" xfId="0" applyFont="1" applyFill="1" applyBorder="1" applyAlignment="1">
      <alignment horizontal="left" vertical="center"/>
    </xf>
    <xf numFmtId="0" fontId="15" fillId="0" borderId="5" xfId="0" applyFont="1" applyFill="1" applyBorder="1" applyAlignment="1">
      <alignment vertical="center" wrapText="1"/>
    </xf>
    <xf numFmtId="0" fontId="22" fillId="0" borderId="5" xfId="0" applyFont="1" applyFill="1" applyBorder="1" applyAlignment="1">
      <alignment horizontal="left" vertical="center" wrapText="1"/>
    </xf>
    <xf numFmtId="0" fontId="20" fillId="2" borderId="5" xfId="0" applyFont="1" applyFill="1" applyBorder="1" applyAlignment="1">
      <alignment horizontal="center" vertical="center"/>
    </xf>
    <xf numFmtId="0" fontId="21" fillId="2" borderId="5" xfId="0" applyFont="1" applyFill="1" applyBorder="1" applyAlignment="1">
      <alignment horizontal="center" vertical="center"/>
    </xf>
    <xf numFmtId="0" fontId="20" fillId="0" borderId="29" xfId="0" applyFont="1" applyFill="1" applyBorder="1" applyAlignment="1">
      <alignment horizontal="center" vertical="center"/>
    </xf>
    <xf numFmtId="0" fontId="15" fillId="0" borderId="30" xfId="0" applyFont="1" applyFill="1" applyBorder="1" applyAlignment="1">
      <alignment vertical="center" wrapText="1"/>
    </xf>
    <xf numFmtId="0" fontId="22" fillId="0" borderId="31" xfId="0" applyFont="1" applyFill="1" applyBorder="1" applyAlignment="1">
      <alignment vertical="center" wrapText="1"/>
    </xf>
    <xf numFmtId="0" fontId="20" fillId="0" borderId="30" xfId="0" applyFont="1" applyFill="1" applyBorder="1" applyAlignment="1">
      <alignment horizontal="center" vertical="center"/>
    </xf>
    <xf numFmtId="0" fontId="21" fillId="0" borderId="30" xfId="0" applyFont="1" applyFill="1" applyBorder="1" applyAlignment="1">
      <alignment horizontal="center" vertical="center"/>
    </xf>
    <xf numFmtId="0" fontId="22" fillId="0" borderId="30" xfId="0" applyFont="1" applyFill="1" applyBorder="1" applyAlignment="1">
      <alignment horizontal="center" vertical="center" wrapText="1"/>
    </xf>
    <xf numFmtId="0" fontId="15" fillId="0" borderId="32" xfId="0" applyFont="1" applyFill="1" applyBorder="1" applyAlignment="1">
      <alignment horizontal="center" vertical="center" wrapText="1"/>
    </xf>
    <xf numFmtId="0" fontId="21" fillId="0" borderId="4" xfId="0" applyFont="1" applyFill="1" applyBorder="1" applyAlignment="1">
      <alignment horizontal="center" vertical="center"/>
    </xf>
    <xf numFmtId="0" fontId="22" fillId="0" borderId="21" xfId="0" applyFont="1" applyFill="1" applyBorder="1" applyAlignment="1">
      <alignment vertical="center"/>
    </xf>
    <xf numFmtId="0" fontId="21" fillId="0" borderId="5" xfId="0" applyFont="1" applyFill="1" applyBorder="1" applyAlignment="1">
      <alignment horizontal="center" vertical="center"/>
    </xf>
    <xf numFmtId="0" fontId="22" fillId="0" borderId="5" xfId="0" applyFont="1" applyFill="1" applyBorder="1" applyAlignment="1">
      <alignment horizontal="center" vertical="center" wrapText="1"/>
    </xf>
    <xf numFmtId="0" fontId="15" fillId="0" borderId="6" xfId="0" applyFont="1" applyFill="1" applyBorder="1" applyAlignment="1">
      <alignment horizontal="center" vertical="center" wrapText="1"/>
    </xf>
    <xf numFmtId="0" fontId="22" fillId="0" borderId="5" xfId="0" applyFont="1" applyFill="1" applyBorder="1" applyAlignment="1">
      <alignment horizontal="center" vertical="center"/>
    </xf>
    <xf numFmtId="0" fontId="15" fillId="0" borderId="6" xfId="0" applyFont="1" applyFill="1" applyBorder="1" applyAlignment="1">
      <alignment horizontal="center" vertical="center"/>
    </xf>
    <xf numFmtId="0" fontId="15" fillId="0" borderId="5" xfId="0" applyFont="1" applyFill="1" applyBorder="1" applyAlignment="1">
      <alignment horizontal="left" vertical="center"/>
    </xf>
    <xf numFmtId="0" fontId="22" fillId="0" borderId="21" xfId="0" applyFont="1" applyFill="1" applyBorder="1" applyAlignment="1">
      <alignment vertical="center" wrapText="1"/>
    </xf>
    <xf numFmtId="0" fontId="22" fillId="0" borderId="5" xfId="0" applyFont="1" applyFill="1" applyBorder="1" applyAlignment="1">
      <alignment vertical="center"/>
    </xf>
    <xf numFmtId="0" fontId="21" fillId="0" borderId="21" xfId="0" applyFont="1" applyFill="1" applyBorder="1" applyAlignment="1">
      <alignment horizontal="center" vertical="center"/>
    </xf>
    <xf numFmtId="0" fontId="21" fillId="0" borderId="22" xfId="0" applyFont="1" applyFill="1" applyBorder="1" applyAlignment="1">
      <alignment horizontal="center" vertical="center"/>
    </xf>
    <xf numFmtId="0" fontId="21" fillId="0" borderId="25" xfId="0" applyFont="1" applyFill="1" applyBorder="1" applyAlignment="1">
      <alignment horizontal="center" vertical="center"/>
    </xf>
    <xf numFmtId="0" fontId="20" fillId="0" borderId="4" xfId="0" applyFont="1" applyFill="1" applyBorder="1" applyAlignment="1">
      <alignment horizontal="center" vertical="center"/>
    </xf>
    <xf numFmtId="0" fontId="22" fillId="0" borderId="5" xfId="0" applyFont="1" applyFill="1" applyBorder="1" applyAlignment="1">
      <alignment vertical="center" wrapText="1"/>
    </xf>
    <xf numFmtId="0" fontId="20" fillId="0" borderId="33" xfId="0" applyFont="1" applyFill="1" applyBorder="1" applyAlignment="1">
      <alignment horizontal="center" vertical="center"/>
    </xf>
    <xf numFmtId="0" fontId="15" fillId="0" borderId="6" xfId="0" applyFont="1" applyFill="1" applyBorder="1" applyAlignment="1">
      <alignment horizontal="left" vertical="center"/>
    </xf>
    <xf numFmtId="0" fontId="15" fillId="0" borderId="4" xfId="0" applyFont="1" applyFill="1" applyBorder="1" applyAlignment="1">
      <alignment horizontal="center" vertical="center"/>
    </xf>
    <xf numFmtId="0" fontId="23" fillId="0" borderId="5" xfId="0" applyFont="1" applyFill="1" applyBorder="1" applyAlignment="1">
      <alignment vertical="center" wrapText="1"/>
    </xf>
    <xf numFmtId="0" fontId="20" fillId="0" borderId="5" xfId="0" applyFont="1" applyFill="1" applyBorder="1" applyAlignment="1">
      <alignment horizontal="center" vertical="center"/>
    </xf>
    <xf numFmtId="0" fontId="15" fillId="0" borderId="34" xfId="0" applyFont="1" applyFill="1" applyBorder="1" applyAlignment="1">
      <alignment horizontal="center" vertical="center"/>
    </xf>
    <xf numFmtId="0" fontId="15" fillId="0" borderId="35" xfId="0" applyFont="1" applyFill="1" applyBorder="1" applyAlignment="1">
      <alignment horizontal="center" vertical="center"/>
    </xf>
    <xf numFmtId="0" fontId="15" fillId="0" borderId="36" xfId="0" applyFont="1" applyFill="1" applyBorder="1" applyAlignment="1">
      <alignment horizontal="center" vertical="center"/>
    </xf>
    <xf numFmtId="0" fontId="21" fillId="0" borderId="8" xfId="0" applyFont="1" applyFill="1" applyBorder="1" applyAlignment="1">
      <alignment horizontal="center" vertical="center"/>
    </xf>
    <xf numFmtId="0" fontId="15" fillId="0" borderId="8" xfId="0" applyFont="1" applyFill="1" applyBorder="1" applyAlignment="1">
      <alignment horizontal="left" vertical="center"/>
    </xf>
    <xf numFmtId="0" fontId="15" fillId="0" borderId="8" xfId="0" applyFont="1" applyFill="1" applyBorder="1" applyAlignment="1">
      <alignment vertical="center"/>
    </xf>
    <xf numFmtId="0" fontId="15" fillId="0" borderId="9" xfId="0" applyFont="1" applyFill="1" applyBorder="1" applyAlignment="1">
      <alignment vertical="center"/>
    </xf>
    <xf numFmtId="0" fontId="16" fillId="2" borderId="1"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7" fillId="2" borderId="3" xfId="0" applyFont="1" applyFill="1" applyBorder="1" applyAlignment="1">
      <alignment horizontal="center" vertical="center" wrapText="1"/>
    </xf>
    <xf numFmtId="0" fontId="22" fillId="0" borderId="4" xfId="0" applyFont="1" applyFill="1" applyBorder="1" applyAlignment="1">
      <alignment horizontal="center" vertical="center" wrapText="1"/>
    </xf>
    <xf numFmtId="0" fontId="15" fillId="0" borderId="5" xfId="0" applyFont="1" applyFill="1" applyBorder="1" applyAlignment="1">
      <alignment horizontal="center" vertical="center"/>
    </xf>
    <xf numFmtId="0" fontId="15" fillId="0" borderId="4" xfId="0" applyFont="1" applyFill="1" applyBorder="1" applyAlignment="1">
      <alignment horizontal="center" vertical="center" wrapText="1"/>
    </xf>
    <xf numFmtId="0" fontId="22" fillId="0" borderId="4" xfId="0" applyFont="1" applyFill="1" applyBorder="1" applyAlignment="1">
      <alignment horizontal="center" vertical="center"/>
    </xf>
    <xf numFmtId="0" fontId="15" fillId="0" borderId="7" xfId="0" applyFont="1" applyFill="1" applyBorder="1" applyAlignment="1">
      <alignment horizontal="center" vertical="center"/>
    </xf>
    <xf numFmtId="0" fontId="15" fillId="0" borderId="8" xfId="0" applyFont="1" applyFill="1" applyBorder="1" applyAlignment="1">
      <alignment horizontal="center" vertical="center"/>
    </xf>
    <xf numFmtId="0" fontId="15" fillId="0" borderId="9" xfId="0" applyFont="1" applyFill="1" applyBorder="1" applyAlignment="1">
      <alignment horizontal="center" vertical="center"/>
    </xf>
    <xf numFmtId="0" fontId="15" fillId="0" borderId="0" xfId="0" applyFont="1">
      <alignment vertical="center"/>
    </xf>
    <xf numFmtId="0" fontId="20" fillId="2" borderId="37" xfId="0" applyFont="1" applyFill="1" applyBorder="1" applyAlignment="1">
      <alignment horizontal="center" vertical="center"/>
    </xf>
    <xf numFmtId="0" fontId="21" fillId="2" borderId="0" xfId="0" applyFont="1" applyFill="1" applyAlignment="1">
      <alignment horizontal="center" vertical="center"/>
    </xf>
    <xf numFmtId="0" fontId="21" fillId="0" borderId="0" xfId="0" applyFont="1" applyFill="1" applyBorder="1" applyAlignment="1">
      <alignment vertical="center"/>
    </xf>
    <xf numFmtId="0" fontId="20" fillId="0" borderId="5" xfId="0" applyFont="1" applyFill="1" applyBorder="1" applyAlignment="1">
      <alignment vertical="center" wrapText="1"/>
    </xf>
    <xf numFmtId="0" fontId="20" fillId="0" borderId="21" xfId="0" applyFont="1" applyFill="1" applyBorder="1" applyAlignment="1">
      <alignment vertical="center" wrapText="1"/>
    </xf>
    <xf numFmtId="0" fontId="20" fillId="2" borderId="38" xfId="0" applyFont="1" applyFill="1" applyBorder="1" applyAlignment="1">
      <alignment horizontal="center" vertical="center"/>
    </xf>
    <xf numFmtId="0" fontId="21" fillId="2" borderId="27" xfId="0" applyFont="1" applyFill="1" applyBorder="1" applyAlignment="1">
      <alignment horizontal="center" vertical="center"/>
    </xf>
    <xf numFmtId="0" fontId="21" fillId="2" borderId="39" xfId="0" applyFont="1" applyFill="1" applyBorder="1" applyAlignment="1">
      <alignment horizontal="center" vertical="center"/>
    </xf>
    <xf numFmtId="0" fontId="20" fillId="0" borderId="30" xfId="0" applyFont="1" applyFill="1" applyBorder="1" applyAlignment="1">
      <alignment vertical="center" wrapText="1"/>
    </xf>
    <xf numFmtId="0" fontId="21" fillId="0" borderId="0" xfId="0" applyFont="1" applyFill="1" applyAlignment="1">
      <alignment horizontal="center" vertical="center" wrapText="1"/>
    </xf>
    <xf numFmtId="0" fontId="21" fillId="0" borderId="0" xfId="0" applyFont="1" applyFill="1" applyAlignment="1">
      <alignment vertical="center" wrapText="1"/>
    </xf>
    <xf numFmtId="0" fontId="24" fillId="0" borderId="0" xfId="0" applyFont="1" applyFill="1" applyAlignment="1">
      <alignment horizontal="left" vertical="center"/>
    </xf>
    <xf numFmtId="0" fontId="15" fillId="0" borderId="0" xfId="0" applyFont="1" applyFill="1" applyAlignment="1">
      <alignment horizontal="left" vertical="center"/>
    </xf>
    <xf numFmtId="0" fontId="25" fillId="0" borderId="0" xfId="0" applyFont="1" applyFill="1" applyAlignment="1">
      <alignment horizontal="left" vertical="center"/>
    </xf>
    <xf numFmtId="0" fontId="26" fillId="0" borderId="0" xfId="0" applyFont="1" applyFill="1" applyAlignment="1">
      <alignment horizontal="left" vertical="center"/>
    </xf>
    <xf numFmtId="0" fontId="27" fillId="0" borderId="0" xfId="0" applyFont="1" applyFill="1" applyAlignment="1">
      <alignment vertical="center"/>
    </xf>
    <xf numFmtId="0" fontId="28" fillId="10" borderId="21" xfId="0" applyFont="1" applyFill="1" applyBorder="1" applyAlignment="1">
      <alignment horizontal="center" vertical="center"/>
    </xf>
    <xf numFmtId="0" fontId="29" fillId="10" borderId="23" xfId="0" applyFont="1" applyFill="1" applyBorder="1" applyAlignment="1">
      <alignment horizontal="center" vertical="center"/>
    </xf>
    <xf numFmtId="0" fontId="30" fillId="0" borderId="0" xfId="0" applyFont="1" applyFill="1" applyBorder="1" applyAlignment="1">
      <alignment vertical="center"/>
    </xf>
    <xf numFmtId="0" fontId="31" fillId="0" borderId="5" xfId="0" applyFont="1" applyFill="1" applyBorder="1" applyAlignment="1">
      <alignment horizontal="left" vertical="center" wrapText="1"/>
    </xf>
    <xf numFmtId="0" fontId="27" fillId="0" borderId="5" xfId="0" applyFont="1" applyFill="1" applyBorder="1" applyAlignment="1">
      <alignment vertical="center" wrapText="1"/>
    </xf>
    <xf numFmtId="0" fontId="27" fillId="0" borderId="0" xfId="0" applyFont="1" applyFill="1" applyBorder="1" applyAlignment="1">
      <alignment vertical="center"/>
    </xf>
    <xf numFmtId="0" fontId="30" fillId="0" borderId="5" xfId="0" applyFont="1" applyFill="1" applyBorder="1" applyAlignment="1">
      <alignment horizontal="left" vertical="center"/>
    </xf>
    <xf numFmtId="0" fontId="27" fillId="0" borderId="5" xfId="0" applyFont="1" applyFill="1" applyBorder="1" applyAlignment="1">
      <alignment vertical="center"/>
    </xf>
    <xf numFmtId="0" fontId="31" fillId="0" borderId="5" xfId="0" applyFont="1" applyFill="1" applyBorder="1" applyAlignment="1">
      <alignment horizontal="left" vertical="center"/>
    </xf>
    <xf numFmtId="0" fontId="31" fillId="0" borderId="33" xfId="0" applyFont="1" applyFill="1" applyBorder="1" applyAlignment="1">
      <alignment horizontal="left" vertical="center"/>
    </xf>
    <xf numFmtId="0" fontId="27" fillId="0" borderId="33" xfId="0" applyFont="1" applyFill="1" applyBorder="1" applyAlignment="1">
      <alignment vertical="center"/>
    </xf>
    <xf numFmtId="0" fontId="28" fillId="10" borderId="5" xfId="0" applyFont="1" applyFill="1" applyBorder="1" applyAlignment="1">
      <alignment horizontal="center" vertical="center"/>
    </xf>
    <xf numFmtId="0" fontId="29" fillId="10" borderId="5" xfId="0" applyFont="1" applyFill="1" applyBorder="1" applyAlignment="1">
      <alignment horizontal="center" vertical="center"/>
    </xf>
    <xf numFmtId="0" fontId="31" fillId="11" borderId="5" xfId="0" applyFont="1" applyFill="1" applyBorder="1" applyAlignment="1">
      <alignment vertical="center" wrapText="1"/>
    </xf>
    <xf numFmtId="0" fontId="30" fillId="11" borderId="5" xfId="0" applyFont="1" applyFill="1" applyBorder="1" applyAlignment="1">
      <alignment vertical="center" wrapText="1"/>
    </xf>
    <xf numFmtId="0" fontId="30" fillId="0" borderId="5" xfId="0" applyFont="1" applyFill="1" applyBorder="1" applyAlignment="1">
      <alignment vertical="center"/>
    </xf>
    <xf numFmtId="0" fontId="27" fillId="3" borderId="5" xfId="0" applyFont="1" applyFill="1" applyBorder="1" applyAlignment="1">
      <alignment vertical="center"/>
    </xf>
    <xf numFmtId="0" fontId="31" fillId="11" borderId="30" xfId="0" applyFont="1" applyFill="1" applyBorder="1" applyAlignment="1">
      <alignment vertical="center" wrapText="1"/>
    </xf>
    <xf numFmtId="0" fontId="30" fillId="11" borderId="30" xfId="0" applyFont="1" applyFill="1" applyBorder="1" applyAlignment="1">
      <alignment vertical="center" wrapText="1"/>
    </xf>
    <xf numFmtId="0" fontId="32" fillId="0" borderId="5" xfId="0" applyFont="1" applyFill="1" applyBorder="1" applyAlignment="1">
      <alignment vertical="center" wrapText="1"/>
    </xf>
    <xf numFmtId="0" fontId="33" fillId="0" borderId="5" xfId="6" applyFont="1" applyFill="1" applyBorder="1" applyAlignment="1">
      <alignment horizontal="center" vertical="center"/>
    </xf>
    <xf numFmtId="0" fontId="27" fillId="0" borderId="5" xfId="0" applyFont="1" applyFill="1" applyBorder="1" applyAlignment="1">
      <alignment horizontal="center" vertical="center"/>
    </xf>
    <xf numFmtId="0" fontId="27" fillId="0" borderId="5" xfId="0" applyFont="1" applyFill="1" applyBorder="1" applyAlignment="1">
      <alignment horizontal="center" vertical="center" wrapText="1"/>
    </xf>
    <xf numFmtId="0" fontId="21" fillId="10" borderId="5" xfId="0" applyFont="1" applyFill="1" applyBorder="1" applyAlignment="1">
      <alignment horizontal="center" vertical="center"/>
    </xf>
    <xf numFmtId="0" fontId="34" fillId="3" borderId="5" xfId="0" applyFont="1" applyFill="1" applyBorder="1" applyAlignment="1">
      <alignment horizontal="left" vertical="center" wrapText="1"/>
    </xf>
    <xf numFmtId="0" fontId="15" fillId="3" borderId="5" xfId="0" applyFont="1" applyFill="1" applyBorder="1" applyAlignment="1">
      <alignment horizontal="left" vertical="center" wrapText="1"/>
    </xf>
    <xf numFmtId="0" fontId="19" fillId="3" borderId="5" xfId="0" applyFont="1" applyFill="1" applyBorder="1" applyAlignment="1">
      <alignment horizontal="left" vertical="center" wrapText="1"/>
    </xf>
    <xf numFmtId="0" fontId="34" fillId="0" borderId="5" xfId="0" applyFont="1" applyFill="1" applyBorder="1" applyAlignment="1">
      <alignment horizontal="center" vertical="center" wrapText="1"/>
    </xf>
    <xf numFmtId="0" fontId="34" fillId="0" borderId="5" xfId="0" applyFont="1" applyFill="1" applyBorder="1" applyAlignment="1">
      <alignment horizontal="center" vertical="center"/>
    </xf>
    <xf numFmtId="0" fontId="15" fillId="0" borderId="0" xfId="0" applyFont="1" applyAlignment="1">
      <alignment horizontal="center" vertical="center"/>
    </xf>
    <xf numFmtId="0" fontId="15" fillId="0" borderId="5" xfId="0" applyFont="1" applyBorder="1" applyAlignment="1">
      <alignment horizontal="center" vertical="center"/>
    </xf>
    <xf numFmtId="0" fontId="15" fillId="0" borderId="5" xfId="0" applyFont="1" applyBorder="1" applyAlignment="1">
      <alignment horizontal="center" vertical="center" wrapText="1"/>
    </xf>
    <xf numFmtId="0" fontId="15" fillId="0" borderId="5" xfId="0" applyFont="1" applyBorder="1">
      <alignment vertical="center"/>
    </xf>
    <xf numFmtId="0" fontId="15" fillId="0" borderId="0" xfId="0" applyFont="1" applyAlignment="1">
      <alignment horizontal="center" vertical="center" wrapText="1"/>
    </xf>
    <xf numFmtId="0" fontId="15" fillId="0" borderId="0" xfId="0" applyFont="1" applyFill="1" applyBorder="1" applyAlignment="1">
      <alignment vertical="center"/>
    </xf>
    <xf numFmtId="0" fontId="15" fillId="0" borderId="0" xfId="0" applyFont="1" applyFill="1" applyBorder="1" applyAlignment="1">
      <alignment horizontal="left" vertical="center"/>
    </xf>
    <xf numFmtId="0" fontId="21" fillId="10" borderId="5" xfId="0" applyFont="1" applyFill="1" applyBorder="1" applyAlignment="1">
      <alignment horizontal="center" vertical="center" wrapText="1"/>
    </xf>
    <xf numFmtId="0" fontId="34" fillId="0" borderId="5" xfId="0" applyFont="1" applyFill="1" applyBorder="1" applyAlignment="1">
      <alignment vertical="center" wrapText="1"/>
    </xf>
    <xf numFmtId="0" fontId="15" fillId="0" borderId="0" xfId="0" applyFont="1" applyFill="1" applyAlignment="1">
      <alignment vertical="center" wrapText="1"/>
    </xf>
    <xf numFmtId="0" fontId="34" fillId="0" borderId="5" xfId="0" applyFont="1" applyFill="1" applyBorder="1" applyAlignment="1">
      <alignment vertical="center"/>
    </xf>
    <xf numFmtId="0" fontId="35" fillId="0" borderId="5" xfId="6" applyFont="1" applyBorder="1">
      <alignment vertical="center"/>
    </xf>
    <xf numFmtId="0" fontId="35" fillId="0" borderId="5" xfId="6" applyFont="1" applyBorder="1" applyAlignment="1">
      <alignment vertical="center" wrapText="1"/>
    </xf>
    <xf numFmtId="0" fontId="36" fillId="0" borderId="5" xfId="6" applyFont="1" applyBorder="1">
      <alignment vertical="center"/>
    </xf>
    <xf numFmtId="0" fontId="34" fillId="0" borderId="5" xfId="0" applyFont="1" applyFill="1" applyBorder="1" applyAlignment="1" applyProtection="1">
      <alignment horizontal="center" vertical="center"/>
      <protection locked="0"/>
    </xf>
    <xf numFmtId="0" fontId="15" fillId="0" borderId="0" xfId="0" applyFont="1" applyFill="1" applyBorder="1" applyAlignment="1">
      <alignment horizontal="left" vertical="center" wrapText="1"/>
    </xf>
    <xf numFmtId="0" fontId="34" fillId="0" borderId="0" xfId="0" applyFont="1" applyFill="1" applyBorder="1" applyAlignment="1">
      <alignment vertical="center"/>
    </xf>
    <xf numFmtId="0" fontId="37" fillId="9" borderId="40" xfId="0" applyFont="1" applyFill="1" applyBorder="1" applyAlignment="1">
      <alignment vertical="center" wrapText="1"/>
    </xf>
    <xf numFmtId="0" fontId="34" fillId="0" borderId="0" xfId="0" applyFont="1" applyFill="1" applyBorder="1" applyAlignment="1">
      <alignment vertical="center" wrapText="1"/>
    </xf>
    <xf numFmtId="0" fontId="15" fillId="0" borderId="0" xfId="0" applyFont="1" applyFill="1" applyBorder="1" applyAlignment="1">
      <alignment vertical="center" wrapText="1"/>
    </xf>
    <xf numFmtId="0" fontId="38" fillId="0" borderId="0" xfId="0" applyFont="1" applyFill="1" applyBorder="1" applyAlignment="1">
      <alignment vertical="center"/>
    </xf>
    <xf numFmtId="0" fontId="19" fillId="0" borderId="5" xfId="0" applyFont="1" applyFill="1" applyBorder="1" applyAlignment="1">
      <alignment horizontal="left" vertical="center" wrapText="1"/>
    </xf>
    <xf numFmtId="0" fontId="15" fillId="0" borderId="5" xfId="0" applyFont="1" applyFill="1" applyBorder="1" applyAlignment="1">
      <alignment horizontal="center" vertical="center" wrapText="1"/>
    </xf>
    <xf numFmtId="0" fontId="15" fillId="0" borderId="5" xfId="0" applyFont="1" applyFill="1" applyBorder="1" applyAlignment="1">
      <alignment horizontal="left" vertical="center" wrapText="1"/>
    </xf>
    <xf numFmtId="0" fontId="19" fillId="0" borderId="5" xfId="0" applyFont="1" applyFill="1" applyBorder="1" applyAlignment="1">
      <alignment horizontal="center" vertical="center" wrapText="1"/>
    </xf>
    <xf numFmtId="0" fontId="15" fillId="0" borderId="5" xfId="0" applyFont="1" applyFill="1" applyBorder="1" applyAlignment="1"/>
    <xf numFmtId="0" fontId="21" fillId="10" borderId="13" xfId="0" applyFont="1" applyFill="1" applyBorder="1" applyAlignment="1">
      <alignment horizontal="center" vertical="center"/>
    </xf>
    <xf numFmtId="0" fontId="21" fillId="10" borderId="41" xfId="0" applyFont="1" applyFill="1" applyBorder="1" applyAlignment="1">
      <alignment horizontal="center" vertical="center"/>
    </xf>
    <xf numFmtId="0" fontId="39" fillId="12" borderId="42" xfId="0" applyFont="1" applyFill="1" applyBorder="1" applyAlignment="1">
      <alignment horizontal="center" vertical="center" wrapText="1"/>
    </xf>
    <xf numFmtId="0" fontId="34" fillId="0" borderId="43" xfId="0" applyFont="1" applyFill="1" applyBorder="1" applyAlignment="1">
      <alignment vertical="center"/>
    </xf>
    <xf numFmtId="0" fontId="34" fillId="0" borderId="44" xfId="0" applyFont="1" applyFill="1" applyBorder="1" applyAlignment="1">
      <alignment vertical="center"/>
    </xf>
    <xf numFmtId="0" fontId="39" fillId="12" borderId="45" xfId="0" applyFont="1" applyFill="1" applyBorder="1" applyAlignment="1">
      <alignment horizontal="left" vertical="center" wrapText="1"/>
    </xf>
    <xf numFmtId="0" fontId="34" fillId="0" borderId="46" xfId="0" applyFont="1" applyFill="1" applyBorder="1" applyAlignment="1">
      <alignment vertical="center"/>
    </xf>
    <xf numFmtId="0" fontId="15" fillId="0" borderId="45" xfId="0" applyFont="1" applyFill="1" applyBorder="1" applyAlignment="1">
      <alignment horizontal="center" vertical="center" wrapText="1"/>
    </xf>
    <xf numFmtId="0" fontId="34" fillId="0" borderId="47" xfId="0" applyFont="1" applyFill="1" applyBorder="1" applyAlignment="1">
      <alignment vertical="center"/>
    </xf>
    <xf numFmtId="0" fontId="15" fillId="0" borderId="48" xfId="0" applyFont="1" applyBorder="1" applyAlignment="1">
      <alignment horizontal="center" vertical="center" wrapText="1"/>
    </xf>
    <xf numFmtId="0" fontId="15" fillId="0" borderId="49" xfId="0" applyFont="1" applyBorder="1" applyAlignment="1">
      <alignment horizontal="center" vertical="center" wrapText="1"/>
    </xf>
    <xf numFmtId="0" fontId="39" fillId="0" borderId="50" xfId="0" applyFont="1" applyFill="1" applyBorder="1" applyAlignment="1">
      <alignment horizontal="center" vertical="center" wrapText="1"/>
    </xf>
    <xf numFmtId="0" fontId="40" fillId="0" borderId="0" xfId="6" applyFont="1" applyBorder="1" applyAlignment="1">
      <alignment horizontal="center" vertical="center"/>
    </xf>
    <xf numFmtId="0" fontId="40" fillId="0" borderId="0" xfId="6" applyFont="1" applyAlignment="1">
      <alignment horizontal="center" vertical="center"/>
    </xf>
    <xf numFmtId="0" fontId="15" fillId="0" borderId="45" xfId="0" applyFont="1" applyFill="1" applyBorder="1" applyAlignment="1">
      <alignment horizontal="center" vertical="center"/>
    </xf>
    <xf numFmtId="0" fontId="15" fillId="0" borderId="50" xfId="0" applyFont="1" applyFill="1" applyBorder="1" applyAlignment="1">
      <alignment horizontal="center" vertical="center" wrapText="1"/>
    </xf>
    <xf numFmtId="0" fontId="21" fillId="10" borderId="15" xfId="0" applyFont="1" applyFill="1" applyBorder="1" applyAlignment="1">
      <alignment horizontal="center" vertical="center"/>
    </xf>
    <xf numFmtId="0" fontId="21" fillId="10" borderId="0" xfId="0" applyFont="1" applyFill="1" applyAlignment="1">
      <alignment horizontal="center" vertical="center"/>
    </xf>
    <xf numFmtId="0" fontId="21" fillId="10" borderId="0" xfId="0" applyFont="1" applyFill="1" applyAlignment="1">
      <alignment horizontal="left" vertical="center"/>
    </xf>
    <xf numFmtId="0" fontId="21" fillId="10" borderId="16" xfId="0" applyFont="1" applyFill="1" applyBorder="1" applyAlignment="1">
      <alignment horizontal="center" vertical="center"/>
    </xf>
    <xf numFmtId="0" fontId="15" fillId="0" borderId="21" xfId="0" applyFont="1" applyFill="1" applyBorder="1" applyAlignment="1">
      <alignment horizontal="center" vertical="center"/>
    </xf>
    <xf numFmtId="0" fontId="15" fillId="0" borderId="22" xfId="0" applyFont="1" applyFill="1" applyBorder="1" applyAlignment="1">
      <alignment horizontal="center" vertical="center"/>
    </xf>
    <xf numFmtId="0" fontId="15" fillId="0" borderId="25" xfId="0" applyFont="1" applyFill="1" applyBorder="1" applyAlignment="1">
      <alignment horizontal="center" vertical="center"/>
    </xf>
    <xf numFmtId="0" fontId="15" fillId="0" borderId="0" xfId="0" applyFont="1" applyAlignment="1">
      <alignment vertical="center"/>
    </xf>
    <xf numFmtId="0" fontId="15" fillId="0" borderId="51" xfId="0" applyFont="1" applyFill="1" applyBorder="1" applyAlignment="1">
      <alignment horizontal="center" vertical="center"/>
    </xf>
    <xf numFmtId="0" fontId="15" fillId="0" borderId="52" xfId="0" applyFont="1" applyFill="1" applyBorder="1" applyAlignment="1">
      <alignment horizontal="center" vertical="center"/>
    </xf>
    <xf numFmtId="0" fontId="15" fillId="0" borderId="52" xfId="0" applyFont="1" applyFill="1" applyBorder="1" applyAlignment="1">
      <alignment horizontal="left" vertical="center"/>
    </xf>
    <xf numFmtId="0" fontId="15" fillId="0" borderId="53" xfId="0" applyFont="1" applyFill="1" applyBorder="1" applyAlignment="1">
      <alignment horizontal="center" vertical="center"/>
    </xf>
    <xf numFmtId="0" fontId="15" fillId="0" borderId="4" xfId="0" applyFont="1" applyFill="1" applyBorder="1" applyAlignment="1">
      <alignment horizontal="left" vertical="center"/>
    </xf>
    <xf numFmtId="0" fontId="15" fillId="0" borderId="23" xfId="0" applyFont="1" applyFill="1" applyBorder="1" applyAlignment="1">
      <alignment horizontal="left" vertical="center"/>
    </xf>
    <xf numFmtId="0" fontId="15" fillId="0" borderId="21" xfId="0" applyFont="1" applyFill="1" applyBorder="1" applyAlignment="1">
      <alignment horizontal="left" vertical="center"/>
    </xf>
    <xf numFmtId="0" fontId="15" fillId="0" borderId="6" xfId="0" applyFont="1" applyFill="1" applyBorder="1" applyAlignment="1">
      <alignment horizontal="left" vertical="center" wrapText="1"/>
    </xf>
    <xf numFmtId="0" fontId="15" fillId="0" borderId="7" xfId="0" applyFont="1" applyFill="1" applyBorder="1" applyAlignment="1">
      <alignment horizontal="left" vertical="center"/>
    </xf>
    <xf numFmtId="0" fontId="15" fillId="0" borderId="36" xfId="0" applyFont="1" applyFill="1" applyBorder="1" applyAlignment="1">
      <alignment horizontal="left" vertical="center"/>
    </xf>
    <xf numFmtId="0" fontId="15" fillId="0" borderId="54" xfId="0" applyFont="1" applyFill="1" applyBorder="1" applyAlignment="1">
      <alignment horizontal="left" vertical="center"/>
    </xf>
    <xf numFmtId="0" fontId="15" fillId="0" borderId="9" xfId="0" applyFont="1" applyFill="1" applyBorder="1" applyAlignment="1">
      <alignment horizontal="left" vertical="center" wrapText="1"/>
    </xf>
    <xf numFmtId="0" fontId="15" fillId="0" borderId="0" xfId="0" applyFont="1" applyFill="1" applyBorder="1" applyAlignment="1">
      <alignment horizontal="center" vertical="center"/>
    </xf>
    <xf numFmtId="0" fontId="15" fillId="0" borderId="0" xfId="0" applyFont="1" applyBorder="1">
      <alignment vertical="center"/>
    </xf>
    <xf numFmtId="0" fontId="15" fillId="0" borderId="0" xfId="0" applyFont="1" applyFill="1" applyBorder="1" applyAlignment="1">
      <alignment horizontal="center" vertical="center" wrapText="1"/>
    </xf>
    <xf numFmtId="0" fontId="41" fillId="0" borderId="0" xfId="0" applyFont="1">
      <alignment vertical="center"/>
    </xf>
    <xf numFmtId="0" fontId="42" fillId="4" borderId="5" xfId="0" applyFont="1" applyFill="1" applyBorder="1" applyAlignment="1">
      <alignment horizontal="center" vertical="center" wrapText="1"/>
    </xf>
    <xf numFmtId="0" fontId="43" fillId="4" borderId="5" xfId="0" applyFont="1" applyFill="1" applyBorder="1" applyAlignment="1">
      <alignment horizontal="center" vertical="center" wrapText="1"/>
    </xf>
    <xf numFmtId="0" fontId="41" fillId="0" borderId="0" xfId="0" applyFont="1" applyFill="1">
      <alignment vertical="center"/>
    </xf>
    <xf numFmtId="0" fontId="44" fillId="13" borderId="21" xfId="0" applyFont="1" applyFill="1" applyBorder="1" applyAlignment="1">
      <alignment horizontal="center" vertical="center" wrapText="1"/>
    </xf>
    <xf numFmtId="0" fontId="44" fillId="13" borderId="27" xfId="0" applyFont="1" applyFill="1" applyBorder="1" applyAlignment="1">
      <alignment horizontal="center" vertical="center"/>
    </xf>
    <xf numFmtId="0" fontId="44" fillId="13" borderId="22" xfId="0" applyFont="1" applyFill="1" applyBorder="1" applyAlignment="1">
      <alignment horizontal="center" vertical="center"/>
    </xf>
    <xf numFmtId="0" fontId="44" fillId="13" borderId="23" xfId="0" applyFont="1" applyFill="1" applyBorder="1" applyAlignment="1">
      <alignment horizontal="center" vertical="center"/>
    </xf>
    <xf numFmtId="0" fontId="44" fillId="13" borderId="5" xfId="0" applyFont="1" applyFill="1" applyBorder="1" applyAlignment="1">
      <alignment horizontal="center" vertical="center" wrapText="1"/>
    </xf>
    <xf numFmtId="0" fontId="41" fillId="0" borderId="21" xfId="0" applyFont="1" applyBorder="1" applyAlignment="1">
      <alignment horizontal="center" vertical="center" wrapText="1"/>
    </xf>
    <xf numFmtId="0" fontId="45" fillId="14" borderId="21" xfId="0" applyFont="1" applyFill="1" applyBorder="1" applyAlignment="1">
      <alignment horizontal="center" vertical="center"/>
    </xf>
    <xf numFmtId="0" fontId="46" fillId="4" borderId="23" xfId="28" applyFont="1" applyFill="1" applyBorder="1" applyAlignment="1">
      <alignment horizontal="center" vertical="center"/>
    </xf>
    <xf numFmtId="0" fontId="41" fillId="0" borderId="23" xfId="0" applyFont="1" applyBorder="1" applyAlignment="1">
      <alignment horizontal="center" vertical="center"/>
    </xf>
    <xf numFmtId="0" fontId="41" fillId="0" borderId="5" xfId="0" applyFont="1" applyBorder="1" applyAlignment="1">
      <alignment horizontal="center" vertical="center"/>
    </xf>
    <xf numFmtId="0" fontId="47" fillId="0" borderId="38" xfId="0" applyFont="1" applyBorder="1" applyAlignment="1">
      <alignment horizontal="left" vertical="top" wrapText="1"/>
    </xf>
    <xf numFmtId="0" fontId="47" fillId="0" borderId="27" xfId="0" applyFont="1" applyBorder="1" applyAlignment="1">
      <alignment horizontal="left" vertical="top" wrapText="1"/>
    </xf>
    <xf numFmtId="0" fontId="47" fillId="0" borderId="39" xfId="0" applyFont="1" applyBorder="1" applyAlignment="1">
      <alignment horizontal="left" vertical="top" wrapText="1"/>
    </xf>
    <xf numFmtId="0" fontId="41" fillId="0" borderId="21" xfId="0" applyFont="1" applyBorder="1" applyAlignment="1">
      <alignment horizontal="center" vertical="center"/>
    </xf>
    <xf numFmtId="0" fontId="41" fillId="14" borderId="21" xfId="0" applyFont="1" applyFill="1" applyBorder="1" applyAlignment="1">
      <alignment horizontal="center" vertical="center"/>
    </xf>
    <xf numFmtId="0" fontId="47" fillId="0" borderId="37" xfId="0" applyFont="1" applyBorder="1" applyAlignment="1">
      <alignment horizontal="left" vertical="top" wrapText="1"/>
    </xf>
    <xf numFmtId="0" fontId="47" fillId="0" borderId="0" xfId="0" applyFont="1" applyAlignment="1">
      <alignment horizontal="left" vertical="top" wrapText="1"/>
    </xf>
    <xf numFmtId="0" fontId="47" fillId="0" borderId="55" xfId="0" applyFont="1" applyBorder="1" applyAlignment="1">
      <alignment horizontal="left" vertical="top" wrapText="1"/>
    </xf>
    <xf numFmtId="0" fontId="41" fillId="0" borderId="0" xfId="0" applyFont="1" applyBorder="1">
      <alignment vertical="center"/>
    </xf>
    <xf numFmtId="0" fontId="41" fillId="0" borderId="0" xfId="0" applyFont="1" applyBorder="1" applyAlignment="1">
      <alignment horizontal="center" vertical="center"/>
    </xf>
    <xf numFmtId="0" fontId="47" fillId="0" borderId="31" xfId="0" applyFont="1" applyBorder="1" applyAlignment="1">
      <alignment horizontal="left" vertical="top" wrapText="1"/>
    </xf>
    <xf numFmtId="0" fontId="47" fillId="0" borderId="56" xfId="0" applyFont="1" applyBorder="1" applyAlignment="1">
      <alignment horizontal="left" vertical="top" wrapText="1"/>
    </xf>
    <xf numFmtId="0" fontId="47" fillId="0" borderId="57" xfId="0" applyFont="1" applyBorder="1" applyAlignment="1">
      <alignment horizontal="left" vertical="top" wrapText="1"/>
    </xf>
    <xf numFmtId="0" fontId="48" fillId="13" borderId="30" xfId="0" applyFont="1" applyFill="1" applyBorder="1" applyAlignment="1">
      <alignment horizontal="center" vertical="center" wrapText="1"/>
    </xf>
    <xf numFmtId="0" fontId="48" fillId="13" borderId="5" xfId="0" applyFont="1" applyFill="1" applyBorder="1" applyAlignment="1">
      <alignment horizontal="center" vertical="center" wrapText="1"/>
    </xf>
    <xf numFmtId="0" fontId="49" fillId="0" borderId="5" xfId="0" applyFont="1" applyFill="1" applyBorder="1" applyAlignment="1">
      <alignment horizontal="left" vertical="center" wrapText="1"/>
    </xf>
    <xf numFmtId="0" fontId="50" fillId="0" borderId="5" xfId="0" applyFont="1" applyFill="1" applyBorder="1" applyAlignment="1">
      <alignment horizontal="left" vertical="center" wrapText="1"/>
    </xf>
    <xf numFmtId="0" fontId="49" fillId="0" borderId="5" xfId="0" applyFont="1" applyFill="1" applyBorder="1" applyAlignment="1">
      <alignment vertical="center" wrapText="1"/>
    </xf>
    <xf numFmtId="0" fontId="50" fillId="0" borderId="21" xfId="0" applyFont="1" applyFill="1" applyBorder="1" applyAlignment="1">
      <alignment horizontal="center" vertical="center" wrapText="1"/>
    </xf>
    <xf numFmtId="0" fontId="50" fillId="0" borderId="22" xfId="0" applyFont="1" applyFill="1" applyBorder="1" applyAlignment="1">
      <alignment horizontal="center" vertical="center" wrapText="1"/>
    </xf>
    <xf numFmtId="0" fontId="50" fillId="0" borderId="23" xfId="0" applyFont="1" applyFill="1" applyBorder="1" applyAlignment="1">
      <alignment horizontal="center" vertical="center" wrapText="1"/>
    </xf>
    <xf numFmtId="0" fontId="50" fillId="0" borderId="5" xfId="0" applyFont="1" applyFill="1" applyBorder="1" applyAlignment="1">
      <alignment vertical="center"/>
    </xf>
    <xf numFmtId="0" fontId="50" fillId="0" borderId="5" xfId="0" applyFont="1" applyFill="1" applyBorder="1" applyAlignment="1">
      <alignment horizontal="left" vertical="center"/>
    </xf>
    <xf numFmtId="0" fontId="50" fillId="0" borderId="5" xfId="0" applyFont="1" applyFill="1" applyBorder="1" applyAlignment="1">
      <alignment horizontal="center" vertical="center" wrapText="1"/>
    </xf>
    <xf numFmtId="0" fontId="51" fillId="0" borderId="5" xfId="0" applyFont="1" applyFill="1" applyBorder="1" applyAlignment="1">
      <alignment vertical="center" wrapText="1"/>
    </xf>
    <xf numFmtId="0" fontId="41" fillId="0" borderId="22" xfId="0" applyFont="1" applyBorder="1" applyAlignment="1">
      <alignment horizontal="center" vertical="center"/>
    </xf>
    <xf numFmtId="0" fontId="52" fillId="0" borderId="5" xfId="6" applyFont="1" applyBorder="1" applyAlignment="1">
      <alignment horizontal="center" vertical="center" wrapText="1"/>
    </xf>
    <xf numFmtId="0" fontId="52" fillId="0" borderId="5" xfId="6" applyFont="1" applyFill="1" applyBorder="1" applyAlignment="1">
      <alignment horizontal="center" vertical="center" wrapText="1"/>
    </xf>
    <xf numFmtId="0" fontId="52" fillId="0" borderId="21" xfId="6" applyFont="1" applyFill="1" applyBorder="1" applyAlignment="1">
      <alignment horizontal="center" vertical="center" wrapText="1"/>
    </xf>
    <xf numFmtId="0" fontId="52" fillId="0" borderId="23" xfId="6" applyFont="1" applyFill="1" applyBorder="1" applyAlignment="1">
      <alignment horizontal="center" vertical="center" wrapText="1"/>
    </xf>
    <xf numFmtId="0" fontId="41" fillId="0" borderId="5" xfId="0" applyFont="1" applyFill="1" applyBorder="1" applyAlignment="1">
      <alignment horizontal="left" vertical="center" wrapText="1"/>
    </xf>
    <xf numFmtId="0" fontId="50" fillId="0" borderId="21" xfId="0" applyFont="1" applyBorder="1" applyAlignment="1">
      <alignment horizontal="center" vertical="center"/>
    </xf>
    <xf numFmtId="0" fontId="50" fillId="0" borderId="22" xfId="0" applyFont="1" applyBorder="1" applyAlignment="1">
      <alignment horizontal="center" vertical="center"/>
    </xf>
    <xf numFmtId="0" fontId="50" fillId="0" borderId="23" xfId="0" applyFont="1" applyBorder="1" applyAlignment="1">
      <alignment horizontal="center" vertical="center"/>
    </xf>
    <xf numFmtId="0" fontId="44" fillId="13" borderId="33" xfId="0" applyFont="1" applyFill="1" applyBorder="1" applyAlignment="1">
      <alignment horizontal="center" vertical="center" wrapText="1"/>
    </xf>
    <xf numFmtId="0" fontId="48" fillId="13" borderId="33" xfId="0" applyFont="1" applyFill="1" applyBorder="1" applyAlignment="1">
      <alignment horizontal="center" vertical="center" wrapText="1"/>
    </xf>
    <xf numFmtId="0" fontId="51" fillId="0" borderId="5" xfId="0" applyFont="1" applyBorder="1" applyAlignment="1">
      <alignment horizontal="center" vertical="center" wrapText="1"/>
    </xf>
    <xf numFmtId="0" fontId="50" fillId="0" borderId="21" xfId="0" applyFont="1" applyFill="1" applyBorder="1" applyAlignment="1">
      <alignment horizontal="center" vertical="center"/>
    </xf>
    <xf numFmtId="0" fontId="50" fillId="0" borderId="22" xfId="0" applyFont="1" applyFill="1" applyBorder="1" applyAlignment="1">
      <alignment horizontal="center" vertical="center"/>
    </xf>
    <xf numFmtId="0" fontId="50" fillId="0" borderId="23" xfId="0" applyFont="1" applyFill="1" applyBorder="1" applyAlignment="1">
      <alignment horizontal="center" vertical="center"/>
    </xf>
    <xf numFmtId="0" fontId="50" fillId="0" borderId="5" xfId="0" applyFont="1" applyBorder="1">
      <alignment vertical="center"/>
    </xf>
    <xf numFmtId="49" fontId="50" fillId="0" borderId="21" xfId="0" applyNumberFormat="1" applyFont="1" applyFill="1" applyBorder="1" applyAlignment="1">
      <alignment horizontal="center" vertical="center" wrapText="1"/>
    </xf>
    <xf numFmtId="49" fontId="50" fillId="0" borderId="22" xfId="0" applyNumberFormat="1" applyFont="1" applyFill="1" applyBorder="1" applyAlignment="1">
      <alignment horizontal="center" vertical="center" wrapText="1"/>
    </xf>
    <xf numFmtId="49" fontId="50" fillId="0" borderId="23" xfId="0" applyNumberFormat="1" applyFont="1" applyFill="1" applyBorder="1" applyAlignment="1">
      <alignment horizontal="center" vertical="center" wrapText="1"/>
    </xf>
    <xf numFmtId="0" fontId="53" fillId="0" borderId="5" xfId="6" applyFill="1" applyBorder="1" applyAlignment="1">
      <alignment vertical="center" wrapText="1"/>
    </xf>
    <xf numFmtId="0" fontId="50" fillId="0" borderId="5" xfId="0" applyFont="1" applyFill="1" applyBorder="1" applyAlignment="1">
      <alignment vertical="center" wrapText="1"/>
    </xf>
    <xf numFmtId="0" fontId="53" fillId="0" borderId="5" xfId="6" applyFill="1" applyBorder="1" applyAlignment="1">
      <alignment horizontal="center" vertical="center" wrapText="1"/>
    </xf>
    <xf numFmtId="0" fontId="41" fillId="0" borderId="5" xfId="0" applyFont="1" applyBorder="1" applyAlignment="1">
      <alignment vertical="center" wrapText="1"/>
    </xf>
    <xf numFmtId="0" fontId="50" fillId="0" borderId="5" xfId="0" applyFont="1" applyBorder="1" applyAlignment="1">
      <alignment horizontal="center" vertical="center"/>
    </xf>
    <xf numFmtId="0" fontId="50" fillId="0" borderId="21" xfId="0" applyFont="1" applyFill="1" applyBorder="1" applyAlignment="1" quotePrefix="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mruColors>
      <color rgb="00FF0000"/>
    </mruColors>
  </colors>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8" Type="http://schemas.openxmlformats.org/officeDocument/2006/relationships/image" Target="media/image9.png"/><Relationship Id="rId7" Type="http://schemas.openxmlformats.org/officeDocument/2006/relationships/image" Target="media/image8.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9" Type="http://schemas.openxmlformats.org/officeDocument/2006/relationships/styles" Target="styles.xml"/><Relationship Id="rId18" Type="http://www.wps.cn/officeDocument/2020/cellImage" Target="cellimages.xml"/><Relationship Id="rId17" Type="http://schemas.openxmlformats.org/officeDocument/2006/relationships/sharedStrings" Target="sharedStrings.xml"/><Relationship Id="rId16" Type="http://schemas.openxmlformats.org/officeDocument/2006/relationships/theme" Target="theme/theme1.xml"/><Relationship Id="rId15" Type="http://schemas.openxmlformats.org/officeDocument/2006/relationships/externalLink" Target="externalLinks/externalLink2.xml"/><Relationship Id="rId14" Type="http://schemas.openxmlformats.org/officeDocument/2006/relationships/externalLink" Target="externalLinks/externalLink1.xml"/><Relationship Id="rId13" Type="http://schemas.openxmlformats.org/officeDocument/2006/relationships/customXml" Target="../customXml/item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trlProps/ctrlProp1.xml><?xml version="1.0" encoding="utf-8"?>
<formControlPr xmlns="http://schemas.microsoft.com/office/spreadsheetml/2009/9/main" objectType="CheckBox" val="0"/>
</file>

<file path=xl/ctrlProps/ctrlProp2.xml><?xml version="1.0" encoding="utf-8"?>
<formControlPr xmlns="http://schemas.microsoft.com/office/spreadsheetml/2009/9/main" objectType="CheckBox" val="0"/>
</file>

<file path=xl/ctrlProps/ctrlProp3.xml><?xml version="1.0" encoding="utf-8"?>
<formControlPr xmlns="http://schemas.microsoft.com/office/spreadsheetml/2009/9/main" objectType="CheckBox" val="0"/>
</file>

<file path=xl/ctrlProps/ctrlProp4.xml><?xml version="1.0" encoding="utf-8"?>
<formControlPr xmlns="http://schemas.microsoft.com/office/spreadsheetml/2009/9/main" objectType="CheckBox" val="0"/>
</file>

<file path=xl/ctrlProps/ctrlProp5.xml><?xml version="1.0" encoding="utf-8"?>
<formControlPr xmlns="http://schemas.microsoft.com/office/spreadsheetml/2009/9/main" objectType="CheckBox" val="0"/>
</file>

<file path=xl/ctrlProps/ctrlProp6.xml><?xml version="1.0" encoding="utf-8"?>
<formControlPr xmlns="http://schemas.microsoft.com/office/spreadsheetml/2009/9/main" objectType="CheckBox" val="0"/>
</file>

<file path=xl/ctrlProps/ctrlProp7.xml><?xml version="1.0" encoding="utf-8"?>
<formControlPr xmlns="http://schemas.microsoft.com/office/spreadsheetml/2009/9/main" objectType="CheckBox" val="0"/>
</file>

<file path=xl/ctrlProps/ctrlProp8.xml><?xml version="1.0" encoding="utf-8"?>
<formControlPr xmlns="http://schemas.microsoft.com/office/spreadsheetml/2009/9/main" objectType="CheckBox" val="0"/>
</file>

<file path=xl/ctrlProps/ctrlProp9.xml><?xml version="1.0" encoding="utf-8"?>
<formControlPr xmlns="http://schemas.microsoft.com/office/spreadsheetml/2009/9/main" objectType="CheckBox" val="0"/>
</file>

<file path=xl/ctrlProps/ctrlProp10.xml><?xml version="1.0" encoding="utf-8"?>
<formControlPr xmlns="http://schemas.microsoft.com/office/spreadsheetml/2009/9/main" objectType="CheckBox" val="0"/>
</file>

<file path=xl/ctrlProps/ctrlProp11.xml><?xml version="1.0" encoding="utf-8"?>
<formControlPr xmlns="http://schemas.microsoft.com/office/spreadsheetml/2009/9/main" objectType="CheckBox" val="0"/>
</file>

<file path=xl/ctrlProps/ctrlProp12.xml><?xml version="1.0" encoding="utf-8"?>
<formControlPr xmlns="http://schemas.microsoft.com/office/spreadsheetml/2009/9/main" objectType="CheckBox" val="0"/>
</file>

<file path=xl/ctrlProps/ctrlProp13.xml><?xml version="1.0" encoding="utf-8"?>
<formControlPr xmlns="http://schemas.microsoft.com/office/spreadsheetml/2009/9/main" objectType="CheckBox" val="0"/>
</file>

<file path=xl/ctrlProps/ctrlProp14.xml><?xml version="1.0" encoding="utf-8"?>
<formControlPr xmlns="http://schemas.microsoft.com/office/spreadsheetml/2009/9/main" objectType="CheckBox" val="0"/>
</file>

<file path=xl/ctrlProps/ctrlProp15.xml><?xml version="1.0" encoding="utf-8"?>
<formControlPr xmlns="http://schemas.microsoft.com/office/spreadsheetml/2009/9/main" objectType="CheckBox" val="0"/>
</file>

<file path=xl/ctrlProps/ctrlProp16.xml><?xml version="1.0" encoding="utf-8"?>
<formControlPr xmlns="http://schemas.microsoft.com/office/spreadsheetml/2009/9/main" objectType="CheckBox" val="0"/>
</file>

<file path=xl/ctrlProps/ctrlProp17.xml><?xml version="1.0" encoding="utf-8"?>
<formControlPr xmlns="http://schemas.microsoft.com/office/spreadsheetml/2009/9/main" objectType="CheckBox" val="0"/>
</file>

<file path=xl/ctrlProps/ctrlProp18.xml><?xml version="1.0" encoding="utf-8"?>
<formControlPr xmlns="http://schemas.microsoft.com/office/spreadsheetml/2009/9/main" objectType="CheckBox" val="0"/>
</file>

<file path=xl/ctrlProps/ctrlProp19.xml><?xml version="1.0" encoding="utf-8"?>
<formControlPr xmlns="http://schemas.microsoft.com/office/spreadsheetml/2009/9/main" objectType="CheckBox" val="0"/>
</file>

<file path=xl/ctrlProps/ctrlProp20.xml><?xml version="1.0" encoding="utf-8"?>
<formControlPr xmlns="http://schemas.microsoft.com/office/spreadsheetml/2009/9/main" objectType="CheckBox" val="0"/>
</file>

<file path=xl/ctrlProps/ctrlProp21.xml><?xml version="1.0" encoding="utf-8"?>
<formControlPr xmlns="http://schemas.microsoft.com/office/spreadsheetml/2009/9/main" objectType="CheckBox" checked="Checked" val="0"/>
</file>

<file path=xl/ctrlProps/ctrlProp22.xml><?xml version="1.0" encoding="utf-8"?>
<formControlPr xmlns="http://schemas.microsoft.com/office/spreadsheetml/2009/9/main" objectType="CheckBox" val="0"/>
</file>

<file path=xl/ctrlProps/ctrlProp23.xml><?xml version="1.0" encoding="utf-8"?>
<formControlPr xmlns="http://schemas.microsoft.com/office/spreadsheetml/2009/9/main" objectType="CheckBox" val="0"/>
</file>

<file path=xl/ctrlProps/ctrlProp24.xml><?xml version="1.0" encoding="utf-8"?>
<formControlPr xmlns="http://schemas.microsoft.com/office/spreadsheetml/2009/9/main" objectType="CheckBox" val="0"/>
</file>

<file path=xl/ctrlProps/ctrlProp25.xml><?xml version="1.0" encoding="utf-8"?>
<formControlPr xmlns="http://schemas.microsoft.com/office/spreadsheetml/2009/9/main" objectType="CheckBox" val="0"/>
</file>

<file path=xl/ctrlProps/ctrlProp26.xml><?xml version="1.0" encoding="utf-8"?>
<formControlPr xmlns="http://schemas.microsoft.com/office/spreadsheetml/2009/9/main" objectType="CheckBox" val="0"/>
</file>

<file path=xl/ctrlProps/ctrlProp27.xml><?xml version="1.0" encoding="utf-8"?>
<formControlPr xmlns="http://schemas.microsoft.com/office/spreadsheetml/2009/9/main" objectType="CheckBox" val="0"/>
</file>

<file path=xl/ctrlProps/ctrlProp28.xml><?xml version="1.0" encoding="utf-8"?>
<formControlPr xmlns="http://schemas.microsoft.com/office/spreadsheetml/2009/9/main" objectType="CheckBox" val="0"/>
</file>

<file path=xl/ctrlProps/ctrlProp29.xml><?xml version="1.0" encoding="utf-8"?>
<formControlPr xmlns="http://schemas.microsoft.com/office/spreadsheetml/2009/9/main" objectType="CheckBox" checked="Checked" val="0"/>
</file>

<file path=xl/ctrlProps/ctrlProp30.xml><?xml version="1.0" encoding="utf-8"?>
<formControlPr xmlns="http://schemas.microsoft.com/office/spreadsheetml/2009/9/main" objectType="CheckBox" val="0"/>
</file>

<file path=xl/ctrlProps/ctrlProp31.xml><?xml version="1.0" encoding="utf-8"?>
<formControlPr xmlns="http://schemas.microsoft.com/office/spreadsheetml/2009/9/main" objectType="CheckBox" val="0"/>
</file>

<file path=xl/ctrlProps/ctrlProp32.xml><?xml version="1.0" encoding="utf-8"?>
<formControlPr xmlns="http://schemas.microsoft.com/office/spreadsheetml/2009/9/main" objectType="CheckBox" val="0"/>
</file>

<file path=xl/ctrlProps/ctrlProp33.xml><?xml version="1.0" encoding="utf-8"?>
<formControlPr xmlns="http://schemas.microsoft.com/office/spreadsheetml/2009/9/main" objectType="CheckBox" noThreeD="1" val="0"/>
</file>

<file path=xl/ctrlProps/ctrlProp34.xml><?xml version="1.0" encoding="utf-8"?>
<formControlPr xmlns="http://schemas.microsoft.com/office/spreadsheetml/2009/9/main" objectType="CheckBox" noThreeD="1" val="0"/>
</file>

<file path=xl/ctrlProps/ctrlProp35.xml><?xml version="1.0" encoding="utf-8"?>
<formControlPr xmlns="http://schemas.microsoft.com/office/spreadsheetml/2009/9/main" objectType="CheckBox" noThreeD="1" val="0"/>
</file>

<file path=xl/ctrlProps/ctrlProp36.xml><?xml version="1.0" encoding="utf-8"?>
<formControlPr xmlns="http://schemas.microsoft.com/office/spreadsheetml/2009/9/main" objectType="CheckBox" noThreeD="1" val="0"/>
</file>

<file path=xl/ctrlProps/ctrlProp37.xml><?xml version="1.0" encoding="utf-8"?>
<formControlPr xmlns="http://schemas.microsoft.com/office/spreadsheetml/2009/9/main" objectType="CheckBox" noThreeD="1" val="0"/>
</file>

<file path=xl/ctrlProps/ctrlProp38.xml><?xml version="1.0" encoding="utf-8"?>
<formControlPr xmlns="http://schemas.microsoft.com/office/spreadsheetml/2009/9/main" objectType="CheckBox" noThreeD="1" val="0"/>
</file>

<file path=xl/ctrlProps/ctrlProp39.xml><?xml version="1.0" encoding="utf-8"?>
<formControlPr xmlns="http://schemas.microsoft.com/office/spreadsheetml/2009/9/main" objectType="CheckBox" noThreeD="1" val="0"/>
</file>

<file path=xl/ctrlProps/ctrlProp40.xml><?xml version="1.0" encoding="utf-8"?>
<formControlPr xmlns="http://schemas.microsoft.com/office/spreadsheetml/2009/9/main" objectType="CheckBox" noThreeD="1" val="0"/>
</file>

<file path=xl/ctrlProps/ctrlProp41.xml><?xml version="1.0" encoding="utf-8"?>
<formControlPr xmlns="http://schemas.microsoft.com/office/spreadsheetml/2009/9/main" objectType="CheckBox" noThreeD="1" val="0"/>
</file>

<file path=xl/ctrlProps/ctrlProp42.xml><?xml version="1.0" encoding="utf-8"?>
<formControlPr xmlns="http://schemas.microsoft.com/office/spreadsheetml/2009/9/main" objectType="CheckBox" noThreeD="1" val="0"/>
</file>

<file path=xl/ctrlProps/ctrlProp43.xml><?xml version="1.0" encoding="utf-8"?>
<formControlPr xmlns="http://schemas.microsoft.com/office/spreadsheetml/2009/9/main" objectType="CheckBox" noThreeD="1" val="0"/>
</file>

<file path=xl/ctrlProps/ctrlProp44.xml><?xml version="1.0" encoding="utf-8"?>
<formControlPr xmlns="http://schemas.microsoft.com/office/spreadsheetml/2009/9/main" objectType="CheckBox" noThreeD="1" val="0"/>
</file>

<file path=xl/ctrlProps/ctrlProp45.xml><?xml version="1.0" encoding="utf-8"?>
<formControlPr xmlns="http://schemas.microsoft.com/office/spreadsheetml/2009/9/main" objectType="CheckBox" noThreeD="1" val="0"/>
</file>

<file path=xl/ctrlProps/ctrlProp46.xml><?xml version="1.0" encoding="utf-8"?>
<formControlPr xmlns="http://schemas.microsoft.com/office/spreadsheetml/2009/9/main" objectType="CheckBox" noThreeD="1" val="0"/>
</file>

<file path=xl/ctrlProps/ctrlProp47.xml><?xml version="1.0" encoding="utf-8"?>
<formControlPr xmlns="http://schemas.microsoft.com/office/spreadsheetml/2009/9/main" objectType="CheckBox" noThreeD="1" val="0"/>
</file>

<file path=xl/ctrlProps/ctrlProp48.xml><?xml version="1.0" encoding="utf-8"?>
<formControlPr xmlns="http://schemas.microsoft.com/office/spreadsheetml/2009/9/main" objectType="CheckBox" noThreeD="1" val="0"/>
</file>

<file path=xl/ctrlProps/ctrlProp49.xml><?xml version="1.0" encoding="utf-8"?>
<formControlPr xmlns="http://schemas.microsoft.com/office/spreadsheetml/2009/9/main" objectType="CheckBox" noThreeD="1" val="0"/>
</file>

<file path=xl/ctrlProps/ctrlProp50.xml><?xml version="1.0" encoding="utf-8"?>
<formControlPr xmlns="http://schemas.microsoft.com/office/spreadsheetml/2009/9/main" objectType="CheckBox" noThreeD="1" val="0"/>
</file>

<file path=xl/ctrlProps/ctrlProp51.xml><?xml version="1.0" encoding="utf-8"?>
<formControlPr xmlns="http://schemas.microsoft.com/office/spreadsheetml/2009/9/main" objectType="CheckBox" noThreeD="1" val="0"/>
</file>

<file path=xl/ctrlProps/ctrlProp52.xml><?xml version="1.0" encoding="utf-8"?>
<formControlPr xmlns="http://schemas.microsoft.com/office/spreadsheetml/2009/9/main" objectType="CheckBox" noThreeD="1" val="0"/>
</file>

<file path=xl/ctrlProps/ctrlProp53.xml><?xml version="1.0" encoding="utf-8"?>
<formControlPr xmlns="http://schemas.microsoft.com/office/spreadsheetml/2009/9/main" objectType="CheckBox" noThreeD="1" val="0"/>
</file>

<file path=xl/ctrlProps/ctrlProp54.xml><?xml version="1.0" encoding="utf-8"?>
<formControlPr xmlns="http://schemas.microsoft.com/office/spreadsheetml/2009/9/main" objectType="CheckBox" noThreeD="1" val="0"/>
</file>

<file path=xl/ctrlProps/ctrlProp55.xml><?xml version="1.0" encoding="utf-8"?>
<formControlPr xmlns="http://schemas.microsoft.com/office/spreadsheetml/2009/9/main" objectType="CheckBox" noThreeD="1" val="0"/>
</file>

<file path=xl/ctrlProps/ctrlProp56.xml><?xml version="1.0" encoding="utf-8"?>
<formControlPr xmlns="http://schemas.microsoft.com/office/spreadsheetml/2009/9/main" objectType="CheckBox" noThreeD="1" val="0"/>
</file>

<file path=xl/ctrlProps/ctrlProp57.xml><?xml version="1.0" encoding="utf-8"?>
<formControlPr xmlns="http://schemas.microsoft.com/office/spreadsheetml/2009/9/main" objectType="CheckBox" noThreeD="1" val="0"/>
</file>

<file path=xl/ctrlProps/ctrlProp58.xml><?xml version="1.0" encoding="utf-8"?>
<formControlPr xmlns="http://schemas.microsoft.com/office/spreadsheetml/2009/9/main" objectType="CheckBox" noThreeD="1" val="0"/>
</file>

<file path=xl/ctrlProps/ctrlProp59.xml><?xml version="1.0" encoding="utf-8"?>
<formControlPr xmlns="http://schemas.microsoft.com/office/spreadsheetml/2009/9/main" objectType="CheckBox" noThreeD="1" val="0"/>
</file>

<file path=xl/ctrlProps/ctrlProp60.xml><?xml version="1.0" encoding="utf-8"?>
<formControlPr xmlns="http://schemas.microsoft.com/office/spreadsheetml/2009/9/main" objectType="CheckBox" noThreeD="1" val="0"/>
</file>

<file path=xl/ctrlProps/ctrlProp61.xml><?xml version="1.0" encoding="utf-8"?>
<formControlPr xmlns="http://schemas.microsoft.com/office/spreadsheetml/2009/9/main" objectType="CheckBox" noThreeD="1" val="0"/>
</file>

<file path=xl/ctrlProps/ctrlProp62.xml><?xml version="1.0" encoding="utf-8"?>
<formControlPr xmlns="http://schemas.microsoft.com/office/spreadsheetml/2009/9/main" objectType="CheckBox" noThreeD="1" val="0"/>
</file>

<file path=xl/ctrlProps/ctrlProp63.xml><?xml version="1.0" encoding="utf-8"?>
<formControlPr xmlns="http://schemas.microsoft.com/office/spreadsheetml/2009/9/main" objectType="CheckBox" noThreeD="1" val="0"/>
</file>

<file path=xl/ctrlProps/ctrlProp64.xml><?xml version="1.0" encoding="utf-8"?>
<formControlPr xmlns="http://schemas.microsoft.com/office/spreadsheetml/2009/9/main" objectType="CheckBox" noThreeD="1" val="0"/>
</file>

<file path=xl/ctrlProps/ctrlProp65.xml><?xml version="1.0" encoding="utf-8"?>
<formControlPr xmlns="http://schemas.microsoft.com/office/spreadsheetml/2009/9/main" objectType="CheckBox" noThreeD="1" val="0"/>
</file>

<file path=xl/ctrlProps/ctrlProp66.xml><?xml version="1.0" encoding="utf-8"?>
<formControlPr xmlns="http://schemas.microsoft.com/office/spreadsheetml/2009/9/main" objectType="CheckBox" noThreeD="1" val="0"/>
</file>

<file path=xl/ctrlProps/ctrlProp67.xml><?xml version="1.0" encoding="utf-8"?>
<formControlPr xmlns="http://schemas.microsoft.com/office/spreadsheetml/2009/9/main" objectType="CheckBox" noThreeD="1" val="0"/>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548640</xdr:colOff>
      <xdr:row>0</xdr:row>
      <xdr:rowOff>68580</xdr:rowOff>
    </xdr:from>
    <xdr:to>
      <xdr:col>2</xdr:col>
      <xdr:colOff>154940</xdr:colOff>
      <xdr:row>0</xdr:row>
      <xdr:rowOff>698500</xdr:rowOff>
    </xdr:to>
    <xdr:pic>
      <xdr:nvPicPr>
        <xdr:cNvPr id="3" name="图片 2"/>
        <xdr:cNvPicPr>
          <a:picLocks noChangeAspect="1"/>
        </xdr:cNvPicPr>
      </xdr:nvPicPr>
      <xdr:blipFill>
        <a:blip r:embed="rId1"/>
        <a:stretch>
          <a:fillRect/>
        </a:stretch>
      </xdr:blipFill>
      <xdr:spPr>
        <a:xfrm>
          <a:off x="548640" y="68580"/>
          <a:ext cx="2339975" cy="629920"/>
        </a:xfrm>
        <a:prstGeom prst="rect">
          <a:avLst/>
        </a:prstGeom>
        <a:noFill/>
        <a:ln w="9525">
          <a:noFill/>
        </a:ln>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2</xdr:row>
          <xdr:rowOff>123825</xdr:rowOff>
        </xdr:from>
        <xdr:to>
          <xdr:col>3</xdr:col>
          <xdr:colOff>1181100</xdr:colOff>
          <xdr:row>2</xdr:row>
          <xdr:rowOff>340995</xdr:rowOff>
        </xdr:to>
        <xdr:sp>
          <xdr:nvSpPr>
            <xdr:cNvPr id="1026" name="Check Box 2" hidden="1">
              <a:extLst>
                <a:ext uri="{63B3BB69-23CF-44E3-9099-C40C66FF867C}">
                  <a14:compatExt spid="_x0000_s1026"/>
                </a:ext>
              </a:extLst>
            </xdr:cNvPr>
            <xdr:cNvSpPr/>
          </xdr:nvSpPr>
          <xdr:spPr>
            <a:xfrm>
              <a:off x="3448050" y="1292225"/>
              <a:ext cx="914400" cy="217170"/>
            </a:xfrm>
            <a:prstGeom prst="rect">
              <a:avLst/>
            </a:prstGeom>
          </xdr:spPr>
          <xdr:txBody>
            <a:bodyPr wrap="square" anchor="ctr" upright="1">
              <a:noAutofit/>
            </a:bodyPr>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266700</xdr:colOff>
          <xdr:row>3</xdr:row>
          <xdr:rowOff>123825</xdr:rowOff>
        </xdr:from>
        <xdr:to>
          <xdr:col>3</xdr:col>
          <xdr:colOff>1181100</xdr:colOff>
          <xdr:row>3</xdr:row>
          <xdr:rowOff>340995</xdr:rowOff>
        </xdr:to>
        <xdr:sp>
          <xdr:nvSpPr>
            <xdr:cNvPr id="1027" name="Check Box 3" hidden="1">
              <a:extLst>
                <a:ext uri="{63B3BB69-23CF-44E3-9099-C40C66FF867C}">
                  <a14:compatExt spid="_x0000_s1027"/>
                </a:ext>
              </a:extLst>
            </xdr:cNvPr>
            <xdr:cNvSpPr/>
          </xdr:nvSpPr>
          <xdr:spPr>
            <a:xfrm>
              <a:off x="3448050" y="1724025"/>
              <a:ext cx="914400" cy="21717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266700</xdr:colOff>
          <xdr:row>4</xdr:row>
          <xdr:rowOff>123825</xdr:rowOff>
        </xdr:from>
        <xdr:to>
          <xdr:col>3</xdr:col>
          <xdr:colOff>1181100</xdr:colOff>
          <xdr:row>4</xdr:row>
          <xdr:rowOff>340995</xdr:rowOff>
        </xdr:to>
        <xdr:sp>
          <xdr:nvSpPr>
            <xdr:cNvPr id="1028" name="Check Box 4" hidden="1">
              <a:extLst>
                <a:ext uri="{63B3BB69-23CF-44E3-9099-C40C66FF867C}">
                  <a14:compatExt spid="_x0000_s1028"/>
                </a:ext>
              </a:extLst>
            </xdr:cNvPr>
            <xdr:cNvSpPr/>
          </xdr:nvSpPr>
          <xdr:spPr>
            <a:xfrm>
              <a:off x="3448050" y="2155825"/>
              <a:ext cx="914400" cy="21717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266700</xdr:colOff>
          <xdr:row>5</xdr:row>
          <xdr:rowOff>123825</xdr:rowOff>
        </xdr:from>
        <xdr:to>
          <xdr:col>3</xdr:col>
          <xdr:colOff>1181100</xdr:colOff>
          <xdr:row>5</xdr:row>
          <xdr:rowOff>340995</xdr:rowOff>
        </xdr:to>
        <xdr:sp>
          <xdr:nvSpPr>
            <xdr:cNvPr id="1029" name="Check Box 5" hidden="1">
              <a:extLst>
                <a:ext uri="{63B3BB69-23CF-44E3-9099-C40C66FF867C}">
                  <a14:compatExt spid="_x0000_s1029"/>
                </a:ext>
              </a:extLst>
            </xdr:cNvPr>
            <xdr:cNvSpPr/>
          </xdr:nvSpPr>
          <xdr:spPr>
            <a:xfrm>
              <a:off x="3448050" y="2587625"/>
              <a:ext cx="914400" cy="21717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266700</xdr:colOff>
          <xdr:row>6</xdr:row>
          <xdr:rowOff>123825</xdr:rowOff>
        </xdr:from>
        <xdr:to>
          <xdr:col>3</xdr:col>
          <xdr:colOff>1181100</xdr:colOff>
          <xdr:row>6</xdr:row>
          <xdr:rowOff>340995</xdr:rowOff>
        </xdr:to>
        <xdr:sp>
          <xdr:nvSpPr>
            <xdr:cNvPr id="1030" name="Check Box 6" hidden="1">
              <a:extLst>
                <a:ext uri="{63B3BB69-23CF-44E3-9099-C40C66FF867C}">
                  <a14:compatExt spid="_x0000_s1030"/>
                </a:ext>
              </a:extLst>
            </xdr:cNvPr>
            <xdr:cNvSpPr/>
          </xdr:nvSpPr>
          <xdr:spPr>
            <a:xfrm>
              <a:off x="3448050" y="3019425"/>
              <a:ext cx="914400" cy="21717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266700</xdr:colOff>
          <xdr:row>7</xdr:row>
          <xdr:rowOff>123825</xdr:rowOff>
        </xdr:from>
        <xdr:to>
          <xdr:col>3</xdr:col>
          <xdr:colOff>1181100</xdr:colOff>
          <xdr:row>7</xdr:row>
          <xdr:rowOff>340995</xdr:rowOff>
        </xdr:to>
        <xdr:sp>
          <xdr:nvSpPr>
            <xdr:cNvPr id="1031" name="Check Box 7" hidden="1">
              <a:extLst>
                <a:ext uri="{63B3BB69-23CF-44E3-9099-C40C66FF867C}">
                  <a14:compatExt spid="_x0000_s1031"/>
                </a:ext>
              </a:extLst>
            </xdr:cNvPr>
            <xdr:cNvSpPr/>
          </xdr:nvSpPr>
          <xdr:spPr>
            <a:xfrm>
              <a:off x="3448050" y="3451225"/>
              <a:ext cx="914400" cy="21717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266700</xdr:colOff>
          <xdr:row>8</xdr:row>
          <xdr:rowOff>123825</xdr:rowOff>
        </xdr:from>
        <xdr:to>
          <xdr:col>3</xdr:col>
          <xdr:colOff>1181100</xdr:colOff>
          <xdr:row>8</xdr:row>
          <xdr:rowOff>340995</xdr:rowOff>
        </xdr:to>
        <xdr:sp>
          <xdr:nvSpPr>
            <xdr:cNvPr id="1032" name="Check Box 8" hidden="1">
              <a:extLst>
                <a:ext uri="{63B3BB69-23CF-44E3-9099-C40C66FF867C}">
                  <a14:compatExt spid="_x0000_s1032"/>
                </a:ext>
              </a:extLst>
            </xdr:cNvPr>
            <xdr:cNvSpPr/>
          </xdr:nvSpPr>
          <xdr:spPr>
            <a:xfrm>
              <a:off x="3448050" y="3883025"/>
              <a:ext cx="914400" cy="21717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266700</xdr:colOff>
          <xdr:row>9</xdr:row>
          <xdr:rowOff>123825</xdr:rowOff>
        </xdr:from>
        <xdr:to>
          <xdr:col>3</xdr:col>
          <xdr:colOff>1181100</xdr:colOff>
          <xdr:row>9</xdr:row>
          <xdr:rowOff>340995</xdr:rowOff>
        </xdr:to>
        <xdr:sp>
          <xdr:nvSpPr>
            <xdr:cNvPr id="1033" name="Check Box 9" hidden="1">
              <a:extLst>
                <a:ext uri="{63B3BB69-23CF-44E3-9099-C40C66FF867C}">
                  <a14:compatExt spid="_x0000_s1033"/>
                </a:ext>
              </a:extLst>
            </xdr:cNvPr>
            <xdr:cNvSpPr/>
          </xdr:nvSpPr>
          <xdr:spPr>
            <a:xfrm>
              <a:off x="3448050" y="4314825"/>
              <a:ext cx="914400" cy="21717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142875</xdr:colOff>
          <xdr:row>2</xdr:row>
          <xdr:rowOff>123825</xdr:rowOff>
        </xdr:from>
        <xdr:to>
          <xdr:col>4</xdr:col>
          <xdr:colOff>1057275</xdr:colOff>
          <xdr:row>2</xdr:row>
          <xdr:rowOff>337820</xdr:rowOff>
        </xdr:to>
        <xdr:sp>
          <xdr:nvSpPr>
            <xdr:cNvPr id="1034" name="Check Box 10" hidden="1">
              <a:extLst>
                <a:ext uri="{63B3BB69-23CF-44E3-9099-C40C66FF867C}">
                  <a14:compatExt spid="_x0000_s1034"/>
                </a:ext>
              </a:extLst>
            </xdr:cNvPr>
            <xdr:cNvSpPr/>
          </xdr:nvSpPr>
          <xdr:spPr>
            <a:xfrm>
              <a:off x="4581525" y="1292225"/>
              <a:ext cx="914400" cy="213995"/>
            </a:xfrm>
            <a:prstGeom prst="rect">
              <a:avLst/>
            </a:prstGeom>
          </xdr:spPr>
          <xdr:txBody>
            <a:bodyPr wrap="square" anchor="ctr" upright="1">
              <a:noAutofit/>
            </a:bodyPr>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142875</xdr:colOff>
          <xdr:row>3</xdr:row>
          <xdr:rowOff>123825</xdr:rowOff>
        </xdr:from>
        <xdr:to>
          <xdr:col>4</xdr:col>
          <xdr:colOff>1057275</xdr:colOff>
          <xdr:row>3</xdr:row>
          <xdr:rowOff>337820</xdr:rowOff>
        </xdr:to>
        <xdr:sp>
          <xdr:nvSpPr>
            <xdr:cNvPr id="1035" name="Check Box 11" hidden="1">
              <a:extLst>
                <a:ext uri="{63B3BB69-23CF-44E3-9099-C40C66FF867C}">
                  <a14:compatExt spid="_x0000_s1035"/>
                </a:ext>
              </a:extLst>
            </xdr:cNvPr>
            <xdr:cNvSpPr/>
          </xdr:nvSpPr>
          <xdr:spPr>
            <a:xfrm>
              <a:off x="4581525" y="1724025"/>
              <a:ext cx="914400" cy="213995"/>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142875</xdr:colOff>
          <xdr:row>4</xdr:row>
          <xdr:rowOff>123825</xdr:rowOff>
        </xdr:from>
        <xdr:to>
          <xdr:col>4</xdr:col>
          <xdr:colOff>1057275</xdr:colOff>
          <xdr:row>4</xdr:row>
          <xdr:rowOff>337820</xdr:rowOff>
        </xdr:to>
        <xdr:sp>
          <xdr:nvSpPr>
            <xdr:cNvPr id="1036" name="Check Box 12" hidden="1">
              <a:extLst>
                <a:ext uri="{63B3BB69-23CF-44E3-9099-C40C66FF867C}">
                  <a14:compatExt spid="_x0000_s1036"/>
                </a:ext>
              </a:extLst>
            </xdr:cNvPr>
            <xdr:cNvSpPr/>
          </xdr:nvSpPr>
          <xdr:spPr>
            <a:xfrm>
              <a:off x="4581525" y="2155825"/>
              <a:ext cx="914400" cy="213995"/>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142875</xdr:colOff>
          <xdr:row>5</xdr:row>
          <xdr:rowOff>123825</xdr:rowOff>
        </xdr:from>
        <xdr:to>
          <xdr:col>4</xdr:col>
          <xdr:colOff>1057275</xdr:colOff>
          <xdr:row>5</xdr:row>
          <xdr:rowOff>337820</xdr:rowOff>
        </xdr:to>
        <xdr:sp>
          <xdr:nvSpPr>
            <xdr:cNvPr id="1037" name="Check Box 13" hidden="1">
              <a:extLst>
                <a:ext uri="{63B3BB69-23CF-44E3-9099-C40C66FF867C}">
                  <a14:compatExt spid="_x0000_s1037"/>
                </a:ext>
              </a:extLst>
            </xdr:cNvPr>
            <xdr:cNvSpPr/>
          </xdr:nvSpPr>
          <xdr:spPr>
            <a:xfrm>
              <a:off x="4581525" y="2587625"/>
              <a:ext cx="914400" cy="213995"/>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142875</xdr:colOff>
          <xdr:row>6</xdr:row>
          <xdr:rowOff>123825</xdr:rowOff>
        </xdr:from>
        <xdr:to>
          <xdr:col>4</xdr:col>
          <xdr:colOff>1057275</xdr:colOff>
          <xdr:row>6</xdr:row>
          <xdr:rowOff>337820</xdr:rowOff>
        </xdr:to>
        <xdr:sp>
          <xdr:nvSpPr>
            <xdr:cNvPr id="1038" name="Check Box 14" hidden="1">
              <a:extLst>
                <a:ext uri="{63B3BB69-23CF-44E3-9099-C40C66FF867C}">
                  <a14:compatExt spid="_x0000_s1038"/>
                </a:ext>
              </a:extLst>
            </xdr:cNvPr>
            <xdr:cNvSpPr/>
          </xdr:nvSpPr>
          <xdr:spPr>
            <a:xfrm>
              <a:off x="4581525" y="3019425"/>
              <a:ext cx="914400" cy="213995"/>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142875</xdr:colOff>
          <xdr:row>7</xdr:row>
          <xdr:rowOff>123825</xdr:rowOff>
        </xdr:from>
        <xdr:to>
          <xdr:col>4</xdr:col>
          <xdr:colOff>1057275</xdr:colOff>
          <xdr:row>7</xdr:row>
          <xdr:rowOff>337820</xdr:rowOff>
        </xdr:to>
        <xdr:sp>
          <xdr:nvSpPr>
            <xdr:cNvPr id="1039" name="Check Box 15" hidden="1">
              <a:extLst>
                <a:ext uri="{63B3BB69-23CF-44E3-9099-C40C66FF867C}">
                  <a14:compatExt spid="_x0000_s1039"/>
                </a:ext>
              </a:extLst>
            </xdr:cNvPr>
            <xdr:cNvSpPr/>
          </xdr:nvSpPr>
          <xdr:spPr>
            <a:xfrm>
              <a:off x="4581525" y="3451225"/>
              <a:ext cx="914400" cy="213995"/>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142875</xdr:colOff>
          <xdr:row>8</xdr:row>
          <xdr:rowOff>123825</xdr:rowOff>
        </xdr:from>
        <xdr:to>
          <xdr:col>4</xdr:col>
          <xdr:colOff>1057275</xdr:colOff>
          <xdr:row>8</xdr:row>
          <xdr:rowOff>337820</xdr:rowOff>
        </xdr:to>
        <xdr:sp>
          <xdr:nvSpPr>
            <xdr:cNvPr id="1040" name="Check Box 16" hidden="1">
              <a:extLst>
                <a:ext uri="{63B3BB69-23CF-44E3-9099-C40C66FF867C}">
                  <a14:compatExt spid="_x0000_s1040"/>
                </a:ext>
              </a:extLst>
            </xdr:cNvPr>
            <xdr:cNvSpPr/>
          </xdr:nvSpPr>
          <xdr:spPr>
            <a:xfrm>
              <a:off x="4581525" y="3883025"/>
              <a:ext cx="914400" cy="213995"/>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142875</xdr:colOff>
          <xdr:row>9</xdr:row>
          <xdr:rowOff>123825</xdr:rowOff>
        </xdr:from>
        <xdr:to>
          <xdr:col>4</xdr:col>
          <xdr:colOff>1057275</xdr:colOff>
          <xdr:row>9</xdr:row>
          <xdr:rowOff>337820</xdr:rowOff>
        </xdr:to>
        <xdr:sp>
          <xdr:nvSpPr>
            <xdr:cNvPr id="1041" name="Check Box 17" hidden="1">
              <a:extLst>
                <a:ext uri="{63B3BB69-23CF-44E3-9099-C40C66FF867C}">
                  <a14:compatExt spid="_x0000_s1041"/>
                </a:ext>
              </a:extLst>
            </xdr:cNvPr>
            <xdr:cNvSpPr/>
          </xdr:nvSpPr>
          <xdr:spPr>
            <a:xfrm>
              <a:off x="4581525" y="4314825"/>
              <a:ext cx="914400" cy="213995"/>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104775</xdr:colOff>
          <xdr:row>2</xdr:row>
          <xdr:rowOff>114300</xdr:rowOff>
        </xdr:from>
        <xdr:to>
          <xdr:col>5</xdr:col>
          <xdr:colOff>1019175</xdr:colOff>
          <xdr:row>2</xdr:row>
          <xdr:rowOff>331470</xdr:rowOff>
        </xdr:to>
        <xdr:sp>
          <xdr:nvSpPr>
            <xdr:cNvPr id="1042" name="Check Box 18" hidden="1">
              <a:extLst>
                <a:ext uri="{63B3BB69-23CF-44E3-9099-C40C66FF867C}">
                  <a14:compatExt spid="_x0000_s1042"/>
                </a:ext>
              </a:extLst>
            </xdr:cNvPr>
            <xdr:cNvSpPr/>
          </xdr:nvSpPr>
          <xdr:spPr>
            <a:xfrm>
              <a:off x="6008370" y="1282700"/>
              <a:ext cx="914400" cy="217170"/>
            </a:xfrm>
            <a:prstGeom prst="rect">
              <a:avLst/>
            </a:prstGeom>
          </xdr:spPr>
          <xdr:txBody>
            <a:bodyPr wrap="square" anchor="ctr" upright="1">
              <a:noAutofit/>
            </a:bodyPr>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104775</xdr:colOff>
          <xdr:row>3</xdr:row>
          <xdr:rowOff>114300</xdr:rowOff>
        </xdr:from>
        <xdr:to>
          <xdr:col>5</xdr:col>
          <xdr:colOff>1019175</xdr:colOff>
          <xdr:row>3</xdr:row>
          <xdr:rowOff>331470</xdr:rowOff>
        </xdr:to>
        <xdr:sp>
          <xdr:nvSpPr>
            <xdr:cNvPr id="1052" name="Check Box 28" hidden="1">
              <a:extLst>
                <a:ext uri="{63B3BB69-23CF-44E3-9099-C40C66FF867C}">
                  <a14:compatExt spid="_x0000_s1052"/>
                </a:ext>
              </a:extLst>
            </xdr:cNvPr>
            <xdr:cNvSpPr/>
          </xdr:nvSpPr>
          <xdr:spPr>
            <a:xfrm>
              <a:off x="6008370" y="1714500"/>
              <a:ext cx="914400" cy="21717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104775</xdr:colOff>
          <xdr:row>4</xdr:row>
          <xdr:rowOff>114300</xdr:rowOff>
        </xdr:from>
        <xdr:to>
          <xdr:col>5</xdr:col>
          <xdr:colOff>1019175</xdr:colOff>
          <xdr:row>4</xdr:row>
          <xdr:rowOff>331470</xdr:rowOff>
        </xdr:to>
        <xdr:sp>
          <xdr:nvSpPr>
            <xdr:cNvPr id="1053" name="Check Box 29" hidden="1">
              <a:extLst>
                <a:ext uri="{63B3BB69-23CF-44E3-9099-C40C66FF867C}">
                  <a14:compatExt spid="_x0000_s1053"/>
                </a:ext>
              </a:extLst>
            </xdr:cNvPr>
            <xdr:cNvSpPr/>
          </xdr:nvSpPr>
          <xdr:spPr>
            <a:xfrm>
              <a:off x="6008370" y="2146300"/>
              <a:ext cx="914400" cy="21717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104775</xdr:colOff>
          <xdr:row>5</xdr:row>
          <xdr:rowOff>114300</xdr:rowOff>
        </xdr:from>
        <xdr:to>
          <xdr:col>5</xdr:col>
          <xdr:colOff>1019175</xdr:colOff>
          <xdr:row>5</xdr:row>
          <xdr:rowOff>331470</xdr:rowOff>
        </xdr:to>
        <xdr:sp>
          <xdr:nvSpPr>
            <xdr:cNvPr id="1054" name="Check Box 30" hidden="1">
              <a:extLst>
                <a:ext uri="{63B3BB69-23CF-44E3-9099-C40C66FF867C}">
                  <a14:compatExt spid="_x0000_s1054"/>
                </a:ext>
              </a:extLst>
            </xdr:cNvPr>
            <xdr:cNvSpPr/>
          </xdr:nvSpPr>
          <xdr:spPr>
            <a:xfrm>
              <a:off x="6008370" y="2578100"/>
              <a:ext cx="914400" cy="21717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104775</xdr:colOff>
          <xdr:row>6</xdr:row>
          <xdr:rowOff>114300</xdr:rowOff>
        </xdr:from>
        <xdr:to>
          <xdr:col>5</xdr:col>
          <xdr:colOff>1019175</xdr:colOff>
          <xdr:row>6</xdr:row>
          <xdr:rowOff>331470</xdr:rowOff>
        </xdr:to>
        <xdr:sp>
          <xdr:nvSpPr>
            <xdr:cNvPr id="1055" name="Check Box 31" hidden="1">
              <a:extLst>
                <a:ext uri="{63B3BB69-23CF-44E3-9099-C40C66FF867C}">
                  <a14:compatExt spid="_x0000_s1055"/>
                </a:ext>
              </a:extLst>
            </xdr:cNvPr>
            <xdr:cNvSpPr/>
          </xdr:nvSpPr>
          <xdr:spPr>
            <a:xfrm>
              <a:off x="6008370" y="3009900"/>
              <a:ext cx="914400" cy="21717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104775</xdr:colOff>
          <xdr:row>7</xdr:row>
          <xdr:rowOff>114300</xdr:rowOff>
        </xdr:from>
        <xdr:to>
          <xdr:col>5</xdr:col>
          <xdr:colOff>1019175</xdr:colOff>
          <xdr:row>7</xdr:row>
          <xdr:rowOff>331470</xdr:rowOff>
        </xdr:to>
        <xdr:sp>
          <xdr:nvSpPr>
            <xdr:cNvPr id="1056" name="Check Box 32" hidden="1">
              <a:extLst>
                <a:ext uri="{63B3BB69-23CF-44E3-9099-C40C66FF867C}">
                  <a14:compatExt spid="_x0000_s1056"/>
                </a:ext>
              </a:extLst>
            </xdr:cNvPr>
            <xdr:cNvSpPr/>
          </xdr:nvSpPr>
          <xdr:spPr>
            <a:xfrm>
              <a:off x="6008370" y="3441700"/>
              <a:ext cx="914400" cy="21717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104775</xdr:colOff>
          <xdr:row>8</xdr:row>
          <xdr:rowOff>114300</xdr:rowOff>
        </xdr:from>
        <xdr:to>
          <xdr:col>5</xdr:col>
          <xdr:colOff>1019175</xdr:colOff>
          <xdr:row>8</xdr:row>
          <xdr:rowOff>331470</xdr:rowOff>
        </xdr:to>
        <xdr:sp>
          <xdr:nvSpPr>
            <xdr:cNvPr id="1057" name="Check Box 33" hidden="1">
              <a:extLst>
                <a:ext uri="{63B3BB69-23CF-44E3-9099-C40C66FF867C}">
                  <a14:compatExt spid="_x0000_s1057"/>
                </a:ext>
              </a:extLst>
            </xdr:cNvPr>
            <xdr:cNvSpPr/>
          </xdr:nvSpPr>
          <xdr:spPr>
            <a:xfrm>
              <a:off x="6008370" y="3873500"/>
              <a:ext cx="914400" cy="21717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104775</xdr:colOff>
          <xdr:row>9</xdr:row>
          <xdr:rowOff>114300</xdr:rowOff>
        </xdr:from>
        <xdr:to>
          <xdr:col>5</xdr:col>
          <xdr:colOff>1019175</xdr:colOff>
          <xdr:row>9</xdr:row>
          <xdr:rowOff>331470</xdr:rowOff>
        </xdr:to>
        <xdr:sp>
          <xdr:nvSpPr>
            <xdr:cNvPr id="1058" name="Check Box 34" hidden="1">
              <a:extLst>
                <a:ext uri="{63B3BB69-23CF-44E3-9099-C40C66FF867C}">
                  <a14:compatExt spid="_x0000_s1058"/>
                </a:ext>
              </a:extLst>
            </xdr:cNvPr>
            <xdr:cNvSpPr/>
          </xdr:nvSpPr>
          <xdr:spPr>
            <a:xfrm>
              <a:off x="6008370" y="4305300"/>
              <a:ext cx="914400" cy="217170"/>
            </a:xfrm>
            <a:prstGeom prst="rect">
              <a:avLst/>
            </a:prstGeom>
          </xdr:spPr>
          <xdr:txBody>
            <a:bodyPr wrap="square" anchor="ctr"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xdr:from>
          <xdr:col>1</xdr:col>
          <xdr:colOff>238125</xdr:colOff>
          <xdr:row>2</xdr:row>
          <xdr:rowOff>95250</xdr:rowOff>
        </xdr:from>
        <xdr:to>
          <xdr:col>1</xdr:col>
          <xdr:colOff>1238250</xdr:colOff>
          <xdr:row>2</xdr:row>
          <xdr:rowOff>369570</xdr:rowOff>
        </xdr:to>
        <xdr:sp>
          <xdr:nvSpPr>
            <xdr:cNvPr id="1061" name="Check Box 37" hidden="1">
              <a:extLst>
                <a:ext uri="{63B3BB69-23CF-44E3-9099-C40C66FF867C}">
                  <a14:compatExt spid="_x0000_s1061"/>
                </a:ext>
              </a:extLst>
            </xdr:cNvPr>
            <xdr:cNvSpPr/>
          </xdr:nvSpPr>
          <xdr:spPr>
            <a:xfrm>
              <a:off x="1838325" y="1263650"/>
              <a:ext cx="895350" cy="274320"/>
            </a:xfrm>
            <a:prstGeom prst="rect">
              <a:avLst/>
            </a:prstGeom>
          </xdr:spPr>
          <xdr:txBody>
            <a:bodyPr wrap="square" anchor="ctr" upright="1"/>
            <a:p>
              <a:pPr algn="l" rtl="0"/>
              <a:r>
                <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 法国（FR）</a:t>
              </a:r>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200025</xdr:colOff>
          <xdr:row>3</xdr:row>
          <xdr:rowOff>104775</xdr:rowOff>
        </xdr:from>
        <xdr:to>
          <xdr:col>1</xdr:col>
          <xdr:colOff>1114425</xdr:colOff>
          <xdr:row>3</xdr:row>
          <xdr:rowOff>321945</xdr:rowOff>
        </xdr:to>
        <xdr:sp>
          <xdr:nvSpPr>
            <xdr:cNvPr id="1062" name="Check Box 38" hidden="1">
              <a:extLst>
                <a:ext uri="{63B3BB69-23CF-44E3-9099-C40C66FF867C}">
                  <a14:compatExt spid="_x0000_s1062"/>
                </a:ext>
              </a:extLst>
            </xdr:cNvPr>
            <xdr:cNvSpPr/>
          </xdr:nvSpPr>
          <xdr:spPr>
            <a:xfrm>
              <a:off x="1800225" y="1704975"/>
              <a:ext cx="914400" cy="217170"/>
            </a:xfrm>
            <a:prstGeom prst="rect">
              <a:avLst/>
            </a:prstGeom>
          </xdr:spPr>
          <xdr:txBody>
            <a:bodyPr wrap="square"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 意大利 (IT)</a:t>
              </a:r>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200025</xdr:colOff>
          <xdr:row>4</xdr:row>
          <xdr:rowOff>104775</xdr:rowOff>
        </xdr:from>
        <xdr:to>
          <xdr:col>1</xdr:col>
          <xdr:colOff>1114425</xdr:colOff>
          <xdr:row>4</xdr:row>
          <xdr:rowOff>321945</xdr:rowOff>
        </xdr:to>
        <xdr:sp>
          <xdr:nvSpPr>
            <xdr:cNvPr id="1063" name="Check Box 39" hidden="1">
              <a:extLst>
                <a:ext uri="{63B3BB69-23CF-44E3-9099-C40C66FF867C}">
                  <a14:compatExt spid="_x0000_s1063"/>
                </a:ext>
              </a:extLst>
            </xdr:cNvPr>
            <xdr:cNvSpPr/>
          </xdr:nvSpPr>
          <xdr:spPr>
            <a:xfrm>
              <a:off x="1800225" y="2136775"/>
              <a:ext cx="914400" cy="217170"/>
            </a:xfrm>
            <a:prstGeom prst="rect">
              <a:avLst/>
            </a:prstGeom>
          </xdr:spPr>
          <xdr:txBody>
            <a:bodyPr wrap="square"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 西班牙（ES）</a:t>
              </a:r>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200025</xdr:colOff>
          <xdr:row>5</xdr:row>
          <xdr:rowOff>123825</xdr:rowOff>
        </xdr:from>
        <xdr:to>
          <xdr:col>1</xdr:col>
          <xdr:colOff>1114425</xdr:colOff>
          <xdr:row>5</xdr:row>
          <xdr:rowOff>340995</xdr:rowOff>
        </xdr:to>
        <xdr:sp>
          <xdr:nvSpPr>
            <xdr:cNvPr id="1064" name="Check Box 40" hidden="1">
              <a:extLst>
                <a:ext uri="{63B3BB69-23CF-44E3-9099-C40C66FF867C}">
                  <a14:compatExt spid="_x0000_s1064"/>
                </a:ext>
              </a:extLst>
            </xdr:cNvPr>
            <xdr:cNvSpPr/>
          </xdr:nvSpPr>
          <xdr:spPr>
            <a:xfrm>
              <a:off x="1800225" y="2587625"/>
              <a:ext cx="914400" cy="217170"/>
            </a:xfrm>
            <a:prstGeom prst="rect">
              <a:avLst/>
            </a:prstGeom>
          </xdr:spPr>
          <xdr:txBody>
            <a:bodyPr wrap="square"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 荷兰（NL）</a:t>
              </a:r>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200025</xdr:colOff>
          <xdr:row>6</xdr:row>
          <xdr:rowOff>133350</xdr:rowOff>
        </xdr:from>
        <xdr:to>
          <xdr:col>1</xdr:col>
          <xdr:colOff>1114425</xdr:colOff>
          <xdr:row>6</xdr:row>
          <xdr:rowOff>350520</xdr:rowOff>
        </xdr:to>
        <xdr:sp>
          <xdr:nvSpPr>
            <xdr:cNvPr id="1065" name="Check Box 41" hidden="1">
              <a:extLst>
                <a:ext uri="{63B3BB69-23CF-44E3-9099-C40C66FF867C}">
                  <a14:compatExt spid="_x0000_s1065"/>
                </a:ext>
              </a:extLst>
            </xdr:cNvPr>
            <xdr:cNvSpPr/>
          </xdr:nvSpPr>
          <xdr:spPr>
            <a:xfrm>
              <a:off x="1800225" y="3028950"/>
              <a:ext cx="914400" cy="217170"/>
            </a:xfrm>
            <a:prstGeom prst="rect">
              <a:avLst/>
            </a:prstGeom>
          </xdr:spPr>
          <xdr:txBody>
            <a:bodyPr wrap="square"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 波兰（PL）</a:t>
              </a:r>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200025</xdr:colOff>
          <xdr:row>7</xdr:row>
          <xdr:rowOff>133350</xdr:rowOff>
        </xdr:from>
        <xdr:to>
          <xdr:col>1</xdr:col>
          <xdr:colOff>1114425</xdr:colOff>
          <xdr:row>7</xdr:row>
          <xdr:rowOff>350520</xdr:rowOff>
        </xdr:to>
        <xdr:sp>
          <xdr:nvSpPr>
            <xdr:cNvPr id="1066" name="Check Box 42" hidden="1">
              <a:extLst>
                <a:ext uri="{63B3BB69-23CF-44E3-9099-C40C66FF867C}">
                  <a14:compatExt spid="_x0000_s1066"/>
                </a:ext>
              </a:extLst>
            </xdr:cNvPr>
            <xdr:cNvSpPr/>
          </xdr:nvSpPr>
          <xdr:spPr>
            <a:xfrm>
              <a:off x="1800225" y="3460750"/>
              <a:ext cx="914400" cy="217170"/>
            </a:xfrm>
            <a:prstGeom prst="rect">
              <a:avLst/>
            </a:prstGeom>
          </xdr:spPr>
          <xdr:txBody>
            <a:bodyPr wrap="square"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 爱尔兰（IE）</a:t>
              </a:r>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209550</xdr:colOff>
          <xdr:row>8</xdr:row>
          <xdr:rowOff>133350</xdr:rowOff>
        </xdr:from>
        <xdr:to>
          <xdr:col>1</xdr:col>
          <xdr:colOff>1123950</xdr:colOff>
          <xdr:row>8</xdr:row>
          <xdr:rowOff>350520</xdr:rowOff>
        </xdr:to>
        <xdr:sp>
          <xdr:nvSpPr>
            <xdr:cNvPr id="1067" name="Check Box 43" hidden="1">
              <a:extLst>
                <a:ext uri="{63B3BB69-23CF-44E3-9099-C40C66FF867C}">
                  <a14:compatExt spid="_x0000_s1067"/>
                </a:ext>
              </a:extLst>
            </xdr:cNvPr>
            <xdr:cNvSpPr/>
          </xdr:nvSpPr>
          <xdr:spPr>
            <a:xfrm>
              <a:off x="1809750" y="3892550"/>
              <a:ext cx="914400" cy="217170"/>
            </a:xfrm>
            <a:prstGeom prst="rect">
              <a:avLst/>
            </a:prstGeom>
          </xdr:spPr>
          <xdr:txBody>
            <a:bodyPr wrap="square"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 瑞典（SE）</a:t>
              </a:r>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209550</xdr:colOff>
          <xdr:row>9</xdr:row>
          <xdr:rowOff>123825</xdr:rowOff>
        </xdr:from>
        <xdr:to>
          <xdr:col>1</xdr:col>
          <xdr:colOff>1123950</xdr:colOff>
          <xdr:row>9</xdr:row>
          <xdr:rowOff>340995</xdr:rowOff>
        </xdr:to>
        <xdr:sp>
          <xdr:nvSpPr>
            <xdr:cNvPr id="1068" name="Check Box 44" hidden="1">
              <a:extLst>
                <a:ext uri="{63B3BB69-23CF-44E3-9099-C40C66FF867C}">
                  <a14:compatExt spid="_x0000_s1068"/>
                </a:ext>
              </a:extLst>
            </xdr:cNvPr>
            <xdr:cNvSpPr/>
          </xdr:nvSpPr>
          <xdr:spPr>
            <a:xfrm>
              <a:off x="1809750" y="4314825"/>
              <a:ext cx="914400" cy="217170"/>
            </a:xfrm>
            <a:prstGeom prst="rect">
              <a:avLst/>
            </a:prstGeom>
          </xdr:spPr>
          <xdr:txBody>
            <a:bodyPr wrap="square"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 比利时（BE）</a:t>
              </a:r>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xdr:wsDr>
</file>

<file path=xl/drawings/drawing2.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editAs="oneCell">
        <xdr:from>
          <xdr:col>0</xdr:col>
          <xdr:colOff>579120</xdr:colOff>
          <xdr:row>12</xdr:row>
          <xdr:rowOff>20955</xdr:rowOff>
        </xdr:from>
        <xdr:to>
          <xdr:col>0</xdr:col>
          <xdr:colOff>1006475</xdr:colOff>
          <xdr:row>12</xdr:row>
          <xdr:rowOff>229235</xdr:rowOff>
        </xdr:to>
        <xdr:sp>
          <xdr:nvSpPr>
            <xdr:cNvPr id="9217" name="Check Box 1" hidden="1">
              <a:extLst>
                <a:ext uri="{63B3BB69-23CF-44E3-9099-C40C66FF867C}">
                  <a14:compatExt spid="_x0000_s9217"/>
                </a:ext>
              </a:extLst>
            </xdr:cNvPr>
            <xdr:cNvSpPr/>
          </xdr:nvSpPr>
          <xdr:spPr>
            <a:xfrm>
              <a:off x="579120" y="4021455"/>
              <a:ext cx="427355" cy="208280"/>
            </a:xfrm>
            <a:prstGeom prst="rect">
              <a:avLst/>
            </a:prstGeom>
          </xdr:spPr>
          <xdr:txBody>
            <a:bodyPr vertOverflow="clip" wrap="square" lIns="18288" tIns="0" rIns="0" bIns="0"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579120</xdr:colOff>
          <xdr:row>13</xdr:row>
          <xdr:rowOff>32385</xdr:rowOff>
        </xdr:from>
        <xdr:to>
          <xdr:col>0</xdr:col>
          <xdr:colOff>1006475</xdr:colOff>
          <xdr:row>13</xdr:row>
          <xdr:rowOff>240665</xdr:rowOff>
        </xdr:to>
        <xdr:sp>
          <xdr:nvSpPr>
            <xdr:cNvPr id="9218" name="Check Box 2" hidden="1">
              <a:extLst>
                <a:ext uri="{63B3BB69-23CF-44E3-9099-C40C66FF867C}">
                  <a14:compatExt spid="_x0000_s9218"/>
                </a:ext>
              </a:extLst>
            </xdr:cNvPr>
            <xdr:cNvSpPr/>
          </xdr:nvSpPr>
          <xdr:spPr>
            <a:xfrm>
              <a:off x="579120" y="4299585"/>
              <a:ext cx="427355" cy="208280"/>
            </a:xfrm>
            <a:prstGeom prst="rect">
              <a:avLst/>
            </a:prstGeom>
          </xdr:spPr>
          <xdr:txBody>
            <a:bodyPr vertOverflow="clip" wrap="square" lIns="18288" tIns="0" rIns="0" bIns="0"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542290</xdr:colOff>
          <xdr:row>16</xdr:row>
          <xdr:rowOff>99060</xdr:rowOff>
        </xdr:from>
        <xdr:to>
          <xdr:col>1</xdr:col>
          <xdr:colOff>969645</xdr:colOff>
          <xdr:row>16</xdr:row>
          <xdr:rowOff>307340</xdr:rowOff>
        </xdr:to>
        <xdr:sp>
          <xdr:nvSpPr>
            <xdr:cNvPr id="9219" name="Check Box 3" hidden="1">
              <a:extLst>
                <a:ext uri="{63B3BB69-23CF-44E3-9099-C40C66FF867C}">
                  <a14:compatExt spid="_x0000_s9219"/>
                </a:ext>
              </a:extLst>
            </xdr:cNvPr>
            <xdr:cNvSpPr/>
          </xdr:nvSpPr>
          <xdr:spPr>
            <a:xfrm>
              <a:off x="1837690" y="5636260"/>
              <a:ext cx="427355" cy="208280"/>
            </a:xfrm>
            <a:prstGeom prst="rect">
              <a:avLst/>
            </a:prstGeom>
          </xdr:spPr>
          <xdr:txBody>
            <a:bodyPr vertOverflow="clip" wrap="square" lIns="18288" tIns="0" rIns="0" bIns="0"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542290</xdr:colOff>
          <xdr:row>17</xdr:row>
          <xdr:rowOff>106680</xdr:rowOff>
        </xdr:from>
        <xdr:to>
          <xdr:col>1</xdr:col>
          <xdr:colOff>952500</xdr:colOff>
          <xdr:row>17</xdr:row>
          <xdr:rowOff>311150</xdr:rowOff>
        </xdr:to>
        <xdr:sp>
          <xdr:nvSpPr>
            <xdr:cNvPr id="9220" name="Check Box 4" hidden="1">
              <a:extLst>
                <a:ext uri="{63B3BB69-23CF-44E3-9099-C40C66FF867C}">
                  <a14:compatExt spid="_x0000_s9220"/>
                </a:ext>
              </a:extLst>
            </xdr:cNvPr>
            <xdr:cNvSpPr/>
          </xdr:nvSpPr>
          <xdr:spPr>
            <a:xfrm>
              <a:off x="1837690" y="6024880"/>
              <a:ext cx="410210" cy="204470"/>
            </a:xfrm>
            <a:prstGeom prst="rect">
              <a:avLst/>
            </a:prstGeom>
          </xdr:spPr>
          <xdr:txBody>
            <a:bodyPr vertOverflow="clip" wrap="square" lIns="18288" tIns="0" rIns="0" bIns="0"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542290</xdr:colOff>
          <xdr:row>18</xdr:row>
          <xdr:rowOff>38100</xdr:rowOff>
        </xdr:from>
        <xdr:to>
          <xdr:col>1</xdr:col>
          <xdr:colOff>952500</xdr:colOff>
          <xdr:row>18</xdr:row>
          <xdr:rowOff>242570</xdr:rowOff>
        </xdr:to>
        <xdr:sp>
          <xdr:nvSpPr>
            <xdr:cNvPr id="9221" name="Check Box 5" hidden="1">
              <a:extLst>
                <a:ext uri="{63B3BB69-23CF-44E3-9099-C40C66FF867C}">
                  <a14:compatExt spid="_x0000_s9221"/>
                </a:ext>
              </a:extLst>
            </xdr:cNvPr>
            <xdr:cNvSpPr/>
          </xdr:nvSpPr>
          <xdr:spPr>
            <a:xfrm>
              <a:off x="1837690" y="6337300"/>
              <a:ext cx="410210" cy="204470"/>
            </a:xfrm>
            <a:prstGeom prst="rect">
              <a:avLst/>
            </a:prstGeom>
          </xdr:spPr>
          <xdr:txBody>
            <a:bodyPr vertOverflow="clip" wrap="square" lIns="18288" tIns="0" rIns="0" bIns="0"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533400</xdr:colOff>
          <xdr:row>19</xdr:row>
          <xdr:rowOff>99060</xdr:rowOff>
        </xdr:from>
        <xdr:to>
          <xdr:col>1</xdr:col>
          <xdr:colOff>943610</xdr:colOff>
          <xdr:row>19</xdr:row>
          <xdr:rowOff>307340</xdr:rowOff>
        </xdr:to>
        <xdr:sp>
          <xdr:nvSpPr>
            <xdr:cNvPr id="9222" name="Check Box 6" hidden="1">
              <a:extLst>
                <a:ext uri="{63B3BB69-23CF-44E3-9099-C40C66FF867C}">
                  <a14:compatExt spid="_x0000_s9222"/>
                </a:ext>
              </a:extLst>
            </xdr:cNvPr>
            <xdr:cNvSpPr/>
          </xdr:nvSpPr>
          <xdr:spPr>
            <a:xfrm>
              <a:off x="1828800" y="6715760"/>
              <a:ext cx="410210" cy="208280"/>
            </a:xfrm>
            <a:prstGeom prst="rect">
              <a:avLst/>
            </a:prstGeom>
          </xdr:spPr>
          <xdr:txBody>
            <a:bodyPr vertOverflow="clip" wrap="square" lIns="18288" tIns="0" rIns="0" bIns="0"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542290</xdr:colOff>
          <xdr:row>20</xdr:row>
          <xdr:rowOff>87630</xdr:rowOff>
        </xdr:from>
        <xdr:to>
          <xdr:col>1</xdr:col>
          <xdr:colOff>952500</xdr:colOff>
          <xdr:row>20</xdr:row>
          <xdr:rowOff>292100</xdr:rowOff>
        </xdr:to>
        <xdr:sp>
          <xdr:nvSpPr>
            <xdr:cNvPr id="9223" name="Check Box 7" hidden="1">
              <a:extLst>
                <a:ext uri="{63B3BB69-23CF-44E3-9099-C40C66FF867C}">
                  <a14:compatExt spid="_x0000_s9223"/>
                </a:ext>
              </a:extLst>
            </xdr:cNvPr>
            <xdr:cNvSpPr/>
          </xdr:nvSpPr>
          <xdr:spPr>
            <a:xfrm>
              <a:off x="1837690" y="7021830"/>
              <a:ext cx="410210" cy="204470"/>
            </a:xfrm>
            <a:prstGeom prst="rect">
              <a:avLst/>
            </a:prstGeom>
          </xdr:spPr>
          <xdr:txBody>
            <a:bodyPr vertOverflow="clip" wrap="square" lIns="18288" tIns="0" rIns="0" bIns="0"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525780</xdr:colOff>
          <xdr:row>21</xdr:row>
          <xdr:rowOff>106680</xdr:rowOff>
        </xdr:from>
        <xdr:to>
          <xdr:col>1</xdr:col>
          <xdr:colOff>953135</xdr:colOff>
          <xdr:row>21</xdr:row>
          <xdr:rowOff>314960</xdr:rowOff>
        </xdr:to>
        <xdr:sp>
          <xdr:nvSpPr>
            <xdr:cNvPr id="9224" name="Check Box 8" hidden="1">
              <a:extLst>
                <a:ext uri="{63B3BB69-23CF-44E3-9099-C40C66FF867C}">
                  <a14:compatExt spid="_x0000_s9224"/>
                </a:ext>
              </a:extLst>
            </xdr:cNvPr>
            <xdr:cNvSpPr/>
          </xdr:nvSpPr>
          <xdr:spPr>
            <a:xfrm>
              <a:off x="1821180" y="7510780"/>
              <a:ext cx="427355" cy="208280"/>
            </a:xfrm>
            <a:prstGeom prst="rect">
              <a:avLst/>
            </a:prstGeom>
          </xdr:spPr>
          <xdr:txBody>
            <a:bodyPr vertOverflow="clip" wrap="square" lIns="18288" tIns="0" rIns="0" bIns="0"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542290</xdr:colOff>
          <xdr:row>22</xdr:row>
          <xdr:rowOff>99060</xdr:rowOff>
        </xdr:from>
        <xdr:to>
          <xdr:col>4</xdr:col>
          <xdr:colOff>969645</xdr:colOff>
          <xdr:row>22</xdr:row>
          <xdr:rowOff>307340</xdr:rowOff>
        </xdr:to>
        <xdr:sp>
          <xdr:nvSpPr>
            <xdr:cNvPr id="9225" name="Check Box 9" hidden="1">
              <a:extLst>
                <a:ext uri="{63B3BB69-23CF-44E3-9099-C40C66FF867C}">
                  <a14:compatExt spid="_x0000_s9225"/>
                </a:ext>
              </a:extLst>
            </xdr:cNvPr>
            <xdr:cNvSpPr/>
          </xdr:nvSpPr>
          <xdr:spPr>
            <a:xfrm>
              <a:off x="6087745" y="7922260"/>
              <a:ext cx="427355" cy="208280"/>
            </a:xfrm>
            <a:prstGeom prst="rect">
              <a:avLst/>
            </a:prstGeom>
          </xdr:spPr>
          <xdr:txBody>
            <a:bodyPr vertOverflow="clip" wrap="square" lIns="18288" tIns="0" rIns="0" bIns="0"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542290</xdr:colOff>
          <xdr:row>23</xdr:row>
          <xdr:rowOff>106680</xdr:rowOff>
        </xdr:from>
        <xdr:to>
          <xdr:col>4</xdr:col>
          <xdr:colOff>952500</xdr:colOff>
          <xdr:row>23</xdr:row>
          <xdr:rowOff>311150</xdr:rowOff>
        </xdr:to>
        <xdr:sp>
          <xdr:nvSpPr>
            <xdr:cNvPr id="9226" name="Check Box 10" hidden="1">
              <a:extLst>
                <a:ext uri="{63B3BB69-23CF-44E3-9099-C40C66FF867C}">
                  <a14:compatExt spid="_x0000_s9226"/>
                </a:ext>
              </a:extLst>
            </xdr:cNvPr>
            <xdr:cNvSpPr/>
          </xdr:nvSpPr>
          <xdr:spPr>
            <a:xfrm>
              <a:off x="6087745" y="8463280"/>
              <a:ext cx="410210" cy="204470"/>
            </a:xfrm>
            <a:prstGeom prst="rect">
              <a:avLst/>
            </a:prstGeom>
          </xdr:spPr>
          <xdr:txBody>
            <a:bodyPr vertOverflow="clip" wrap="square" lIns="18288" tIns="0" rIns="0" bIns="0"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542290</xdr:colOff>
          <xdr:row>24</xdr:row>
          <xdr:rowOff>38100</xdr:rowOff>
        </xdr:from>
        <xdr:to>
          <xdr:col>4</xdr:col>
          <xdr:colOff>952500</xdr:colOff>
          <xdr:row>24</xdr:row>
          <xdr:rowOff>242570</xdr:rowOff>
        </xdr:to>
        <xdr:sp>
          <xdr:nvSpPr>
            <xdr:cNvPr id="9227" name="Check Box 11" hidden="1">
              <a:extLst>
                <a:ext uri="{63B3BB69-23CF-44E3-9099-C40C66FF867C}">
                  <a14:compatExt spid="_x0000_s9227"/>
                </a:ext>
              </a:extLst>
            </xdr:cNvPr>
            <xdr:cNvSpPr/>
          </xdr:nvSpPr>
          <xdr:spPr>
            <a:xfrm>
              <a:off x="6087745" y="8890000"/>
              <a:ext cx="410210" cy="204470"/>
            </a:xfrm>
            <a:prstGeom prst="rect">
              <a:avLst/>
            </a:prstGeom>
          </xdr:spPr>
          <xdr:txBody>
            <a:bodyPr vertOverflow="clip" wrap="square" lIns="18288" tIns="0" rIns="0" bIns="0"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533400</xdr:colOff>
          <xdr:row>25</xdr:row>
          <xdr:rowOff>99060</xdr:rowOff>
        </xdr:from>
        <xdr:to>
          <xdr:col>4</xdr:col>
          <xdr:colOff>943610</xdr:colOff>
          <xdr:row>25</xdr:row>
          <xdr:rowOff>307340</xdr:rowOff>
        </xdr:to>
        <xdr:sp>
          <xdr:nvSpPr>
            <xdr:cNvPr id="9228" name="Check Box 12" hidden="1">
              <a:extLst>
                <a:ext uri="{63B3BB69-23CF-44E3-9099-C40C66FF867C}">
                  <a14:compatExt spid="_x0000_s9228"/>
                </a:ext>
              </a:extLst>
            </xdr:cNvPr>
            <xdr:cNvSpPr/>
          </xdr:nvSpPr>
          <xdr:spPr>
            <a:xfrm>
              <a:off x="6078855" y="9484360"/>
              <a:ext cx="410210" cy="208280"/>
            </a:xfrm>
            <a:prstGeom prst="rect">
              <a:avLst/>
            </a:prstGeom>
          </xdr:spPr>
          <xdr:txBody>
            <a:bodyPr vertOverflow="clip" wrap="square" lIns="18288" tIns="0" rIns="0" bIns="0"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542290</xdr:colOff>
          <xdr:row>26</xdr:row>
          <xdr:rowOff>99060</xdr:rowOff>
        </xdr:from>
        <xdr:to>
          <xdr:col>4</xdr:col>
          <xdr:colOff>969645</xdr:colOff>
          <xdr:row>26</xdr:row>
          <xdr:rowOff>307340</xdr:rowOff>
        </xdr:to>
        <xdr:sp>
          <xdr:nvSpPr>
            <xdr:cNvPr id="9229" name="Check Box 13" hidden="1">
              <a:extLst>
                <a:ext uri="{63B3BB69-23CF-44E3-9099-C40C66FF867C}">
                  <a14:compatExt spid="_x0000_s9229"/>
                </a:ext>
              </a:extLst>
            </xdr:cNvPr>
            <xdr:cNvSpPr/>
          </xdr:nvSpPr>
          <xdr:spPr>
            <a:xfrm>
              <a:off x="6087745" y="9998710"/>
              <a:ext cx="427355" cy="208280"/>
            </a:xfrm>
            <a:prstGeom prst="rect">
              <a:avLst/>
            </a:prstGeom>
          </xdr:spPr>
          <xdr:txBody>
            <a:bodyPr vertOverflow="clip" wrap="square" lIns="18288" tIns="0" rIns="0" bIns="0"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542290</xdr:colOff>
          <xdr:row>27</xdr:row>
          <xdr:rowOff>106680</xdr:rowOff>
        </xdr:from>
        <xdr:to>
          <xdr:col>4</xdr:col>
          <xdr:colOff>952500</xdr:colOff>
          <xdr:row>27</xdr:row>
          <xdr:rowOff>311150</xdr:rowOff>
        </xdr:to>
        <xdr:sp>
          <xdr:nvSpPr>
            <xdr:cNvPr id="9230" name="Check Box 14" hidden="1">
              <a:extLst>
                <a:ext uri="{63B3BB69-23CF-44E3-9099-C40C66FF867C}">
                  <a14:compatExt spid="_x0000_s9230"/>
                </a:ext>
              </a:extLst>
            </xdr:cNvPr>
            <xdr:cNvSpPr/>
          </xdr:nvSpPr>
          <xdr:spPr>
            <a:xfrm>
              <a:off x="6087745" y="10368280"/>
              <a:ext cx="410210" cy="204470"/>
            </a:xfrm>
            <a:prstGeom prst="rect">
              <a:avLst/>
            </a:prstGeom>
          </xdr:spPr>
          <xdr:txBody>
            <a:bodyPr vertOverflow="clip" wrap="square" lIns="18288" tIns="0" rIns="0" bIns="0"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542290</xdr:colOff>
          <xdr:row>28</xdr:row>
          <xdr:rowOff>38100</xdr:rowOff>
        </xdr:from>
        <xdr:to>
          <xdr:col>4</xdr:col>
          <xdr:colOff>952500</xdr:colOff>
          <xdr:row>28</xdr:row>
          <xdr:rowOff>242570</xdr:rowOff>
        </xdr:to>
        <xdr:sp>
          <xdr:nvSpPr>
            <xdr:cNvPr id="9231" name="Check Box 15" hidden="1">
              <a:extLst>
                <a:ext uri="{63B3BB69-23CF-44E3-9099-C40C66FF867C}">
                  <a14:compatExt spid="_x0000_s9231"/>
                </a:ext>
              </a:extLst>
            </xdr:cNvPr>
            <xdr:cNvSpPr/>
          </xdr:nvSpPr>
          <xdr:spPr>
            <a:xfrm>
              <a:off x="6087745" y="10833100"/>
              <a:ext cx="410210" cy="204470"/>
            </a:xfrm>
            <a:prstGeom prst="rect">
              <a:avLst/>
            </a:prstGeom>
          </xdr:spPr>
          <xdr:txBody>
            <a:bodyPr vertOverflow="clip" wrap="square" lIns="18288" tIns="0" rIns="0" bIns="0"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533400</xdr:colOff>
          <xdr:row>29</xdr:row>
          <xdr:rowOff>99060</xdr:rowOff>
        </xdr:from>
        <xdr:to>
          <xdr:col>4</xdr:col>
          <xdr:colOff>943610</xdr:colOff>
          <xdr:row>29</xdr:row>
          <xdr:rowOff>307340</xdr:rowOff>
        </xdr:to>
        <xdr:sp>
          <xdr:nvSpPr>
            <xdr:cNvPr id="9232" name="Check Box 16" hidden="1">
              <a:extLst>
                <a:ext uri="{63B3BB69-23CF-44E3-9099-C40C66FF867C}">
                  <a14:compatExt spid="_x0000_s9232"/>
                </a:ext>
              </a:extLst>
            </xdr:cNvPr>
            <xdr:cNvSpPr/>
          </xdr:nvSpPr>
          <xdr:spPr>
            <a:xfrm>
              <a:off x="6078855" y="11236960"/>
              <a:ext cx="410210" cy="208280"/>
            </a:xfrm>
            <a:prstGeom prst="rect">
              <a:avLst/>
            </a:prstGeom>
          </xdr:spPr>
          <xdr:txBody>
            <a:bodyPr vertOverflow="clip" wrap="square" lIns="18288" tIns="0" rIns="0" bIns="0"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542290</xdr:colOff>
          <xdr:row>30</xdr:row>
          <xdr:rowOff>87630</xdr:rowOff>
        </xdr:from>
        <xdr:to>
          <xdr:col>4</xdr:col>
          <xdr:colOff>952500</xdr:colOff>
          <xdr:row>30</xdr:row>
          <xdr:rowOff>311150</xdr:rowOff>
        </xdr:to>
        <xdr:sp>
          <xdr:nvSpPr>
            <xdr:cNvPr id="9233" name="Check Box 17" hidden="1">
              <a:extLst>
                <a:ext uri="{63B3BB69-23CF-44E3-9099-C40C66FF867C}">
                  <a14:compatExt spid="_x0000_s9233"/>
                </a:ext>
              </a:extLst>
            </xdr:cNvPr>
            <xdr:cNvSpPr/>
          </xdr:nvSpPr>
          <xdr:spPr>
            <a:xfrm>
              <a:off x="6087745" y="11644630"/>
              <a:ext cx="410210" cy="223520"/>
            </a:xfrm>
            <a:prstGeom prst="rect">
              <a:avLst/>
            </a:prstGeom>
          </xdr:spPr>
          <xdr:txBody>
            <a:bodyPr vertOverflow="clip" wrap="square" lIns="18288" tIns="0" rIns="0" bIns="0"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542290</xdr:colOff>
          <xdr:row>22</xdr:row>
          <xdr:rowOff>99060</xdr:rowOff>
        </xdr:from>
        <xdr:to>
          <xdr:col>1</xdr:col>
          <xdr:colOff>969645</xdr:colOff>
          <xdr:row>22</xdr:row>
          <xdr:rowOff>307340</xdr:rowOff>
        </xdr:to>
        <xdr:sp>
          <xdr:nvSpPr>
            <xdr:cNvPr id="9234" name="Check Box 18" hidden="1">
              <a:extLst>
                <a:ext uri="{63B3BB69-23CF-44E3-9099-C40C66FF867C}">
                  <a14:compatExt spid="_x0000_s9234"/>
                </a:ext>
              </a:extLst>
            </xdr:cNvPr>
            <xdr:cNvSpPr/>
          </xdr:nvSpPr>
          <xdr:spPr>
            <a:xfrm>
              <a:off x="1837690" y="7922260"/>
              <a:ext cx="427355" cy="208280"/>
            </a:xfrm>
            <a:prstGeom prst="rect">
              <a:avLst/>
            </a:prstGeom>
          </xdr:spPr>
          <xdr:txBody>
            <a:bodyPr vertOverflow="clip" wrap="square" lIns="18288" tIns="0" rIns="0" bIns="0"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542290</xdr:colOff>
          <xdr:row>23</xdr:row>
          <xdr:rowOff>106680</xdr:rowOff>
        </xdr:from>
        <xdr:to>
          <xdr:col>1</xdr:col>
          <xdr:colOff>952500</xdr:colOff>
          <xdr:row>23</xdr:row>
          <xdr:rowOff>311150</xdr:rowOff>
        </xdr:to>
        <xdr:sp>
          <xdr:nvSpPr>
            <xdr:cNvPr id="9235" name="Check Box 19" hidden="1">
              <a:extLst>
                <a:ext uri="{63B3BB69-23CF-44E3-9099-C40C66FF867C}">
                  <a14:compatExt spid="_x0000_s9235"/>
                </a:ext>
              </a:extLst>
            </xdr:cNvPr>
            <xdr:cNvSpPr/>
          </xdr:nvSpPr>
          <xdr:spPr>
            <a:xfrm>
              <a:off x="1837690" y="8463280"/>
              <a:ext cx="410210" cy="204470"/>
            </a:xfrm>
            <a:prstGeom prst="rect">
              <a:avLst/>
            </a:prstGeom>
          </xdr:spPr>
          <xdr:txBody>
            <a:bodyPr vertOverflow="clip" wrap="square" lIns="18288" tIns="0" rIns="0" bIns="0"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542290</xdr:colOff>
          <xdr:row>24</xdr:row>
          <xdr:rowOff>38100</xdr:rowOff>
        </xdr:from>
        <xdr:to>
          <xdr:col>1</xdr:col>
          <xdr:colOff>952500</xdr:colOff>
          <xdr:row>24</xdr:row>
          <xdr:rowOff>242570</xdr:rowOff>
        </xdr:to>
        <xdr:sp>
          <xdr:nvSpPr>
            <xdr:cNvPr id="9236" name="Check Box 20" hidden="1">
              <a:extLst>
                <a:ext uri="{63B3BB69-23CF-44E3-9099-C40C66FF867C}">
                  <a14:compatExt spid="_x0000_s9236"/>
                </a:ext>
              </a:extLst>
            </xdr:cNvPr>
            <xdr:cNvSpPr/>
          </xdr:nvSpPr>
          <xdr:spPr>
            <a:xfrm>
              <a:off x="1837690" y="8890000"/>
              <a:ext cx="410210" cy="204470"/>
            </a:xfrm>
            <a:prstGeom prst="rect">
              <a:avLst/>
            </a:prstGeom>
          </xdr:spPr>
          <xdr:txBody>
            <a:bodyPr vertOverflow="clip" wrap="square" lIns="18288" tIns="0" rIns="0" bIns="0"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533400</xdr:colOff>
          <xdr:row>25</xdr:row>
          <xdr:rowOff>99060</xdr:rowOff>
        </xdr:from>
        <xdr:to>
          <xdr:col>1</xdr:col>
          <xdr:colOff>943610</xdr:colOff>
          <xdr:row>25</xdr:row>
          <xdr:rowOff>307340</xdr:rowOff>
        </xdr:to>
        <xdr:sp>
          <xdr:nvSpPr>
            <xdr:cNvPr id="9237" name="Check Box 21" hidden="1">
              <a:extLst>
                <a:ext uri="{63B3BB69-23CF-44E3-9099-C40C66FF867C}">
                  <a14:compatExt spid="_x0000_s9237"/>
                </a:ext>
              </a:extLst>
            </xdr:cNvPr>
            <xdr:cNvSpPr/>
          </xdr:nvSpPr>
          <xdr:spPr>
            <a:xfrm>
              <a:off x="1828800" y="9484360"/>
              <a:ext cx="410210" cy="208280"/>
            </a:xfrm>
            <a:prstGeom prst="rect">
              <a:avLst/>
            </a:prstGeom>
          </xdr:spPr>
          <xdr:txBody>
            <a:bodyPr vertOverflow="clip" wrap="square" lIns="18288" tIns="0" rIns="0" bIns="0"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542290</xdr:colOff>
          <xdr:row>26</xdr:row>
          <xdr:rowOff>87630</xdr:rowOff>
        </xdr:from>
        <xdr:to>
          <xdr:col>1</xdr:col>
          <xdr:colOff>952500</xdr:colOff>
          <xdr:row>26</xdr:row>
          <xdr:rowOff>292100</xdr:rowOff>
        </xdr:to>
        <xdr:sp>
          <xdr:nvSpPr>
            <xdr:cNvPr id="9238" name="Check Box 22" hidden="1">
              <a:extLst>
                <a:ext uri="{63B3BB69-23CF-44E3-9099-C40C66FF867C}">
                  <a14:compatExt spid="_x0000_s9238"/>
                </a:ext>
              </a:extLst>
            </xdr:cNvPr>
            <xdr:cNvSpPr/>
          </xdr:nvSpPr>
          <xdr:spPr>
            <a:xfrm>
              <a:off x="1837690" y="9987280"/>
              <a:ext cx="410210" cy="204470"/>
            </a:xfrm>
            <a:prstGeom prst="rect">
              <a:avLst/>
            </a:prstGeom>
          </xdr:spPr>
          <xdr:txBody>
            <a:bodyPr vertOverflow="clip" wrap="square" lIns="18288" tIns="0" rIns="0" bIns="0"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525780</xdr:colOff>
          <xdr:row>27</xdr:row>
          <xdr:rowOff>106680</xdr:rowOff>
        </xdr:from>
        <xdr:to>
          <xdr:col>1</xdr:col>
          <xdr:colOff>953135</xdr:colOff>
          <xdr:row>27</xdr:row>
          <xdr:rowOff>314960</xdr:rowOff>
        </xdr:to>
        <xdr:sp>
          <xdr:nvSpPr>
            <xdr:cNvPr id="9239" name="Check Box 23" hidden="1">
              <a:extLst>
                <a:ext uri="{63B3BB69-23CF-44E3-9099-C40C66FF867C}">
                  <a14:compatExt spid="_x0000_s9239"/>
                </a:ext>
              </a:extLst>
            </xdr:cNvPr>
            <xdr:cNvSpPr/>
          </xdr:nvSpPr>
          <xdr:spPr>
            <a:xfrm>
              <a:off x="1821180" y="10368280"/>
              <a:ext cx="427355" cy="208280"/>
            </a:xfrm>
            <a:prstGeom prst="rect">
              <a:avLst/>
            </a:prstGeom>
          </xdr:spPr>
          <xdr:txBody>
            <a:bodyPr vertOverflow="clip" wrap="square" lIns="18288" tIns="0" rIns="0" bIns="0"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542290</xdr:colOff>
          <xdr:row>28</xdr:row>
          <xdr:rowOff>99060</xdr:rowOff>
        </xdr:from>
        <xdr:to>
          <xdr:col>1</xdr:col>
          <xdr:colOff>969645</xdr:colOff>
          <xdr:row>28</xdr:row>
          <xdr:rowOff>307340</xdr:rowOff>
        </xdr:to>
        <xdr:sp>
          <xdr:nvSpPr>
            <xdr:cNvPr id="9240" name="Check Box 24" hidden="1">
              <a:extLst>
                <a:ext uri="{63B3BB69-23CF-44E3-9099-C40C66FF867C}">
                  <a14:compatExt spid="_x0000_s9240"/>
                </a:ext>
              </a:extLst>
            </xdr:cNvPr>
            <xdr:cNvSpPr/>
          </xdr:nvSpPr>
          <xdr:spPr>
            <a:xfrm>
              <a:off x="1837690" y="10894060"/>
              <a:ext cx="427355" cy="208280"/>
            </a:xfrm>
            <a:prstGeom prst="rect">
              <a:avLst/>
            </a:prstGeom>
          </xdr:spPr>
          <xdr:txBody>
            <a:bodyPr vertOverflow="clip" wrap="square" lIns="18288" tIns="0" rIns="0" bIns="0"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542290</xdr:colOff>
          <xdr:row>29</xdr:row>
          <xdr:rowOff>106680</xdr:rowOff>
        </xdr:from>
        <xdr:to>
          <xdr:col>1</xdr:col>
          <xdr:colOff>952500</xdr:colOff>
          <xdr:row>29</xdr:row>
          <xdr:rowOff>311150</xdr:rowOff>
        </xdr:to>
        <xdr:sp>
          <xdr:nvSpPr>
            <xdr:cNvPr id="9241" name="Check Box 25" hidden="1">
              <a:extLst>
                <a:ext uri="{63B3BB69-23CF-44E3-9099-C40C66FF867C}">
                  <a14:compatExt spid="_x0000_s9241"/>
                </a:ext>
              </a:extLst>
            </xdr:cNvPr>
            <xdr:cNvSpPr/>
          </xdr:nvSpPr>
          <xdr:spPr>
            <a:xfrm>
              <a:off x="1837690" y="11244580"/>
              <a:ext cx="410210" cy="204470"/>
            </a:xfrm>
            <a:prstGeom prst="rect">
              <a:avLst/>
            </a:prstGeom>
          </xdr:spPr>
          <xdr:txBody>
            <a:bodyPr vertOverflow="clip" wrap="square" lIns="18288" tIns="0" rIns="0" bIns="0"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542290</xdr:colOff>
          <xdr:row>16</xdr:row>
          <xdr:rowOff>99060</xdr:rowOff>
        </xdr:from>
        <xdr:to>
          <xdr:col>5</xdr:col>
          <xdr:colOff>969645</xdr:colOff>
          <xdr:row>16</xdr:row>
          <xdr:rowOff>307340</xdr:rowOff>
        </xdr:to>
        <xdr:sp>
          <xdr:nvSpPr>
            <xdr:cNvPr id="9242" name="Check Box 26" hidden="1">
              <a:extLst>
                <a:ext uri="{63B3BB69-23CF-44E3-9099-C40C66FF867C}">
                  <a14:compatExt spid="_x0000_s9242"/>
                </a:ext>
              </a:extLst>
            </xdr:cNvPr>
            <xdr:cNvSpPr/>
          </xdr:nvSpPr>
          <xdr:spPr>
            <a:xfrm>
              <a:off x="7467600" y="5636260"/>
              <a:ext cx="427355" cy="208280"/>
            </a:xfrm>
            <a:prstGeom prst="rect">
              <a:avLst/>
            </a:prstGeom>
          </xdr:spPr>
          <xdr:txBody>
            <a:bodyPr vertOverflow="clip" wrap="square" lIns="18288" tIns="0" rIns="0" bIns="0"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542290</xdr:colOff>
          <xdr:row>17</xdr:row>
          <xdr:rowOff>106680</xdr:rowOff>
        </xdr:from>
        <xdr:to>
          <xdr:col>5</xdr:col>
          <xdr:colOff>952500</xdr:colOff>
          <xdr:row>17</xdr:row>
          <xdr:rowOff>311150</xdr:rowOff>
        </xdr:to>
        <xdr:sp>
          <xdr:nvSpPr>
            <xdr:cNvPr id="9243" name="Check Box 27" hidden="1">
              <a:extLst>
                <a:ext uri="{63B3BB69-23CF-44E3-9099-C40C66FF867C}">
                  <a14:compatExt spid="_x0000_s9243"/>
                </a:ext>
              </a:extLst>
            </xdr:cNvPr>
            <xdr:cNvSpPr/>
          </xdr:nvSpPr>
          <xdr:spPr>
            <a:xfrm>
              <a:off x="7467600" y="6024880"/>
              <a:ext cx="410210" cy="204470"/>
            </a:xfrm>
            <a:prstGeom prst="rect">
              <a:avLst/>
            </a:prstGeom>
          </xdr:spPr>
          <xdr:txBody>
            <a:bodyPr vertOverflow="clip" wrap="square" lIns="18288" tIns="0" rIns="0" bIns="0"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542290</xdr:colOff>
          <xdr:row>18</xdr:row>
          <xdr:rowOff>38100</xdr:rowOff>
        </xdr:from>
        <xdr:to>
          <xdr:col>5</xdr:col>
          <xdr:colOff>952500</xdr:colOff>
          <xdr:row>18</xdr:row>
          <xdr:rowOff>242570</xdr:rowOff>
        </xdr:to>
        <xdr:sp>
          <xdr:nvSpPr>
            <xdr:cNvPr id="9244" name="Check Box 28" hidden="1">
              <a:extLst>
                <a:ext uri="{63B3BB69-23CF-44E3-9099-C40C66FF867C}">
                  <a14:compatExt spid="_x0000_s9244"/>
                </a:ext>
              </a:extLst>
            </xdr:cNvPr>
            <xdr:cNvSpPr/>
          </xdr:nvSpPr>
          <xdr:spPr>
            <a:xfrm>
              <a:off x="7467600" y="6337300"/>
              <a:ext cx="410210" cy="204470"/>
            </a:xfrm>
            <a:prstGeom prst="rect">
              <a:avLst/>
            </a:prstGeom>
          </xdr:spPr>
          <xdr:txBody>
            <a:bodyPr vertOverflow="clip" wrap="square" lIns="18288" tIns="0" rIns="0" bIns="0"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533400</xdr:colOff>
          <xdr:row>19</xdr:row>
          <xdr:rowOff>99060</xdr:rowOff>
        </xdr:from>
        <xdr:to>
          <xdr:col>5</xdr:col>
          <xdr:colOff>943610</xdr:colOff>
          <xdr:row>19</xdr:row>
          <xdr:rowOff>307340</xdr:rowOff>
        </xdr:to>
        <xdr:sp>
          <xdr:nvSpPr>
            <xdr:cNvPr id="9245" name="Check Box 29" hidden="1">
              <a:extLst>
                <a:ext uri="{63B3BB69-23CF-44E3-9099-C40C66FF867C}">
                  <a14:compatExt spid="_x0000_s9245"/>
                </a:ext>
              </a:extLst>
            </xdr:cNvPr>
            <xdr:cNvSpPr/>
          </xdr:nvSpPr>
          <xdr:spPr>
            <a:xfrm>
              <a:off x="7458710" y="6715760"/>
              <a:ext cx="410210" cy="208280"/>
            </a:xfrm>
            <a:prstGeom prst="rect">
              <a:avLst/>
            </a:prstGeom>
          </xdr:spPr>
          <xdr:txBody>
            <a:bodyPr vertOverflow="clip" wrap="square" lIns="18288" tIns="0" rIns="0" bIns="0"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542290</xdr:colOff>
          <xdr:row>20</xdr:row>
          <xdr:rowOff>87630</xdr:rowOff>
        </xdr:from>
        <xdr:to>
          <xdr:col>5</xdr:col>
          <xdr:colOff>952500</xdr:colOff>
          <xdr:row>20</xdr:row>
          <xdr:rowOff>292100</xdr:rowOff>
        </xdr:to>
        <xdr:sp>
          <xdr:nvSpPr>
            <xdr:cNvPr id="9246" name="Check Box 30" hidden="1">
              <a:extLst>
                <a:ext uri="{63B3BB69-23CF-44E3-9099-C40C66FF867C}">
                  <a14:compatExt spid="_x0000_s9246"/>
                </a:ext>
              </a:extLst>
            </xdr:cNvPr>
            <xdr:cNvSpPr/>
          </xdr:nvSpPr>
          <xdr:spPr>
            <a:xfrm>
              <a:off x="7467600" y="7021830"/>
              <a:ext cx="410210" cy="204470"/>
            </a:xfrm>
            <a:prstGeom prst="rect">
              <a:avLst/>
            </a:prstGeom>
          </xdr:spPr>
          <xdr:txBody>
            <a:bodyPr vertOverflow="clip" wrap="square" lIns="18288" tIns="0" rIns="0" bIns="0"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274320</xdr:colOff>
          <xdr:row>33</xdr:row>
          <xdr:rowOff>129540</xdr:rowOff>
        </xdr:from>
        <xdr:to>
          <xdr:col>1</xdr:col>
          <xdr:colOff>684530</xdr:colOff>
          <xdr:row>33</xdr:row>
          <xdr:rowOff>334010</xdr:rowOff>
        </xdr:to>
        <xdr:sp>
          <xdr:nvSpPr>
            <xdr:cNvPr id="9247" name="Check Box 31" hidden="1">
              <a:extLst>
                <a:ext uri="{63B3BB69-23CF-44E3-9099-C40C66FF867C}">
                  <a14:compatExt spid="_x0000_s9247"/>
                </a:ext>
              </a:extLst>
            </xdr:cNvPr>
            <xdr:cNvSpPr/>
          </xdr:nvSpPr>
          <xdr:spPr>
            <a:xfrm>
              <a:off x="1569720" y="13724890"/>
              <a:ext cx="410210" cy="204470"/>
            </a:xfrm>
            <a:prstGeom prst="rect">
              <a:avLst/>
            </a:prstGeom>
          </xdr:spPr>
          <xdr:txBody>
            <a:bodyPr vertOverflow="clip" wrap="square" lIns="18288" tIns="0" rIns="0" bIns="0"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273685</xdr:colOff>
          <xdr:row>34</xdr:row>
          <xdr:rowOff>66040</xdr:rowOff>
        </xdr:from>
        <xdr:to>
          <xdr:col>1</xdr:col>
          <xdr:colOff>683895</xdr:colOff>
          <xdr:row>35</xdr:row>
          <xdr:rowOff>11430</xdr:rowOff>
        </xdr:to>
        <xdr:sp>
          <xdr:nvSpPr>
            <xdr:cNvPr id="9248" name="Check Box 32" hidden="1">
              <a:extLst>
                <a:ext uri="{63B3BB69-23CF-44E3-9099-C40C66FF867C}">
                  <a14:compatExt spid="_x0000_s9248"/>
                </a:ext>
              </a:extLst>
            </xdr:cNvPr>
            <xdr:cNvSpPr/>
          </xdr:nvSpPr>
          <xdr:spPr>
            <a:xfrm>
              <a:off x="1569085" y="14055090"/>
              <a:ext cx="410210" cy="237490"/>
            </a:xfrm>
            <a:prstGeom prst="rect">
              <a:avLst/>
            </a:prstGeom>
          </xdr:spPr>
          <xdr:txBody>
            <a:bodyPr vertOverflow="clip" wrap="square" lIns="18288" tIns="0" rIns="0" bIns="0"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274320</xdr:colOff>
          <xdr:row>35</xdr:row>
          <xdr:rowOff>63500</xdr:rowOff>
        </xdr:from>
        <xdr:to>
          <xdr:col>1</xdr:col>
          <xdr:colOff>707390</xdr:colOff>
          <xdr:row>35</xdr:row>
          <xdr:rowOff>313690</xdr:rowOff>
        </xdr:to>
        <xdr:sp>
          <xdr:nvSpPr>
            <xdr:cNvPr id="9249" name="Check Box 33" hidden="1">
              <a:extLst>
                <a:ext uri="{63B3BB69-23CF-44E3-9099-C40C66FF867C}">
                  <a14:compatExt spid="_x0000_s9249"/>
                </a:ext>
              </a:extLst>
            </xdr:cNvPr>
            <xdr:cNvSpPr/>
          </xdr:nvSpPr>
          <xdr:spPr>
            <a:xfrm>
              <a:off x="1569720" y="14344650"/>
              <a:ext cx="433070" cy="250190"/>
            </a:xfrm>
            <a:prstGeom prst="rect">
              <a:avLst/>
            </a:prstGeom>
          </xdr:spPr>
          <xdr:txBody>
            <a:bodyPr vertOverflow="clip" wrap="square" lIns="18288" tIns="0" rIns="0" bIns="0"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266700</xdr:colOff>
          <xdr:row>36</xdr:row>
          <xdr:rowOff>76200</xdr:rowOff>
        </xdr:from>
        <xdr:to>
          <xdr:col>1</xdr:col>
          <xdr:colOff>676910</xdr:colOff>
          <xdr:row>36</xdr:row>
          <xdr:rowOff>288290</xdr:rowOff>
        </xdr:to>
        <xdr:sp>
          <xdr:nvSpPr>
            <xdr:cNvPr id="9250" name="Check Box 34" hidden="1">
              <a:extLst>
                <a:ext uri="{63B3BB69-23CF-44E3-9099-C40C66FF867C}">
                  <a14:compatExt spid="_x0000_s9250"/>
                </a:ext>
              </a:extLst>
            </xdr:cNvPr>
            <xdr:cNvSpPr/>
          </xdr:nvSpPr>
          <xdr:spPr>
            <a:xfrm>
              <a:off x="1562100" y="14700250"/>
              <a:ext cx="410210" cy="212090"/>
            </a:xfrm>
            <a:prstGeom prst="rect">
              <a:avLst/>
            </a:prstGeom>
          </xdr:spPr>
          <xdr:txBody>
            <a:bodyPr vertOverflow="clip" wrap="square" lIns="18288" tIns="0" rIns="0" bIns="0"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259080</xdr:colOff>
          <xdr:row>37</xdr:row>
          <xdr:rowOff>81280</xdr:rowOff>
        </xdr:from>
        <xdr:to>
          <xdr:col>1</xdr:col>
          <xdr:colOff>715010</xdr:colOff>
          <xdr:row>37</xdr:row>
          <xdr:rowOff>285750</xdr:rowOff>
        </xdr:to>
        <xdr:sp>
          <xdr:nvSpPr>
            <xdr:cNvPr id="9251" name="Check Box 35" hidden="1">
              <a:extLst>
                <a:ext uri="{63B3BB69-23CF-44E3-9099-C40C66FF867C}">
                  <a14:compatExt spid="_x0000_s9251"/>
                </a:ext>
              </a:extLst>
            </xdr:cNvPr>
            <xdr:cNvSpPr/>
          </xdr:nvSpPr>
          <xdr:spPr>
            <a:xfrm>
              <a:off x="1554480" y="15022830"/>
              <a:ext cx="455930" cy="204470"/>
            </a:xfrm>
            <a:prstGeom prst="rect">
              <a:avLst/>
            </a:prstGeom>
          </xdr:spPr>
          <xdr:txBody>
            <a:bodyPr vertOverflow="clip" wrap="square" lIns="18288" tIns="0" rIns="0" bIns="0"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a:p>
          </xdr:txBody>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92.168.1.17\&#20132;&#20184;&#21327;&#21516;\18-&#27867;&#27431;&#22269;&#23478;EPR&#36164;&#26009;&#27719;&#24635;%202025\3-&#35199;&#29677;&#29273;\&#27880;&#20876;&#25152;&#38656;&#36164;&#26009;--&#21830;&#21153;&#30475;\&#36259;&#31246;--&#22823;&#37096;&#20998;&#23458;&#25143;\&#35199;&#29677;&#29273;&#30005;&#27744;&#27861;&#30003;&#35831;&#34920;-[NUEVO]%20Formulario%20de%20Incorporaci&#243;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4494;&#20449;&#19979;&#36733;\xwechat_files\wxid_myenecuvwu6f22_cade\msg\file\2026-04\&#26368;&#26032;&#19994;&#21153;&#25968;&#25454;(&#24503;&#22269;)&#27169;&#26495;-2026.2.26.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注册表"/>
      <sheetName val="电池临时分类"/>
      <sheetName val="数据（勿删）"/>
    </sheetNames>
    <sheetDataSet>
      <sheetData sheetId="0"/>
      <sheetData sheetId="1"/>
      <sheetData sheetId="2"/>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导入名单"/>
      <sheetName val="系统字典"/>
    </sheetNames>
    <sheetDataSet>
      <sheetData sheetId="0"/>
      <sheetData sheetId="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ctrlProp" Target="../ctrlProps/ctrlProp7.xml"/><Relationship Id="rId8" Type="http://schemas.openxmlformats.org/officeDocument/2006/relationships/ctrlProp" Target="../ctrlProps/ctrlProp6.xml"/><Relationship Id="rId7" Type="http://schemas.openxmlformats.org/officeDocument/2006/relationships/ctrlProp" Target="../ctrlProps/ctrlProp5.xml"/><Relationship Id="rId6" Type="http://schemas.openxmlformats.org/officeDocument/2006/relationships/ctrlProp" Target="../ctrlProps/ctrlProp4.xml"/><Relationship Id="rId5" Type="http://schemas.openxmlformats.org/officeDocument/2006/relationships/ctrlProp" Target="../ctrlProps/ctrlProp3.xml"/><Relationship Id="rId4" Type="http://schemas.openxmlformats.org/officeDocument/2006/relationships/ctrlProp" Target="../ctrlProps/ctrlProp2.xml"/><Relationship Id="rId36" Type="http://schemas.openxmlformats.org/officeDocument/2006/relationships/hyperlink" Target="https://www.amazon.pl/sp?ie=UTF8&amp;seller=ABODC12RXJDGQ" TargetMode="External"/><Relationship Id="rId35" Type="http://schemas.openxmlformats.org/officeDocument/2006/relationships/hyperlink" Target="mailto:myll-biz@outlook.com" TargetMode="External"/><Relationship Id="rId34" Type="http://schemas.openxmlformats.org/officeDocument/2006/relationships/ctrlProp" Target="../ctrlProps/ctrlProp32.xml"/><Relationship Id="rId33" Type="http://schemas.openxmlformats.org/officeDocument/2006/relationships/ctrlProp" Target="../ctrlProps/ctrlProp31.xml"/><Relationship Id="rId32" Type="http://schemas.openxmlformats.org/officeDocument/2006/relationships/ctrlProp" Target="../ctrlProps/ctrlProp30.xml"/><Relationship Id="rId31" Type="http://schemas.openxmlformats.org/officeDocument/2006/relationships/ctrlProp" Target="../ctrlProps/ctrlProp29.xml"/><Relationship Id="rId30" Type="http://schemas.openxmlformats.org/officeDocument/2006/relationships/ctrlProp" Target="../ctrlProps/ctrlProp28.xml"/><Relationship Id="rId3" Type="http://schemas.openxmlformats.org/officeDocument/2006/relationships/ctrlProp" Target="../ctrlProps/ctrlProp1.xml"/><Relationship Id="rId29" Type="http://schemas.openxmlformats.org/officeDocument/2006/relationships/ctrlProp" Target="../ctrlProps/ctrlProp27.xml"/><Relationship Id="rId28" Type="http://schemas.openxmlformats.org/officeDocument/2006/relationships/ctrlProp" Target="../ctrlProps/ctrlProp26.xml"/><Relationship Id="rId27" Type="http://schemas.openxmlformats.org/officeDocument/2006/relationships/ctrlProp" Target="../ctrlProps/ctrlProp25.xml"/><Relationship Id="rId26" Type="http://schemas.openxmlformats.org/officeDocument/2006/relationships/ctrlProp" Target="../ctrlProps/ctrlProp24.xml"/><Relationship Id="rId25" Type="http://schemas.openxmlformats.org/officeDocument/2006/relationships/ctrlProp" Target="../ctrlProps/ctrlProp23.xml"/><Relationship Id="rId24" Type="http://schemas.openxmlformats.org/officeDocument/2006/relationships/ctrlProp" Target="../ctrlProps/ctrlProp22.xml"/><Relationship Id="rId23" Type="http://schemas.openxmlformats.org/officeDocument/2006/relationships/ctrlProp" Target="../ctrlProps/ctrlProp21.xml"/><Relationship Id="rId22" Type="http://schemas.openxmlformats.org/officeDocument/2006/relationships/ctrlProp" Target="../ctrlProps/ctrlProp20.xml"/><Relationship Id="rId21" Type="http://schemas.openxmlformats.org/officeDocument/2006/relationships/ctrlProp" Target="../ctrlProps/ctrlProp19.xml"/><Relationship Id="rId20" Type="http://schemas.openxmlformats.org/officeDocument/2006/relationships/ctrlProp" Target="../ctrlProps/ctrlProp18.xml"/><Relationship Id="rId2" Type="http://schemas.openxmlformats.org/officeDocument/2006/relationships/vmlDrawing" Target="../drawings/vmlDrawing1.vml"/><Relationship Id="rId19" Type="http://schemas.openxmlformats.org/officeDocument/2006/relationships/ctrlProp" Target="../ctrlProps/ctrlProp17.xml"/><Relationship Id="rId18" Type="http://schemas.openxmlformats.org/officeDocument/2006/relationships/ctrlProp" Target="../ctrlProps/ctrlProp16.xml"/><Relationship Id="rId17" Type="http://schemas.openxmlformats.org/officeDocument/2006/relationships/ctrlProp" Target="../ctrlProps/ctrlProp15.xml"/><Relationship Id="rId16" Type="http://schemas.openxmlformats.org/officeDocument/2006/relationships/ctrlProp" Target="../ctrlProps/ctrlProp14.xml"/><Relationship Id="rId15" Type="http://schemas.openxmlformats.org/officeDocument/2006/relationships/ctrlProp" Target="../ctrlProps/ctrlProp13.xml"/><Relationship Id="rId14" Type="http://schemas.openxmlformats.org/officeDocument/2006/relationships/ctrlProp" Target="../ctrlProps/ctrlProp12.xml"/><Relationship Id="rId13" Type="http://schemas.openxmlformats.org/officeDocument/2006/relationships/ctrlProp" Target="../ctrlProps/ctrlProp11.xml"/><Relationship Id="rId12" Type="http://schemas.openxmlformats.org/officeDocument/2006/relationships/ctrlProp" Target="../ctrlProps/ctrlProp10.xml"/><Relationship Id="rId11" Type="http://schemas.openxmlformats.org/officeDocument/2006/relationships/ctrlProp" Target="../ctrlProps/ctrlProp9.xml"/><Relationship Id="rId10" Type="http://schemas.openxmlformats.org/officeDocument/2006/relationships/ctrlProp" Target="../ctrlProps/ctrlProp8.xml"/><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9" Type="http://schemas.openxmlformats.org/officeDocument/2006/relationships/ctrlProp" Target="../ctrlProps/ctrlProp39.xml"/><Relationship Id="rId8" Type="http://schemas.openxmlformats.org/officeDocument/2006/relationships/ctrlProp" Target="../ctrlProps/ctrlProp38.xml"/><Relationship Id="rId7" Type="http://schemas.openxmlformats.org/officeDocument/2006/relationships/ctrlProp" Target="../ctrlProps/ctrlProp37.xml"/><Relationship Id="rId6" Type="http://schemas.openxmlformats.org/officeDocument/2006/relationships/ctrlProp" Target="../ctrlProps/ctrlProp36.xml"/><Relationship Id="rId5" Type="http://schemas.openxmlformats.org/officeDocument/2006/relationships/ctrlProp" Target="../ctrlProps/ctrlProp35.xml"/><Relationship Id="rId4" Type="http://schemas.openxmlformats.org/officeDocument/2006/relationships/ctrlProp" Target="../ctrlProps/ctrlProp34.xml"/><Relationship Id="rId37" Type="http://schemas.openxmlformats.org/officeDocument/2006/relationships/ctrlProp" Target="../ctrlProps/ctrlProp67.xml"/><Relationship Id="rId36" Type="http://schemas.openxmlformats.org/officeDocument/2006/relationships/ctrlProp" Target="../ctrlProps/ctrlProp66.xml"/><Relationship Id="rId35" Type="http://schemas.openxmlformats.org/officeDocument/2006/relationships/ctrlProp" Target="../ctrlProps/ctrlProp65.xml"/><Relationship Id="rId34" Type="http://schemas.openxmlformats.org/officeDocument/2006/relationships/ctrlProp" Target="../ctrlProps/ctrlProp64.xml"/><Relationship Id="rId33" Type="http://schemas.openxmlformats.org/officeDocument/2006/relationships/ctrlProp" Target="../ctrlProps/ctrlProp63.xml"/><Relationship Id="rId32" Type="http://schemas.openxmlformats.org/officeDocument/2006/relationships/ctrlProp" Target="../ctrlProps/ctrlProp62.xml"/><Relationship Id="rId31" Type="http://schemas.openxmlformats.org/officeDocument/2006/relationships/ctrlProp" Target="../ctrlProps/ctrlProp61.xml"/><Relationship Id="rId30" Type="http://schemas.openxmlformats.org/officeDocument/2006/relationships/ctrlProp" Target="../ctrlProps/ctrlProp60.xml"/><Relationship Id="rId3" Type="http://schemas.openxmlformats.org/officeDocument/2006/relationships/ctrlProp" Target="../ctrlProps/ctrlProp33.xml"/><Relationship Id="rId29" Type="http://schemas.openxmlformats.org/officeDocument/2006/relationships/ctrlProp" Target="../ctrlProps/ctrlProp59.xml"/><Relationship Id="rId28" Type="http://schemas.openxmlformats.org/officeDocument/2006/relationships/ctrlProp" Target="../ctrlProps/ctrlProp58.xml"/><Relationship Id="rId27" Type="http://schemas.openxmlformats.org/officeDocument/2006/relationships/ctrlProp" Target="../ctrlProps/ctrlProp57.xml"/><Relationship Id="rId26" Type="http://schemas.openxmlformats.org/officeDocument/2006/relationships/ctrlProp" Target="../ctrlProps/ctrlProp56.xml"/><Relationship Id="rId25" Type="http://schemas.openxmlformats.org/officeDocument/2006/relationships/ctrlProp" Target="../ctrlProps/ctrlProp55.xml"/><Relationship Id="rId24" Type="http://schemas.openxmlformats.org/officeDocument/2006/relationships/ctrlProp" Target="../ctrlProps/ctrlProp54.xml"/><Relationship Id="rId23" Type="http://schemas.openxmlformats.org/officeDocument/2006/relationships/ctrlProp" Target="../ctrlProps/ctrlProp53.xml"/><Relationship Id="rId22" Type="http://schemas.openxmlformats.org/officeDocument/2006/relationships/ctrlProp" Target="../ctrlProps/ctrlProp52.xml"/><Relationship Id="rId21" Type="http://schemas.openxmlformats.org/officeDocument/2006/relationships/ctrlProp" Target="../ctrlProps/ctrlProp51.xml"/><Relationship Id="rId20" Type="http://schemas.openxmlformats.org/officeDocument/2006/relationships/ctrlProp" Target="../ctrlProps/ctrlProp50.xml"/><Relationship Id="rId2" Type="http://schemas.openxmlformats.org/officeDocument/2006/relationships/vmlDrawing" Target="../drawings/vmlDrawing2.vml"/><Relationship Id="rId19" Type="http://schemas.openxmlformats.org/officeDocument/2006/relationships/ctrlProp" Target="../ctrlProps/ctrlProp49.xml"/><Relationship Id="rId18" Type="http://schemas.openxmlformats.org/officeDocument/2006/relationships/ctrlProp" Target="../ctrlProps/ctrlProp48.xml"/><Relationship Id="rId17" Type="http://schemas.openxmlformats.org/officeDocument/2006/relationships/ctrlProp" Target="../ctrlProps/ctrlProp47.xml"/><Relationship Id="rId16" Type="http://schemas.openxmlformats.org/officeDocument/2006/relationships/ctrlProp" Target="../ctrlProps/ctrlProp46.xml"/><Relationship Id="rId15" Type="http://schemas.openxmlformats.org/officeDocument/2006/relationships/ctrlProp" Target="../ctrlProps/ctrlProp45.xml"/><Relationship Id="rId14" Type="http://schemas.openxmlformats.org/officeDocument/2006/relationships/ctrlProp" Target="../ctrlProps/ctrlProp44.xml"/><Relationship Id="rId13" Type="http://schemas.openxmlformats.org/officeDocument/2006/relationships/ctrlProp" Target="../ctrlProps/ctrlProp43.xml"/><Relationship Id="rId12" Type="http://schemas.openxmlformats.org/officeDocument/2006/relationships/ctrlProp" Target="../ctrlProps/ctrlProp42.xml"/><Relationship Id="rId11" Type="http://schemas.openxmlformats.org/officeDocument/2006/relationships/ctrlProp" Target="../ctrlProps/ctrlProp41.xml"/><Relationship Id="rId10" Type="http://schemas.openxmlformats.org/officeDocument/2006/relationships/ctrlProp" Target="../ctrlProps/ctrlProp40.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K24"/>
  <sheetViews>
    <sheetView tabSelected="1" topLeftCell="A8" workbookViewId="0">
      <selection activeCell="J12" sqref="J12"/>
    </sheetView>
  </sheetViews>
  <sheetFormatPr defaultColWidth="9" defaultRowHeight="12.75"/>
  <cols>
    <col min="1" max="1" width="21" style="253" customWidth="1"/>
    <col min="2" max="2" width="14.875" style="253" customWidth="1"/>
    <col min="3" max="3" width="5.875" style="253" customWidth="1"/>
    <col min="4" max="4" width="16.5" style="253" customWidth="1"/>
    <col min="5" max="5" width="19.225" style="253" customWidth="1"/>
    <col min="6" max="6" width="20.375" style="253" customWidth="1"/>
    <col min="7" max="7" width="15.5583333333333" style="253" customWidth="1"/>
    <col min="8" max="8" width="20" style="253" customWidth="1"/>
    <col min="9" max="9" width="15.5583333333333" style="253" customWidth="1"/>
    <col min="10" max="10" width="25.3333333333333" style="253" customWidth="1"/>
    <col min="11" max="16384" width="8.89166666666667" style="253"/>
  </cols>
  <sheetData>
    <row r="1" ht="57" customHeight="1" spans="1:11">
      <c r="A1" s="254" t="s">
        <v>0</v>
      </c>
      <c r="B1" s="255"/>
      <c r="C1" s="255"/>
      <c r="D1" s="255"/>
      <c r="E1" s="255"/>
      <c r="F1" s="255"/>
      <c r="G1" s="255"/>
      <c r="H1" s="255"/>
      <c r="I1" s="255"/>
      <c r="J1" s="255"/>
      <c r="K1" s="256"/>
    </row>
    <row r="2" ht="35" customHeight="1" spans="1:11">
      <c r="A2" s="257" t="s">
        <v>1</v>
      </c>
      <c r="B2" s="258"/>
      <c r="C2" s="258"/>
      <c r="D2" s="259"/>
      <c r="E2" s="259"/>
      <c r="F2" s="260"/>
      <c r="G2" s="261" t="s">
        <v>2</v>
      </c>
      <c r="H2" s="261"/>
      <c r="I2" s="261"/>
      <c r="J2" s="261"/>
    </row>
    <row r="3" ht="34" customHeight="1" spans="1:11">
      <c r="A3" s="262" t="s">
        <v>3</v>
      </c>
      <c r="B3" s="263"/>
      <c r="C3" s="264" t="s">
        <v>4</v>
      </c>
      <c r="D3" s="265" t="s">
        <v>5</v>
      </c>
      <c r="E3" s="266" t="s">
        <v>6</v>
      </c>
      <c r="F3" s="266" t="s">
        <v>7</v>
      </c>
      <c r="G3" s="267" t="s">
        <v>8</v>
      </c>
      <c r="H3" s="268"/>
      <c r="I3" s="268"/>
      <c r="J3" s="269"/>
    </row>
    <row r="4" ht="34" customHeight="1" spans="1:11">
      <c r="A4" s="270"/>
      <c r="B4" s="271"/>
      <c r="C4" s="264" t="s">
        <v>9</v>
      </c>
      <c r="D4" s="265" t="s">
        <v>5</v>
      </c>
      <c r="E4" s="266" t="s">
        <v>6</v>
      </c>
      <c r="F4" s="266" t="s">
        <v>7</v>
      </c>
      <c r="G4" s="272"/>
      <c r="H4" s="273"/>
      <c r="I4" s="273"/>
      <c r="J4" s="274"/>
    </row>
    <row r="5" ht="34" customHeight="1" spans="1:11">
      <c r="A5" s="270"/>
      <c r="B5" s="263"/>
      <c r="C5" s="264" t="s">
        <v>10</v>
      </c>
      <c r="D5" s="265" t="s">
        <v>5</v>
      </c>
      <c r="E5" s="266" t="s">
        <v>6</v>
      </c>
      <c r="F5" s="266" t="s">
        <v>7</v>
      </c>
      <c r="G5" s="272"/>
      <c r="H5" s="273"/>
      <c r="I5" s="273"/>
      <c r="J5" s="274"/>
    </row>
    <row r="6" ht="34" customHeight="1" spans="1:11">
      <c r="A6" s="270"/>
      <c r="B6" s="263"/>
      <c r="C6" s="264" t="s">
        <v>11</v>
      </c>
      <c r="D6" s="265" t="s">
        <v>5</v>
      </c>
      <c r="E6" s="266" t="s">
        <v>6</v>
      </c>
      <c r="F6" s="266" t="s">
        <v>7</v>
      </c>
      <c r="G6" s="272"/>
      <c r="H6" s="273"/>
      <c r="I6" s="273"/>
      <c r="J6" s="274"/>
    </row>
    <row r="7" ht="34" customHeight="1" spans="1:11">
      <c r="A7" s="270"/>
      <c r="B7" s="263"/>
      <c r="C7" s="264" t="s">
        <v>12</v>
      </c>
      <c r="D7" s="265" t="s">
        <v>5</v>
      </c>
      <c r="E7" s="266" t="s">
        <v>6</v>
      </c>
      <c r="F7" s="266" t="s">
        <v>7</v>
      </c>
      <c r="G7" s="272"/>
      <c r="H7" s="273"/>
      <c r="I7" s="273"/>
      <c r="J7" s="274"/>
    </row>
    <row r="8" ht="34" customHeight="1" spans="1:11">
      <c r="A8" s="270"/>
      <c r="B8" s="263"/>
      <c r="C8" s="264" t="s">
        <v>13</v>
      </c>
      <c r="D8" s="265" t="s">
        <v>5</v>
      </c>
      <c r="E8" s="266" t="s">
        <v>6</v>
      </c>
      <c r="F8" s="266" t="s">
        <v>7</v>
      </c>
      <c r="G8" s="272"/>
      <c r="H8" s="273"/>
      <c r="I8" s="273"/>
      <c r="J8" s="274"/>
      <c r="K8" s="275"/>
    </row>
    <row r="9" ht="34" customHeight="1" spans="1:11">
      <c r="A9" s="270"/>
      <c r="B9" s="263"/>
      <c r="C9" s="264" t="s">
        <v>14</v>
      </c>
      <c r="D9" s="265" t="s">
        <v>5</v>
      </c>
      <c r="E9" s="266" t="s">
        <v>6</v>
      </c>
      <c r="F9" s="266" t="s">
        <v>7</v>
      </c>
      <c r="G9" s="272"/>
      <c r="H9" s="273"/>
      <c r="I9" s="273"/>
      <c r="J9" s="274"/>
      <c r="K9" s="276"/>
    </row>
    <row r="10" ht="34" customHeight="1" spans="1:11">
      <c r="A10" s="270"/>
      <c r="B10" s="263"/>
      <c r="C10" s="264" t="s">
        <v>15</v>
      </c>
      <c r="D10" s="265" t="s">
        <v>5</v>
      </c>
      <c r="E10" s="266" t="s">
        <v>6</v>
      </c>
      <c r="F10" s="266" t="s">
        <v>7</v>
      </c>
      <c r="G10" s="277"/>
      <c r="H10" s="278"/>
      <c r="I10" s="278"/>
      <c r="J10" s="279"/>
      <c r="K10" s="276"/>
    </row>
    <row r="11" ht="51" customHeight="1" spans="1:11">
      <c r="A11" s="261" t="s">
        <v>16</v>
      </c>
      <c r="B11" s="280"/>
      <c r="C11" s="280"/>
      <c r="D11" s="281"/>
      <c r="E11" s="281"/>
      <c r="F11" s="281"/>
      <c r="G11" s="281"/>
      <c r="H11" s="281"/>
      <c r="I11" s="281"/>
      <c r="J11" s="281"/>
      <c r="K11" s="275"/>
    </row>
    <row r="12" ht="53" customHeight="1" spans="1:11">
      <c r="A12" s="282" t="s">
        <v>17</v>
      </c>
      <c r="B12" s="283" t="s">
        <v>18</v>
      </c>
      <c r="C12" s="283"/>
      <c r="D12" s="283"/>
      <c r="E12" s="284" t="s">
        <v>19</v>
      </c>
      <c r="F12" s="285" t="s">
        <v>20</v>
      </c>
      <c r="G12" s="286"/>
      <c r="H12" s="287"/>
      <c r="I12" s="284" t="s">
        <v>21</v>
      </c>
      <c r="J12" s="288" t="s">
        <v>22</v>
      </c>
    </row>
    <row r="13" ht="53" customHeight="1" spans="1:11">
      <c r="A13" s="282" t="s">
        <v>23</v>
      </c>
      <c r="B13" s="283" t="s">
        <v>24</v>
      </c>
      <c r="C13" s="283"/>
      <c r="D13" s="283"/>
      <c r="E13" s="284" t="s">
        <v>25</v>
      </c>
      <c r="F13" s="285" t="s">
        <v>26</v>
      </c>
      <c r="G13" s="286"/>
      <c r="H13" s="287"/>
      <c r="I13" s="284" t="s">
        <v>27</v>
      </c>
      <c r="J13" s="289">
        <v>315400</v>
      </c>
    </row>
    <row r="14" ht="53" customHeight="1" spans="1:11">
      <c r="A14" s="284" t="s">
        <v>28</v>
      </c>
      <c r="B14" s="290" t="s">
        <v>29</v>
      </c>
      <c r="C14" s="290"/>
      <c r="D14" s="290"/>
      <c r="E14" s="291" t="s">
        <v>30</v>
      </c>
      <c r="F14" s="270"/>
      <c r="G14" s="292"/>
      <c r="H14" s="292"/>
      <c r="I14" s="292"/>
      <c r="J14" s="265"/>
    </row>
    <row r="15" ht="59" customHeight="1" spans="1:11">
      <c r="A15" s="284" t="s">
        <v>31</v>
      </c>
      <c r="B15" s="293" t="s">
        <v>32</v>
      </c>
      <c r="C15" s="293"/>
      <c r="D15" s="294"/>
      <c r="E15" s="294"/>
      <c r="F15" s="293"/>
      <c r="G15" s="293"/>
      <c r="H15" s="294"/>
      <c r="I15" s="295"/>
      <c r="J15" s="296"/>
    </row>
    <row r="16" ht="45" customHeight="1" spans="1:11">
      <c r="A16" s="297" t="s">
        <v>33</v>
      </c>
      <c r="B16" s="298" t="s">
        <v>34</v>
      </c>
      <c r="C16" s="299"/>
      <c r="D16" s="299"/>
      <c r="E16" s="299"/>
      <c r="F16" s="299"/>
      <c r="G16" s="299"/>
      <c r="H16" s="299"/>
      <c r="I16" s="299"/>
      <c r="J16" s="300"/>
    </row>
    <row r="17" ht="46" customHeight="1" spans="1:10">
      <c r="A17" s="301" t="s">
        <v>35</v>
      </c>
      <c r="B17" s="302"/>
      <c r="C17" s="302"/>
      <c r="D17" s="302"/>
      <c r="E17" s="302"/>
      <c r="F17" s="302"/>
      <c r="G17" s="302"/>
      <c r="H17" s="302"/>
      <c r="I17" s="302"/>
      <c r="J17" s="302"/>
    </row>
    <row r="18" ht="67" customHeight="1" spans="1:10">
      <c r="A18" s="303" t="s">
        <v>36</v>
      </c>
      <c r="B18" s="282" t="s">
        <v>37</v>
      </c>
      <c r="C18" s="304" t="s">
        <v>38</v>
      </c>
      <c r="D18" s="305"/>
      <c r="E18" s="306"/>
      <c r="F18" s="284" t="s">
        <v>39</v>
      </c>
      <c r="G18" s="285" t="s">
        <v>40</v>
      </c>
      <c r="H18" s="287"/>
      <c r="I18" s="284" t="s">
        <v>41</v>
      </c>
      <c r="J18" s="307" t="s">
        <v>42</v>
      </c>
    </row>
    <row r="19" ht="53" customHeight="1" spans="1:10">
      <c r="A19" s="266"/>
      <c r="B19" s="282" t="s">
        <v>43</v>
      </c>
      <c r="C19" s="285" t="s">
        <v>44</v>
      </c>
      <c r="D19" s="286"/>
      <c r="E19" s="287"/>
      <c r="F19" s="284" t="s">
        <v>45</v>
      </c>
      <c r="G19" s="308" t="s">
        <v>46</v>
      </c>
      <c r="H19" s="309"/>
      <c r="I19" s="309"/>
      <c r="J19" s="310"/>
    </row>
    <row r="20" ht="131" customHeight="1" spans="1:10">
      <c r="A20" s="303" t="s">
        <v>47</v>
      </c>
      <c r="B20" s="297" t="s">
        <v>48</v>
      </c>
      <c r="C20" s="298" t="s">
        <v>40</v>
      </c>
      <c r="D20" s="299"/>
      <c r="E20" s="300"/>
      <c r="F20" s="284" t="s">
        <v>49</v>
      </c>
      <c r="G20" s="316" t="s">
        <v>50</v>
      </c>
      <c r="H20" s="287"/>
      <c r="I20" s="284" t="s">
        <v>51</v>
      </c>
      <c r="J20" s="311" t="s">
        <v>52</v>
      </c>
    </row>
    <row r="21" ht="53" customHeight="1" spans="1:10">
      <c r="A21" s="261" t="s">
        <v>53</v>
      </c>
      <c r="B21" s="261"/>
      <c r="C21" s="261"/>
      <c r="D21" s="261"/>
      <c r="E21" s="261"/>
      <c r="F21" s="261"/>
      <c r="G21" s="261"/>
      <c r="H21" s="261"/>
      <c r="I21" s="261"/>
      <c r="J21" s="261"/>
    </row>
    <row r="22" ht="53" customHeight="1" spans="1:10">
      <c r="A22" s="312" t="s">
        <v>54</v>
      </c>
      <c r="B22" s="313" t="s">
        <v>55</v>
      </c>
      <c r="C22" s="290"/>
      <c r="D22" s="290"/>
      <c r="E22" s="290"/>
      <c r="F22" s="290"/>
      <c r="G22" s="290"/>
      <c r="H22" s="290"/>
      <c r="I22" s="290"/>
      <c r="J22" s="290"/>
    </row>
    <row r="23" ht="68" customHeight="1" spans="1:10">
      <c r="A23" s="312" t="s">
        <v>56</v>
      </c>
      <c r="B23" s="285"/>
      <c r="C23" s="286"/>
      <c r="D23" s="286"/>
      <c r="E23" s="286"/>
      <c r="F23" s="286"/>
      <c r="G23" s="286"/>
      <c r="H23" s="286"/>
      <c r="I23" s="286"/>
      <c r="J23" s="287"/>
    </row>
    <row r="24" ht="64" customHeight="1" spans="1:10">
      <c r="A24" s="314" t="s">
        <v>57</v>
      </c>
      <c r="B24" s="315" t="s">
        <v>58</v>
      </c>
      <c r="C24" s="315"/>
      <c r="D24" s="315"/>
      <c r="E24" s="315"/>
      <c r="F24" s="315"/>
      <c r="G24" s="315"/>
      <c r="H24" s="315"/>
      <c r="I24" s="315"/>
      <c r="J24" s="315"/>
    </row>
  </sheetData>
  <protectedRanges>
    <protectedRange sqref="F12:I14 B12:B15 B17:B18" name="区域2_3"/>
  </protectedRanges>
  <mergeCells count="26">
    <mergeCell ref="A1:J1"/>
    <mergeCell ref="A2:F2"/>
    <mergeCell ref="G2:J2"/>
    <mergeCell ref="A11:J11"/>
    <mergeCell ref="B12:D12"/>
    <mergeCell ref="F12:H12"/>
    <mergeCell ref="B13:D13"/>
    <mergeCell ref="F13:H13"/>
    <mergeCell ref="B14:D14"/>
    <mergeCell ref="F14:J14"/>
    <mergeCell ref="B15:J15"/>
    <mergeCell ref="B16:J16"/>
    <mergeCell ref="A17:J17"/>
    <mergeCell ref="C18:E18"/>
    <mergeCell ref="G18:H18"/>
    <mergeCell ref="C19:E19"/>
    <mergeCell ref="G19:J19"/>
    <mergeCell ref="C20:E20"/>
    <mergeCell ref="G20:H20"/>
    <mergeCell ref="A21:J21"/>
    <mergeCell ref="B22:J22"/>
    <mergeCell ref="B23:J23"/>
    <mergeCell ref="B24:J24"/>
    <mergeCell ref="A3:A10"/>
    <mergeCell ref="A18:A19"/>
    <mergeCell ref="G3:J10"/>
  </mergeCells>
  <dataValidations count="6">
    <dataValidation allowBlank="1" showInputMessage="1" sqref="A12 E12 A13:D13 B18:C18 G18:I18 G19:J19 A22:A23 E15:E18 I12:I13"/>
    <dataValidation type="list" allowBlank="1" showInputMessage="1" showErrorMessage="1" sqref="B15:D15 D16 B17:D17">
      <formula1>"有限公司、股份有限公司,个体户、个人独资企业"</formula1>
    </dataValidation>
    <dataValidation type="list" allowBlank="1" showInputMessage="1" showErrorMessage="1" sqref="B16:C16">
      <formula1>"仅远程销售（网络、电话等）,线下销售,两者均有"</formula1>
    </dataValidation>
    <dataValidation type="list" allowBlank="1" showInputMessage="1" showErrorMessage="1" sqref="J18">
      <formula1>"男,女"</formula1>
    </dataValidation>
    <dataValidation type="list" allowBlank="1" sqref="C19">
      <formula1>"居民身份证DNI,港澳居民居住证DNI de Hong Kong y Macao,台湾居民居住证DNI de Taiwán,护照Pasaporte,其他Otros"</formula1>
    </dataValidation>
    <dataValidation allowBlank="1" showInputMessage="1" showErrorMessage="1" sqref="D3:D10"/>
  </dataValidations>
  <hyperlinks>
    <hyperlink ref="C3" location="法国!A1" display="法国"/>
    <hyperlink ref="C4" location="意大利!A1" display="意大利" tooltip="意大利"/>
    <hyperlink ref="C5" location="西班牙!A1" display="西班牙"/>
    <hyperlink ref="C6" location="荷兰!A1" display="荷兰"/>
    <hyperlink ref="C7" location="波兰!A1" display="波兰"/>
    <hyperlink ref="C8" location="爱尔兰!A1" display="爱尔兰"/>
    <hyperlink ref="C9" location="瑞典!A1" display="瑞典"/>
    <hyperlink ref="C10" location="比利时!A1" display="比利时"/>
    <hyperlink ref="J20" r:id="rId35" display="myll-biz@outlook.com"/>
    <hyperlink ref="B22" r:id="rId36" display="https://www.amazon.pl/sp?ie=UTF8&amp;seller=ABODC12RXJDGQ"/>
  </hyperlinks>
  <pageMargins left="0.75" right="0.75" top="1" bottom="1" header="0.5" footer="0.5"/>
  <pageSetup paperSize="9" orientation="portrait"/>
  <headerFooter/>
  <drawing r:id="rId1"/>
  <legacyDrawing r:id="rId2"/>
  <mc:AlternateContent xmlns:mc="http://schemas.openxmlformats.org/markup-compatibility/2006">
    <mc:Choice Requires="x14">
      <controls>
        <mc:AlternateContent xmlns:mc="http://schemas.openxmlformats.org/markup-compatibility/2006">
          <mc:Choice Requires="x14">
            <control shapeId="1026" name="Check Box 2" r:id="rId3">
              <controlPr defaultSize="0">
                <anchor moveWithCells="1">
                  <from>
                    <xdr:col>3</xdr:col>
                    <xdr:colOff>266700</xdr:colOff>
                    <xdr:row>2</xdr:row>
                    <xdr:rowOff>123825</xdr:rowOff>
                  </from>
                  <to>
                    <xdr:col>3</xdr:col>
                    <xdr:colOff>1181100</xdr:colOff>
                    <xdr:row>2</xdr:row>
                    <xdr:rowOff>340995</xdr:rowOff>
                  </to>
                </anchor>
              </controlPr>
            </control>
          </mc:Choice>
        </mc:AlternateContent>
        <mc:AlternateContent xmlns:mc="http://schemas.openxmlformats.org/markup-compatibility/2006">
          <mc:Choice Requires="x14">
            <control shapeId="1027" name="Check Box 3" r:id="rId4">
              <controlPr defaultSize="0">
                <anchor moveWithCells="1">
                  <from>
                    <xdr:col>3</xdr:col>
                    <xdr:colOff>266700</xdr:colOff>
                    <xdr:row>3</xdr:row>
                    <xdr:rowOff>123825</xdr:rowOff>
                  </from>
                  <to>
                    <xdr:col>3</xdr:col>
                    <xdr:colOff>1181100</xdr:colOff>
                    <xdr:row>3</xdr:row>
                    <xdr:rowOff>340995</xdr:rowOff>
                  </to>
                </anchor>
              </controlPr>
            </control>
          </mc:Choice>
        </mc:AlternateContent>
        <mc:AlternateContent xmlns:mc="http://schemas.openxmlformats.org/markup-compatibility/2006">
          <mc:Choice Requires="x14">
            <control shapeId="1028" name="Check Box 4" r:id="rId5">
              <controlPr defaultSize="0">
                <anchor moveWithCells="1">
                  <from>
                    <xdr:col>3</xdr:col>
                    <xdr:colOff>266700</xdr:colOff>
                    <xdr:row>4</xdr:row>
                    <xdr:rowOff>123825</xdr:rowOff>
                  </from>
                  <to>
                    <xdr:col>3</xdr:col>
                    <xdr:colOff>1181100</xdr:colOff>
                    <xdr:row>4</xdr:row>
                    <xdr:rowOff>340995</xdr:rowOff>
                  </to>
                </anchor>
              </controlPr>
            </control>
          </mc:Choice>
        </mc:AlternateContent>
        <mc:AlternateContent xmlns:mc="http://schemas.openxmlformats.org/markup-compatibility/2006">
          <mc:Choice Requires="x14">
            <control shapeId="1029" name="Check Box 5" r:id="rId6">
              <controlPr defaultSize="0">
                <anchor moveWithCells="1">
                  <from>
                    <xdr:col>3</xdr:col>
                    <xdr:colOff>266700</xdr:colOff>
                    <xdr:row>5</xdr:row>
                    <xdr:rowOff>123825</xdr:rowOff>
                  </from>
                  <to>
                    <xdr:col>3</xdr:col>
                    <xdr:colOff>1181100</xdr:colOff>
                    <xdr:row>5</xdr:row>
                    <xdr:rowOff>340995</xdr:rowOff>
                  </to>
                </anchor>
              </controlPr>
            </control>
          </mc:Choice>
        </mc:AlternateContent>
        <mc:AlternateContent xmlns:mc="http://schemas.openxmlformats.org/markup-compatibility/2006">
          <mc:Choice Requires="x14">
            <control shapeId="1030" name="Check Box 6" r:id="rId7">
              <controlPr defaultSize="0">
                <anchor moveWithCells="1">
                  <from>
                    <xdr:col>3</xdr:col>
                    <xdr:colOff>266700</xdr:colOff>
                    <xdr:row>6</xdr:row>
                    <xdr:rowOff>123825</xdr:rowOff>
                  </from>
                  <to>
                    <xdr:col>3</xdr:col>
                    <xdr:colOff>1181100</xdr:colOff>
                    <xdr:row>6</xdr:row>
                    <xdr:rowOff>340995</xdr:rowOff>
                  </to>
                </anchor>
              </controlPr>
            </control>
          </mc:Choice>
        </mc:AlternateContent>
        <mc:AlternateContent xmlns:mc="http://schemas.openxmlformats.org/markup-compatibility/2006">
          <mc:Choice Requires="x14">
            <control shapeId="1031" name="Check Box 7" r:id="rId8">
              <controlPr defaultSize="0">
                <anchor moveWithCells="1">
                  <from>
                    <xdr:col>3</xdr:col>
                    <xdr:colOff>266700</xdr:colOff>
                    <xdr:row>7</xdr:row>
                    <xdr:rowOff>123825</xdr:rowOff>
                  </from>
                  <to>
                    <xdr:col>3</xdr:col>
                    <xdr:colOff>1181100</xdr:colOff>
                    <xdr:row>7</xdr:row>
                    <xdr:rowOff>340995</xdr:rowOff>
                  </to>
                </anchor>
              </controlPr>
            </control>
          </mc:Choice>
        </mc:AlternateContent>
        <mc:AlternateContent xmlns:mc="http://schemas.openxmlformats.org/markup-compatibility/2006">
          <mc:Choice Requires="x14">
            <control shapeId="1032" name="Check Box 8" r:id="rId9">
              <controlPr defaultSize="0">
                <anchor moveWithCells="1">
                  <from>
                    <xdr:col>3</xdr:col>
                    <xdr:colOff>266700</xdr:colOff>
                    <xdr:row>8</xdr:row>
                    <xdr:rowOff>123825</xdr:rowOff>
                  </from>
                  <to>
                    <xdr:col>3</xdr:col>
                    <xdr:colOff>1181100</xdr:colOff>
                    <xdr:row>8</xdr:row>
                    <xdr:rowOff>340995</xdr:rowOff>
                  </to>
                </anchor>
              </controlPr>
            </control>
          </mc:Choice>
        </mc:AlternateContent>
        <mc:AlternateContent xmlns:mc="http://schemas.openxmlformats.org/markup-compatibility/2006">
          <mc:Choice Requires="x14">
            <control shapeId="1033" name="Check Box 9" r:id="rId10">
              <controlPr defaultSize="0">
                <anchor moveWithCells="1">
                  <from>
                    <xdr:col>3</xdr:col>
                    <xdr:colOff>266700</xdr:colOff>
                    <xdr:row>9</xdr:row>
                    <xdr:rowOff>123825</xdr:rowOff>
                  </from>
                  <to>
                    <xdr:col>3</xdr:col>
                    <xdr:colOff>1181100</xdr:colOff>
                    <xdr:row>9</xdr:row>
                    <xdr:rowOff>340995</xdr:rowOff>
                  </to>
                </anchor>
              </controlPr>
            </control>
          </mc:Choice>
        </mc:AlternateContent>
        <mc:AlternateContent xmlns:mc="http://schemas.openxmlformats.org/markup-compatibility/2006">
          <mc:Choice Requires="x14">
            <control shapeId="1034" name="Check Box 10" r:id="rId11">
              <controlPr defaultSize="0">
                <anchor moveWithCells="1">
                  <from>
                    <xdr:col>4</xdr:col>
                    <xdr:colOff>142875</xdr:colOff>
                    <xdr:row>2</xdr:row>
                    <xdr:rowOff>123825</xdr:rowOff>
                  </from>
                  <to>
                    <xdr:col>4</xdr:col>
                    <xdr:colOff>1057275</xdr:colOff>
                    <xdr:row>2</xdr:row>
                    <xdr:rowOff>337820</xdr:rowOff>
                  </to>
                </anchor>
              </controlPr>
            </control>
          </mc:Choice>
        </mc:AlternateContent>
        <mc:AlternateContent xmlns:mc="http://schemas.openxmlformats.org/markup-compatibility/2006">
          <mc:Choice Requires="x14">
            <control shapeId="1035" name="Check Box 11" r:id="rId12">
              <controlPr defaultSize="0">
                <anchor moveWithCells="1">
                  <from>
                    <xdr:col>4</xdr:col>
                    <xdr:colOff>142875</xdr:colOff>
                    <xdr:row>3</xdr:row>
                    <xdr:rowOff>123825</xdr:rowOff>
                  </from>
                  <to>
                    <xdr:col>4</xdr:col>
                    <xdr:colOff>1057275</xdr:colOff>
                    <xdr:row>3</xdr:row>
                    <xdr:rowOff>337820</xdr:rowOff>
                  </to>
                </anchor>
              </controlPr>
            </control>
          </mc:Choice>
        </mc:AlternateContent>
        <mc:AlternateContent xmlns:mc="http://schemas.openxmlformats.org/markup-compatibility/2006">
          <mc:Choice Requires="x14">
            <control shapeId="1036" name="Check Box 12" r:id="rId13">
              <controlPr defaultSize="0">
                <anchor moveWithCells="1">
                  <from>
                    <xdr:col>4</xdr:col>
                    <xdr:colOff>142875</xdr:colOff>
                    <xdr:row>4</xdr:row>
                    <xdr:rowOff>123825</xdr:rowOff>
                  </from>
                  <to>
                    <xdr:col>4</xdr:col>
                    <xdr:colOff>1057275</xdr:colOff>
                    <xdr:row>4</xdr:row>
                    <xdr:rowOff>337820</xdr:rowOff>
                  </to>
                </anchor>
              </controlPr>
            </control>
          </mc:Choice>
        </mc:AlternateContent>
        <mc:AlternateContent xmlns:mc="http://schemas.openxmlformats.org/markup-compatibility/2006">
          <mc:Choice Requires="x14">
            <control shapeId="1037" name="Check Box 13" r:id="rId14">
              <controlPr defaultSize="0">
                <anchor moveWithCells="1">
                  <from>
                    <xdr:col>4</xdr:col>
                    <xdr:colOff>142875</xdr:colOff>
                    <xdr:row>5</xdr:row>
                    <xdr:rowOff>123825</xdr:rowOff>
                  </from>
                  <to>
                    <xdr:col>4</xdr:col>
                    <xdr:colOff>1057275</xdr:colOff>
                    <xdr:row>5</xdr:row>
                    <xdr:rowOff>337820</xdr:rowOff>
                  </to>
                </anchor>
              </controlPr>
            </control>
          </mc:Choice>
        </mc:AlternateContent>
        <mc:AlternateContent xmlns:mc="http://schemas.openxmlformats.org/markup-compatibility/2006">
          <mc:Choice Requires="x14">
            <control shapeId="1038" name="Check Box 14" r:id="rId15">
              <controlPr defaultSize="0">
                <anchor moveWithCells="1">
                  <from>
                    <xdr:col>4</xdr:col>
                    <xdr:colOff>142875</xdr:colOff>
                    <xdr:row>6</xdr:row>
                    <xdr:rowOff>123825</xdr:rowOff>
                  </from>
                  <to>
                    <xdr:col>4</xdr:col>
                    <xdr:colOff>1057275</xdr:colOff>
                    <xdr:row>6</xdr:row>
                    <xdr:rowOff>337820</xdr:rowOff>
                  </to>
                </anchor>
              </controlPr>
            </control>
          </mc:Choice>
        </mc:AlternateContent>
        <mc:AlternateContent xmlns:mc="http://schemas.openxmlformats.org/markup-compatibility/2006">
          <mc:Choice Requires="x14">
            <control shapeId="1039" name="Check Box 15" r:id="rId16">
              <controlPr defaultSize="0">
                <anchor moveWithCells="1">
                  <from>
                    <xdr:col>4</xdr:col>
                    <xdr:colOff>142875</xdr:colOff>
                    <xdr:row>7</xdr:row>
                    <xdr:rowOff>123825</xdr:rowOff>
                  </from>
                  <to>
                    <xdr:col>4</xdr:col>
                    <xdr:colOff>1057275</xdr:colOff>
                    <xdr:row>7</xdr:row>
                    <xdr:rowOff>337820</xdr:rowOff>
                  </to>
                </anchor>
              </controlPr>
            </control>
          </mc:Choice>
        </mc:AlternateContent>
        <mc:AlternateContent xmlns:mc="http://schemas.openxmlformats.org/markup-compatibility/2006">
          <mc:Choice Requires="x14">
            <control shapeId="1040" name="Check Box 16" r:id="rId17">
              <controlPr defaultSize="0">
                <anchor moveWithCells="1">
                  <from>
                    <xdr:col>4</xdr:col>
                    <xdr:colOff>142875</xdr:colOff>
                    <xdr:row>8</xdr:row>
                    <xdr:rowOff>123825</xdr:rowOff>
                  </from>
                  <to>
                    <xdr:col>4</xdr:col>
                    <xdr:colOff>1057275</xdr:colOff>
                    <xdr:row>8</xdr:row>
                    <xdr:rowOff>337820</xdr:rowOff>
                  </to>
                </anchor>
              </controlPr>
            </control>
          </mc:Choice>
        </mc:AlternateContent>
        <mc:AlternateContent xmlns:mc="http://schemas.openxmlformats.org/markup-compatibility/2006">
          <mc:Choice Requires="x14">
            <control shapeId="1041" name="Check Box 17" r:id="rId18">
              <controlPr defaultSize="0">
                <anchor moveWithCells="1">
                  <from>
                    <xdr:col>4</xdr:col>
                    <xdr:colOff>142875</xdr:colOff>
                    <xdr:row>9</xdr:row>
                    <xdr:rowOff>123825</xdr:rowOff>
                  </from>
                  <to>
                    <xdr:col>4</xdr:col>
                    <xdr:colOff>1057275</xdr:colOff>
                    <xdr:row>9</xdr:row>
                    <xdr:rowOff>337820</xdr:rowOff>
                  </to>
                </anchor>
              </controlPr>
            </control>
          </mc:Choice>
        </mc:AlternateContent>
        <mc:AlternateContent xmlns:mc="http://schemas.openxmlformats.org/markup-compatibility/2006">
          <mc:Choice Requires="x14">
            <control shapeId="1042" name="Check Box 18" r:id="rId19">
              <controlPr defaultSize="0">
                <anchor moveWithCells="1">
                  <from>
                    <xdr:col>5</xdr:col>
                    <xdr:colOff>104775</xdr:colOff>
                    <xdr:row>2</xdr:row>
                    <xdr:rowOff>114300</xdr:rowOff>
                  </from>
                  <to>
                    <xdr:col>5</xdr:col>
                    <xdr:colOff>1019175</xdr:colOff>
                    <xdr:row>2</xdr:row>
                    <xdr:rowOff>331470</xdr:rowOff>
                  </to>
                </anchor>
              </controlPr>
            </control>
          </mc:Choice>
        </mc:AlternateContent>
        <mc:AlternateContent xmlns:mc="http://schemas.openxmlformats.org/markup-compatibility/2006">
          <mc:Choice Requires="x14">
            <control shapeId="1052" name="Check Box 28" r:id="rId20">
              <controlPr defaultSize="0">
                <anchor moveWithCells="1">
                  <from>
                    <xdr:col>5</xdr:col>
                    <xdr:colOff>104775</xdr:colOff>
                    <xdr:row>3</xdr:row>
                    <xdr:rowOff>114300</xdr:rowOff>
                  </from>
                  <to>
                    <xdr:col>5</xdr:col>
                    <xdr:colOff>1019175</xdr:colOff>
                    <xdr:row>3</xdr:row>
                    <xdr:rowOff>331470</xdr:rowOff>
                  </to>
                </anchor>
              </controlPr>
            </control>
          </mc:Choice>
        </mc:AlternateContent>
        <mc:AlternateContent xmlns:mc="http://schemas.openxmlformats.org/markup-compatibility/2006">
          <mc:Choice Requires="x14">
            <control shapeId="1053" name="Check Box 29" r:id="rId21">
              <controlPr defaultSize="0">
                <anchor moveWithCells="1">
                  <from>
                    <xdr:col>5</xdr:col>
                    <xdr:colOff>104775</xdr:colOff>
                    <xdr:row>4</xdr:row>
                    <xdr:rowOff>114300</xdr:rowOff>
                  </from>
                  <to>
                    <xdr:col>5</xdr:col>
                    <xdr:colOff>1019175</xdr:colOff>
                    <xdr:row>4</xdr:row>
                    <xdr:rowOff>331470</xdr:rowOff>
                  </to>
                </anchor>
              </controlPr>
            </control>
          </mc:Choice>
        </mc:AlternateContent>
        <mc:AlternateContent xmlns:mc="http://schemas.openxmlformats.org/markup-compatibility/2006">
          <mc:Choice Requires="x14">
            <control shapeId="1054" name="Check Box 30" r:id="rId22">
              <controlPr defaultSize="0">
                <anchor moveWithCells="1">
                  <from>
                    <xdr:col>5</xdr:col>
                    <xdr:colOff>104775</xdr:colOff>
                    <xdr:row>5</xdr:row>
                    <xdr:rowOff>114300</xdr:rowOff>
                  </from>
                  <to>
                    <xdr:col>5</xdr:col>
                    <xdr:colOff>1019175</xdr:colOff>
                    <xdr:row>5</xdr:row>
                    <xdr:rowOff>331470</xdr:rowOff>
                  </to>
                </anchor>
              </controlPr>
            </control>
          </mc:Choice>
        </mc:AlternateContent>
        <mc:AlternateContent xmlns:mc="http://schemas.openxmlformats.org/markup-compatibility/2006">
          <mc:Choice Requires="x14">
            <control shapeId="1055" name="Check Box 31" r:id="rId23">
              <controlPr defaultSize="0">
                <anchor moveWithCells="1">
                  <from>
                    <xdr:col>5</xdr:col>
                    <xdr:colOff>104775</xdr:colOff>
                    <xdr:row>6</xdr:row>
                    <xdr:rowOff>114300</xdr:rowOff>
                  </from>
                  <to>
                    <xdr:col>5</xdr:col>
                    <xdr:colOff>1019175</xdr:colOff>
                    <xdr:row>6</xdr:row>
                    <xdr:rowOff>331470</xdr:rowOff>
                  </to>
                </anchor>
              </controlPr>
            </control>
          </mc:Choice>
        </mc:AlternateContent>
        <mc:AlternateContent xmlns:mc="http://schemas.openxmlformats.org/markup-compatibility/2006">
          <mc:Choice Requires="x14">
            <control shapeId="1056" name="Check Box 32" r:id="rId24">
              <controlPr defaultSize="0">
                <anchor moveWithCells="1">
                  <from>
                    <xdr:col>5</xdr:col>
                    <xdr:colOff>104775</xdr:colOff>
                    <xdr:row>7</xdr:row>
                    <xdr:rowOff>114300</xdr:rowOff>
                  </from>
                  <to>
                    <xdr:col>5</xdr:col>
                    <xdr:colOff>1019175</xdr:colOff>
                    <xdr:row>7</xdr:row>
                    <xdr:rowOff>331470</xdr:rowOff>
                  </to>
                </anchor>
              </controlPr>
            </control>
          </mc:Choice>
        </mc:AlternateContent>
        <mc:AlternateContent xmlns:mc="http://schemas.openxmlformats.org/markup-compatibility/2006">
          <mc:Choice Requires="x14">
            <control shapeId="1057" name="Check Box 33" r:id="rId25">
              <controlPr defaultSize="0">
                <anchor moveWithCells="1">
                  <from>
                    <xdr:col>5</xdr:col>
                    <xdr:colOff>104775</xdr:colOff>
                    <xdr:row>8</xdr:row>
                    <xdr:rowOff>114300</xdr:rowOff>
                  </from>
                  <to>
                    <xdr:col>5</xdr:col>
                    <xdr:colOff>1019175</xdr:colOff>
                    <xdr:row>8</xdr:row>
                    <xdr:rowOff>331470</xdr:rowOff>
                  </to>
                </anchor>
              </controlPr>
            </control>
          </mc:Choice>
        </mc:AlternateContent>
        <mc:AlternateContent xmlns:mc="http://schemas.openxmlformats.org/markup-compatibility/2006">
          <mc:Choice Requires="x14">
            <control shapeId="1058" name="Check Box 34" r:id="rId26">
              <controlPr defaultSize="0">
                <anchor moveWithCells="1">
                  <from>
                    <xdr:col>5</xdr:col>
                    <xdr:colOff>104775</xdr:colOff>
                    <xdr:row>9</xdr:row>
                    <xdr:rowOff>114300</xdr:rowOff>
                  </from>
                  <to>
                    <xdr:col>5</xdr:col>
                    <xdr:colOff>1019175</xdr:colOff>
                    <xdr:row>9</xdr:row>
                    <xdr:rowOff>331470</xdr:rowOff>
                  </to>
                </anchor>
              </controlPr>
            </control>
          </mc:Choice>
        </mc:AlternateContent>
        <mc:AlternateContent xmlns:mc="http://schemas.openxmlformats.org/markup-compatibility/2006">
          <mc:Choice Requires="x14">
            <control shapeId="1061" name="Check Box 37" r:id="rId27">
              <controlPr defaultSize="0">
                <anchor moveWithCells="1" sizeWithCells="1">
                  <from>
                    <xdr:col>1</xdr:col>
                    <xdr:colOff>238125</xdr:colOff>
                    <xdr:row>2</xdr:row>
                    <xdr:rowOff>95250</xdr:rowOff>
                  </from>
                  <to>
                    <xdr:col>1</xdr:col>
                    <xdr:colOff>1238250</xdr:colOff>
                    <xdr:row>2</xdr:row>
                    <xdr:rowOff>369570</xdr:rowOff>
                  </to>
                </anchor>
              </controlPr>
            </control>
          </mc:Choice>
        </mc:AlternateContent>
        <mc:AlternateContent xmlns:mc="http://schemas.openxmlformats.org/markup-compatibility/2006">
          <mc:Choice Requires="x14">
            <control shapeId="1062" name="Check Box 38" r:id="rId28">
              <controlPr defaultSize="0">
                <anchor moveWithCells="1">
                  <from>
                    <xdr:col>1</xdr:col>
                    <xdr:colOff>200025</xdr:colOff>
                    <xdr:row>3</xdr:row>
                    <xdr:rowOff>104775</xdr:rowOff>
                  </from>
                  <to>
                    <xdr:col>1</xdr:col>
                    <xdr:colOff>1114425</xdr:colOff>
                    <xdr:row>3</xdr:row>
                    <xdr:rowOff>321945</xdr:rowOff>
                  </to>
                </anchor>
              </controlPr>
            </control>
          </mc:Choice>
        </mc:AlternateContent>
        <mc:AlternateContent xmlns:mc="http://schemas.openxmlformats.org/markup-compatibility/2006">
          <mc:Choice Requires="x14">
            <control shapeId="1063" name="Check Box 39" r:id="rId29">
              <controlPr defaultSize="0">
                <anchor moveWithCells="1">
                  <from>
                    <xdr:col>1</xdr:col>
                    <xdr:colOff>200025</xdr:colOff>
                    <xdr:row>4</xdr:row>
                    <xdr:rowOff>104775</xdr:rowOff>
                  </from>
                  <to>
                    <xdr:col>1</xdr:col>
                    <xdr:colOff>1114425</xdr:colOff>
                    <xdr:row>4</xdr:row>
                    <xdr:rowOff>321945</xdr:rowOff>
                  </to>
                </anchor>
              </controlPr>
            </control>
          </mc:Choice>
        </mc:AlternateContent>
        <mc:AlternateContent xmlns:mc="http://schemas.openxmlformats.org/markup-compatibility/2006">
          <mc:Choice Requires="x14">
            <control shapeId="1064" name="Check Box 40" r:id="rId30">
              <controlPr defaultSize="0">
                <anchor moveWithCells="1">
                  <from>
                    <xdr:col>1</xdr:col>
                    <xdr:colOff>200025</xdr:colOff>
                    <xdr:row>5</xdr:row>
                    <xdr:rowOff>123825</xdr:rowOff>
                  </from>
                  <to>
                    <xdr:col>1</xdr:col>
                    <xdr:colOff>1114425</xdr:colOff>
                    <xdr:row>5</xdr:row>
                    <xdr:rowOff>340995</xdr:rowOff>
                  </to>
                </anchor>
              </controlPr>
            </control>
          </mc:Choice>
        </mc:AlternateContent>
        <mc:AlternateContent xmlns:mc="http://schemas.openxmlformats.org/markup-compatibility/2006">
          <mc:Choice Requires="x14">
            <control shapeId="1065" name="Check Box 41" r:id="rId31">
              <controlPr defaultSize="0">
                <anchor moveWithCells="1">
                  <from>
                    <xdr:col>1</xdr:col>
                    <xdr:colOff>200025</xdr:colOff>
                    <xdr:row>6</xdr:row>
                    <xdr:rowOff>133350</xdr:rowOff>
                  </from>
                  <to>
                    <xdr:col>1</xdr:col>
                    <xdr:colOff>1114425</xdr:colOff>
                    <xdr:row>6</xdr:row>
                    <xdr:rowOff>350520</xdr:rowOff>
                  </to>
                </anchor>
              </controlPr>
            </control>
          </mc:Choice>
        </mc:AlternateContent>
        <mc:AlternateContent xmlns:mc="http://schemas.openxmlformats.org/markup-compatibility/2006">
          <mc:Choice Requires="x14">
            <control shapeId="1066" name="Check Box 42" r:id="rId32">
              <controlPr defaultSize="0">
                <anchor moveWithCells="1">
                  <from>
                    <xdr:col>1</xdr:col>
                    <xdr:colOff>200025</xdr:colOff>
                    <xdr:row>7</xdr:row>
                    <xdr:rowOff>133350</xdr:rowOff>
                  </from>
                  <to>
                    <xdr:col>1</xdr:col>
                    <xdr:colOff>1114425</xdr:colOff>
                    <xdr:row>7</xdr:row>
                    <xdr:rowOff>350520</xdr:rowOff>
                  </to>
                </anchor>
              </controlPr>
            </control>
          </mc:Choice>
        </mc:AlternateContent>
        <mc:AlternateContent xmlns:mc="http://schemas.openxmlformats.org/markup-compatibility/2006">
          <mc:Choice Requires="x14">
            <control shapeId="1067" name="Check Box 43" r:id="rId33">
              <controlPr defaultSize="0">
                <anchor moveWithCells="1">
                  <from>
                    <xdr:col>1</xdr:col>
                    <xdr:colOff>209550</xdr:colOff>
                    <xdr:row>8</xdr:row>
                    <xdr:rowOff>133350</xdr:rowOff>
                  </from>
                  <to>
                    <xdr:col>1</xdr:col>
                    <xdr:colOff>1123950</xdr:colOff>
                    <xdr:row>8</xdr:row>
                    <xdr:rowOff>350520</xdr:rowOff>
                  </to>
                </anchor>
              </controlPr>
            </control>
          </mc:Choice>
        </mc:AlternateContent>
        <mc:AlternateContent xmlns:mc="http://schemas.openxmlformats.org/markup-compatibility/2006">
          <mc:Choice Requires="x14">
            <control shapeId="1068" name="Check Box 44" r:id="rId34">
              <controlPr defaultSize="0">
                <anchor moveWithCells="1">
                  <from>
                    <xdr:col>1</xdr:col>
                    <xdr:colOff>209550</xdr:colOff>
                    <xdr:row>9</xdr:row>
                    <xdr:rowOff>123825</xdr:rowOff>
                  </from>
                  <to>
                    <xdr:col>1</xdr:col>
                    <xdr:colOff>1123950</xdr:colOff>
                    <xdr:row>9</xdr:row>
                    <xdr:rowOff>340995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A1:H50"/>
  <sheetViews>
    <sheetView workbookViewId="0">
      <selection activeCell="A1" sqref="A1:D1"/>
    </sheetView>
  </sheetViews>
  <sheetFormatPr defaultColWidth="9" defaultRowHeight="29" customHeight="1" outlineLevelCol="7"/>
  <cols>
    <col min="1" max="1" width="28.625" style="155" customWidth="1"/>
    <col min="2" max="2" width="28.625" style="193" customWidth="1"/>
    <col min="3" max="3" width="28.625" style="194" customWidth="1"/>
    <col min="4" max="4" width="28.625" style="193" customWidth="1"/>
    <col min="5" max="5" width="50.775" style="194" customWidth="1"/>
    <col min="6" max="32" width="50.775" style="69" customWidth="1"/>
    <col min="33" max="16352" width="9" style="69" customWidth="1"/>
    <col min="16353" max="16382" width="50.775" style="69" customWidth="1"/>
    <col min="16383" max="16384" width="50.775" style="142"/>
  </cols>
  <sheetData>
    <row r="1" s="69" customFormat="1" ht="48" customHeight="1" spans="1:5">
      <c r="A1" s="195" t="s">
        <v>59</v>
      </c>
      <c r="B1" s="182"/>
      <c r="C1" s="182"/>
      <c r="D1" s="182"/>
      <c r="E1" s="193"/>
    </row>
    <row r="2" s="69" customFormat="1" ht="36" customHeight="1" spans="1:5">
      <c r="A2" s="196" t="s">
        <v>60</v>
      </c>
      <c r="B2" s="196" t="s">
        <v>61</v>
      </c>
      <c r="C2" s="196" t="s">
        <v>62</v>
      </c>
      <c r="D2" s="196" t="s">
        <v>63</v>
      </c>
      <c r="E2" s="197"/>
    </row>
    <row r="3" s="69" customFormat="1" customHeight="1" spans="1:5">
      <c r="A3" s="198"/>
      <c r="B3" s="198"/>
      <c r="C3" s="198"/>
      <c r="D3" s="199" t="s">
        <v>64</v>
      </c>
    </row>
    <row r="4" s="69" customFormat="1" customHeight="1" spans="1:5">
      <c r="A4" s="198"/>
      <c r="B4" s="198"/>
      <c r="C4" s="198"/>
      <c r="D4" s="200" t="s">
        <v>65</v>
      </c>
    </row>
    <row r="5" s="69" customFormat="1" customHeight="1" spans="1:5">
      <c r="A5" s="198"/>
      <c r="B5" s="198"/>
      <c r="C5" s="198"/>
      <c r="D5" s="201"/>
    </row>
    <row r="6" s="69" customFormat="1" customHeight="1" spans="1:5">
      <c r="A6" s="198"/>
      <c r="B6" s="198"/>
      <c r="C6" s="198"/>
      <c r="D6" s="201"/>
    </row>
    <row r="7" s="69" customFormat="1" ht="51" customHeight="1" spans="1:5">
      <c r="A7" s="195" t="s">
        <v>66</v>
      </c>
      <c r="B7" s="182"/>
      <c r="C7" s="182"/>
      <c r="D7" s="182"/>
    </row>
    <row r="8" s="69" customFormat="1" ht="54" customHeight="1" spans="1:5">
      <c r="A8" s="196" t="s">
        <v>67</v>
      </c>
      <c r="B8" s="196" t="s">
        <v>68</v>
      </c>
      <c r="C8" s="196" t="s">
        <v>62</v>
      </c>
      <c r="D8" s="196" t="s">
        <v>63</v>
      </c>
    </row>
    <row r="9" s="69" customFormat="1" customHeight="1" spans="1:5">
      <c r="A9" s="198"/>
      <c r="B9" s="198"/>
      <c r="C9" s="198"/>
      <c r="D9" s="199" t="s">
        <v>64</v>
      </c>
    </row>
    <row r="10" s="69" customFormat="1" customHeight="1" spans="1:5">
      <c r="A10" s="198"/>
      <c r="B10" s="198"/>
      <c r="C10" s="198"/>
      <c r="D10" s="200" t="s">
        <v>65</v>
      </c>
    </row>
    <row r="11" s="69" customFormat="1" customHeight="1" spans="1:5">
      <c r="A11" s="198"/>
      <c r="B11" s="198"/>
      <c r="C11" s="198"/>
      <c r="D11" s="201"/>
    </row>
    <row r="12" s="69" customFormat="1" customHeight="1" spans="1:5">
      <c r="A12" s="198"/>
      <c r="B12" s="198"/>
      <c r="C12" s="198"/>
      <c r="D12" s="201"/>
    </row>
    <row r="13" s="69" customFormat="1" ht="56" customHeight="1" spans="1:5">
      <c r="A13" s="195" t="s">
        <v>69</v>
      </c>
      <c r="B13" s="182"/>
      <c r="C13" s="182"/>
      <c r="D13" s="182"/>
    </row>
    <row r="14" s="69" customFormat="1" ht="42" customHeight="1" spans="1:5">
      <c r="A14" s="198" t="s">
        <v>70</v>
      </c>
      <c r="B14" s="196" t="s">
        <v>61</v>
      </c>
      <c r="C14" s="196" t="s">
        <v>71</v>
      </c>
      <c r="D14" s="196" t="s">
        <v>72</v>
      </c>
    </row>
    <row r="15" s="69" customFormat="1" customHeight="1" spans="1:5">
      <c r="A15" s="198"/>
      <c r="B15" s="198"/>
      <c r="C15" s="198"/>
      <c r="D15" s="201"/>
    </row>
    <row r="16" s="69" customFormat="1" customHeight="1" spans="1:5">
      <c r="A16" s="198"/>
      <c r="B16" s="198"/>
      <c r="C16" s="198"/>
      <c r="D16" s="201"/>
    </row>
    <row r="17" s="69" customFormat="1" customHeight="1" spans="1:8">
      <c r="A17" s="198"/>
      <c r="B17" s="198"/>
      <c r="C17" s="198"/>
      <c r="D17" s="201"/>
    </row>
    <row r="18" s="69" customFormat="1" customHeight="1" spans="1:8">
      <c r="A18" s="198"/>
      <c r="B18" s="198"/>
      <c r="C18" s="198"/>
      <c r="D18" s="201"/>
    </row>
    <row r="19" s="69" customFormat="1" customHeight="1" spans="1:8">
      <c r="A19" s="203"/>
      <c r="B19" s="204"/>
      <c r="C19" s="203"/>
      <c r="D19" s="204"/>
    </row>
    <row r="20" s="69" customFormat="1" customHeight="1" spans="1:8">
      <c r="A20" s="194"/>
      <c r="B20" s="204"/>
      <c r="C20" s="194"/>
      <c r="D20" s="204"/>
      <c r="E20" s="194"/>
    </row>
    <row r="21" s="69" customFormat="1" customHeight="1" spans="1:8">
      <c r="B21" s="193"/>
      <c r="C21" s="193"/>
      <c r="D21" s="193"/>
      <c r="E21" s="193"/>
    </row>
    <row r="22" s="69" customFormat="1" customHeight="1" spans="1:8">
      <c r="B22" s="193"/>
      <c r="C22" s="193"/>
      <c r="D22" s="193"/>
      <c r="E22" s="193"/>
    </row>
    <row r="23" s="69" customFormat="1" customHeight="1" spans="1:8">
      <c r="B23" s="193"/>
      <c r="C23" s="193"/>
      <c r="D23" s="193"/>
      <c r="E23" s="193"/>
    </row>
    <row r="24" s="69" customFormat="1" customHeight="1" spans="1:8">
      <c r="B24" s="193"/>
      <c r="C24" s="193"/>
      <c r="D24" s="193"/>
      <c r="E24" s="193"/>
    </row>
    <row r="25" s="69" customFormat="1" customHeight="1" spans="1:8">
      <c r="B25" s="193"/>
      <c r="C25" s="193"/>
      <c r="D25" s="193"/>
      <c r="E25" s="193"/>
    </row>
    <row r="26" s="69" customFormat="1" customHeight="1" spans="1:8">
      <c r="B26" s="193"/>
      <c r="C26" s="193"/>
      <c r="D26" s="193"/>
      <c r="E26" s="193"/>
    </row>
    <row r="27" s="69" customFormat="1" customHeight="1" spans="1:8">
      <c r="B27" s="193"/>
      <c r="C27" s="193"/>
      <c r="D27" s="193"/>
      <c r="E27" s="193"/>
      <c r="G27" s="205"/>
      <c r="H27" s="155"/>
    </row>
    <row r="28" s="69" customFormat="1" customHeight="1" spans="1:8">
      <c r="B28" s="193"/>
      <c r="C28" s="193"/>
      <c r="D28" s="193"/>
      <c r="E28" s="193"/>
      <c r="H28" s="155"/>
    </row>
    <row r="29" s="69" customFormat="1" customHeight="1" spans="1:8">
      <c r="B29" s="193"/>
      <c r="C29" s="193"/>
      <c r="D29" s="193"/>
      <c r="E29" s="193"/>
      <c r="H29" s="155"/>
    </row>
    <row r="30" s="69" customFormat="1" customHeight="1" spans="1:8">
      <c r="B30" s="193"/>
      <c r="C30" s="193"/>
      <c r="D30" s="193"/>
      <c r="E30" s="193"/>
      <c r="H30" s="155"/>
    </row>
    <row r="31" s="69" customFormat="1" customHeight="1" spans="1:8">
      <c r="B31" s="193"/>
      <c r="C31" s="193"/>
      <c r="D31" s="193"/>
      <c r="E31" s="193"/>
      <c r="H31" s="155"/>
    </row>
    <row r="32" s="69" customFormat="1" customHeight="1" spans="1:8">
      <c r="B32" s="193"/>
      <c r="C32" s="193"/>
      <c r="D32" s="193"/>
      <c r="E32" s="193"/>
      <c r="H32" s="155"/>
    </row>
    <row r="33" s="69" customFormat="1" customHeight="1" spans="1:6">
      <c r="B33" s="193"/>
      <c r="C33" s="193"/>
      <c r="D33" s="193"/>
      <c r="E33" s="193"/>
    </row>
    <row r="34" s="69" customFormat="1" customHeight="1" spans="1:6">
      <c r="B34" s="193"/>
      <c r="C34" s="193"/>
      <c r="D34" s="193"/>
      <c r="E34" s="193"/>
      <c r="F34" s="206"/>
    </row>
    <row r="35" s="69" customFormat="1" customHeight="1" spans="1:6">
      <c r="B35" s="193"/>
      <c r="C35" s="193"/>
      <c r="D35" s="193"/>
      <c r="E35" s="193"/>
      <c r="F35" s="206"/>
    </row>
    <row r="36" s="69" customFormat="1" customHeight="1" spans="1:6">
      <c r="B36" s="193"/>
      <c r="C36" s="193"/>
      <c r="D36" s="193"/>
      <c r="E36" s="193"/>
      <c r="F36" s="206"/>
    </row>
    <row r="37" s="69" customFormat="1" customHeight="1" spans="1:6">
      <c r="B37" s="193"/>
      <c r="C37" s="193"/>
      <c r="D37" s="193"/>
      <c r="E37" s="193"/>
      <c r="F37" s="206"/>
    </row>
    <row r="38" s="69" customFormat="1" customHeight="1" spans="1:6">
      <c r="B38" s="193"/>
      <c r="C38" s="193"/>
      <c r="D38" s="193"/>
      <c r="E38" s="193"/>
      <c r="F38" s="206"/>
    </row>
    <row r="39" s="69" customFormat="1" customHeight="1" spans="1:6">
      <c r="B39" s="193"/>
      <c r="C39" s="193"/>
      <c r="D39" s="193"/>
      <c r="E39" s="193"/>
      <c r="F39" s="206"/>
    </row>
    <row r="40" s="69" customFormat="1" customHeight="1" spans="1:6">
      <c r="B40" s="193"/>
      <c r="C40" s="193"/>
      <c r="D40" s="193"/>
      <c r="E40" s="193"/>
      <c r="F40" s="206"/>
    </row>
    <row r="41" s="69" customFormat="1" customHeight="1" spans="1:6">
      <c r="B41" s="193"/>
      <c r="C41" s="193"/>
      <c r="D41" s="193"/>
      <c r="E41" s="193"/>
      <c r="F41" s="206"/>
    </row>
    <row r="42" s="69" customFormat="1" customHeight="1" spans="1:6">
      <c r="A42" s="207"/>
      <c r="B42" s="207"/>
      <c r="C42" s="208"/>
      <c r="D42" s="208"/>
      <c r="E42" s="208"/>
    </row>
    <row r="43" s="69" customFormat="1" customHeight="1" spans="1:6">
      <c r="A43" s="207"/>
      <c r="B43" s="207"/>
      <c r="C43" s="208"/>
      <c r="D43" s="208"/>
      <c r="E43" s="208"/>
    </row>
    <row r="44" s="69" customFormat="1" customHeight="1" spans="1:6">
      <c r="A44" s="207"/>
      <c r="B44" s="207"/>
      <c r="C44" s="208"/>
      <c r="D44" s="208"/>
      <c r="E44" s="208"/>
    </row>
    <row r="45" s="69" customFormat="1" customHeight="1" spans="1:6">
      <c r="A45" s="193"/>
      <c r="B45" s="193"/>
      <c r="C45" s="193"/>
      <c r="D45" s="193"/>
      <c r="E45" s="193"/>
    </row>
    <row r="46" s="69" customFormat="1" customHeight="1" spans="1:6">
      <c r="B46" s="193"/>
      <c r="C46" s="193"/>
      <c r="D46" s="193"/>
      <c r="E46" s="193"/>
    </row>
    <row r="47" s="69" customFormat="1" customHeight="1" spans="1:6">
      <c r="B47" s="193"/>
      <c r="C47" s="193"/>
      <c r="D47" s="193"/>
      <c r="E47" s="193"/>
    </row>
    <row r="48" s="69" customFormat="1" customHeight="1" spans="1:6">
      <c r="B48" s="193"/>
      <c r="C48" s="193"/>
      <c r="D48" s="193"/>
      <c r="E48" s="193"/>
    </row>
    <row r="49" s="69" customFormat="1" customHeight="1" spans="2:5">
      <c r="B49" s="193"/>
      <c r="C49" s="193"/>
      <c r="D49" s="193"/>
      <c r="E49" s="193"/>
    </row>
    <row r="50" s="69" customFormat="1" customHeight="1" spans="2:5">
      <c r="B50" s="193"/>
      <c r="C50" s="193"/>
      <c r="D50" s="193"/>
      <c r="E50" s="193"/>
    </row>
  </sheetData>
  <mergeCells count="3">
    <mergeCell ref="A1:D1"/>
    <mergeCell ref="A7:D7"/>
    <mergeCell ref="A13:D13"/>
  </mergeCells>
  <dataValidations count="4">
    <dataValidation type="list" allowBlank="1" showInputMessage="1" showErrorMessage="1" sqref="A3:A6">
      <formula1>"EEE-01 热交换设备 Temperature exchange equipment,EEE-02 屏幕设备 100m²  Screens,EEE-03 灯具 Lamps,EEE-04 大型设备 单边尺寸&gt;50 cm Large equipment,EEE-05 小型设备 单边尺寸&lt;50cm Small equipment,EEE-06 小型IT、通讯设备 Small IT and telecommunication equipment"</formula1>
    </dataValidation>
    <dataValidation type="list" allowBlank="1" showInputMessage="1" showErrorMessage="1" sqref="A9:A12">
      <formula1>"设备电池 portable batteries,工业电池 Industrial batteries,电动汽车电池 Batteries for electric vehicles (EV),轻型交通类电池 Batteries for light means of transport (LMT),启动、照明和点火电池 Starter、lighting and ignition batteries (SLl)"</formula1>
    </dataValidation>
    <dataValidation type="list" allowBlank="1" showInputMessage="1" showErrorMessage="1" sqref="A15:A17">
      <formula1>"纸,塑料,木材,金属,纺织品"</formula1>
    </dataValidation>
    <dataValidation allowBlank="1" showInputMessage="1" sqref="B42:E44"/>
  </dataValidations>
  <pageMargins left="0.75" right="0.75" top="1" bottom="1" header="0.5" footer="0.5"/>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XEW28"/>
  <sheetViews>
    <sheetView topLeftCell="A3" workbookViewId="0">
      <selection activeCell="B13" sqref="B13:E13"/>
    </sheetView>
  </sheetViews>
  <sheetFormatPr defaultColWidth="9" defaultRowHeight="34" customHeight="1"/>
  <cols>
    <col min="1" max="2" width="26.4166666666667" style="250" customWidth="1"/>
    <col min="3" max="3" width="20.25" style="250" customWidth="1"/>
    <col min="4" max="5" width="23.875" style="250" customWidth="1"/>
    <col min="6" max="7" width="26.4166666666667" style="250" customWidth="1"/>
    <col min="8" max="8" width="29.125" style="250" customWidth="1"/>
    <col min="9" max="16375" width="9" style="193"/>
    <col min="16376" max="16384" width="9" style="251"/>
  </cols>
  <sheetData>
    <row r="1" customHeight="1" spans="1:10 16376:16377">
      <c r="A1" s="182" t="s">
        <v>73</v>
      </c>
      <c r="B1" s="182"/>
      <c r="C1" s="182"/>
      <c r="D1" s="182"/>
      <c r="E1" s="182"/>
      <c r="F1" s="182"/>
      <c r="G1" s="182"/>
      <c r="H1" s="182"/>
    </row>
    <row r="2" s="193" customFormat="1" ht="61" customHeight="1" spans="1:10 16376:16377">
      <c r="A2" s="212" t="s">
        <v>74</v>
      </c>
      <c r="B2" s="212" t="s">
        <v>75</v>
      </c>
      <c r="C2" s="212" t="s">
        <v>76</v>
      </c>
      <c r="D2" s="210" t="s">
        <v>77</v>
      </c>
      <c r="E2" s="210" t="s">
        <v>78</v>
      </c>
      <c r="F2" s="136" t="s">
        <v>79</v>
      </c>
      <c r="G2" s="210" t="s">
        <v>80</v>
      </c>
      <c r="H2" s="210" t="s">
        <v>81</v>
      </c>
    </row>
    <row r="3" customHeight="1" spans="1:10 16376:16377">
      <c r="A3" s="210"/>
      <c r="B3" s="210"/>
      <c r="C3" s="136"/>
      <c r="D3" s="136"/>
      <c r="E3" s="136"/>
      <c r="F3" s="136"/>
      <c r="G3" s="136"/>
      <c r="H3" s="136"/>
    </row>
    <row r="4" customHeight="1" spans="1:10 16376:16377">
      <c r="A4" s="210"/>
      <c r="B4" s="210"/>
      <c r="C4" s="136"/>
      <c r="D4" s="136"/>
      <c r="E4" s="136"/>
      <c r="F4" s="136"/>
      <c r="G4" s="136"/>
      <c r="H4" s="136"/>
    </row>
    <row r="5" customHeight="1" spans="1:10 16376:16377">
      <c r="A5" s="210"/>
      <c r="B5" s="210"/>
      <c r="C5" s="136"/>
      <c r="D5" s="136"/>
      <c r="E5" s="136"/>
      <c r="F5" s="136"/>
      <c r="G5" s="136"/>
      <c r="H5" s="136"/>
    </row>
    <row r="6" customHeight="1" spans="1:10 16376:16377">
      <c r="A6" s="182" t="s">
        <v>82</v>
      </c>
      <c r="B6" s="182"/>
      <c r="C6" s="182"/>
      <c r="D6" s="182"/>
      <c r="E6" s="182"/>
      <c r="F6" s="182"/>
    </row>
    <row r="7" ht="58" customHeight="1" spans="1:10 16376:16377">
      <c r="A7" s="210" t="s">
        <v>83</v>
      </c>
      <c r="B7" s="210" t="s">
        <v>84</v>
      </c>
      <c r="C7" s="210" t="s">
        <v>85</v>
      </c>
      <c r="D7" s="210" t="s">
        <v>86</v>
      </c>
      <c r="E7" s="210"/>
      <c r="F7" s="210" t="s">
        <v>87</v>
      </c>
      <c r="H7" s="250" t="str">
        <f>_xlfn.DISPIMG("ID_99717ED5BC184CB4B9643B94E4E45143",1)</f>
        <v>=DISPIMG("ID_99717ED5BC184CB4B9643B94E4E45143",1)</v>
      </c>
    </row>
    <row r="8" customHeight="1" spans="1:10 16376:16377">
      <c r="A8" s="210"/>
      <c r="B8" s="210"/>
      <c r="C8" s="210"/>
      <c r="D8" s="210"/>
      <c r="E8" s="210"/>
      <c r="F8" s="210"/>
    </row>
    <row r="9" customHeight="1" spans="1:10 16376:16377">
      <c r="A9" s="210"/>
      <c r="B9" s="210"/>
      <c r="C9" s="210"/>
      <c r="D9" s="210"/>
      <c r="E9" s="210"/>
      <c r="F9" s="210"/>
    </row>
    <row r="10" customHeight="1" spans="1:10 16376:16377">
      <c r="A10" s="210"/>
      <c r="B10" s="210"/>
      <c r="C10" s="210"/>
      <c r="D10" s="210"/>
      <c r="E10" s="210"/>
      <c r="F10" s="210"/>
    </row>
    <row r="11" customHeight="1" spans="1:10 16376:16377">
      <c r="A11" s="182" t="s">
        <v>88</v>
      </c>
      <c r="B11" s="182"/>
      <c r="C11" s="182"/>
      <c r="D11" s="182"/>
      <c r="E11" s="182"/>
    </row>
    <row r="12" customHeight="1" spans="1:10 16376:16377">
      <c r="A12" s="210" t="s">
        <v>89</v>
      </c>
      <c r="B12" s="210" t="s">
        <v>90</v>
      </c>
      <c r="C12" s="210" t="s">
        <v>91</v>
      </c>
      <c r="D12" s="210" t="s">
        <v>92</v>
      </c>
      <c r="E12" s="136"/>
    </row>
    <row r="13" customHeight="1" spans="1:10 16376:16377">
      <c r="A13" s="210"/>
      <c r="B13" s="210"/>
      <c r="C13" s="210"/>
      <c r="D13" s="210"/>
      <c r="E13" s="210"/>
      <c r="I13" s="250"/>
      <c r="J13" s="250"/>
      <c r="XEV13" s="193"/>
      <c r="XEW13" s="193"/>
    </row>
    <row r="14" customHeight="1" spans="1:10 16376:16377">
      <c r="A14" s="210"/>
      <c r="B14" s="210"/>
      <c r="C14" s="210"/>
      <c r="D14" s="210"/>
      <c r="E14" s="210"/>
      <c r="I14" s="250"/>
      <c r="J14" s="250"/>
      <c r="XEV14" s="193"/>
      <c r="XEW14" s="193"/>
    </row>
    <row r="15" customHeight="1" spans="1:10 16376:16377">
      <c r="A15" s="210"/>
      <c r="B15" s="210"/>
      <c r="C15" s="210"/>
      <c r="D15" s="210"/>
      <c r="E15" s="210"/>
      <c r="I15" s="250"/>
      <c r="J15" s="250"/>
      <c r="XEV15" s="193"/>
      <c r="XEW15" s="193"/>
    </row>
    <row r="16" customHeight="1" spans="1:10 16376:16377">
      <c r="A16" s="210"/>
      <c r="B16" s="210"/>
      <c r="C16" s="210"/>
      <c r="D16" s="210"/>
      <c r="E16" s="210"/>
      <c r="I16" s="250"/>
      <c r="J16" s="250"/>
      <c r="XEV16" s="193"/>
      <c r="XEW16" s="193"/>
    </row>
    <row r="17" customHeight="1" spans="1:10 16376:16377">
      <c r="A17" s="210"/>
      <c r="B17" s="210"/>
      <c r="C17" s="210"/>
      <c r="D17" s="210"/>
      <c r="E17" s="210"/>
      <c r="I17" s="250"/>
      <c r="J17" s="250"/>
      <c r="XEV17" s="193"/>
      <c r="XEW17" s="193"/>
    </row>
    <row r="18" customHeight="1" spans="1:10 16376:16377">
      <c r="A18" s="252"/>
      <c r="B18" s="252"/>
      <c r="C18" s="252"/>
    </row>
    <row r="19" customHeight="1" spans="1:10 16376:16377">
      <c r="A19" s="252"/>
      <c r="B19" s="252"/>
      <c r="C19" s="252"/>
    </row>
    <row r="20" customHeight="1" spans="1:10 16376:16377">
      <c r="A20" s="252"/>
      <c r="B20" s="252"/>
      <c r="C20" s="252"/>
    </row>
    <row r="21" customHeight="1" spans="1:10 16376:16377">
      <c r="A21" s="252"/>
      <c r="B21" s="252"/>
      <c r="C21" s="252"/>
    </row>
    <row r="22" customHeight="1" spans="1:10 16376:16377">
      <c r="A22" s="252"/>
      <c r="B22" s="252"/>
      <c r="C22" s="252"/>
    </row>
    <row r="23" customHeight="1" spans="1:10 16376:16377">
      <c r="A23" s="252"/>
      <c r="B23" s="252"/>
      <c r="C23" s="252"/>
    </row>
    <row r="26" ht="14.4" customHeight="1"/>
    <row r="27" ht="14.4" customHeight="1"/>
    <row r="28" ht="14.4" customHeight="1"/>
  </sheetData>
  <mergeCells count="20">
    <mergeCell ref="A1:H1"/>
    <mergeCell ref="A6:F6"/>
    <mergeCell ref="D7:E7"/>
    <mergeCell ref="D8:E8"/>
    <mergeCell ref="D9:E9"/>
    <mergeCell ref="D10:E10"/>
    <mergeCell ref="A11:E11"/>
    <mergeCell ref="D12:E12"/>
    <mergeCell ref="F13:G13"/>
    <mergeCell ref="F14:G14"/>
    <mergeCell ref="F15:G15"/>
    <mergeCell ref="F16:G16"/>
    <mergeCell ref="F17:G17"/>
    <mergeCell ref="D18:E18"/>
    <mergeCell ref="D19:E19"/>
    <mergeCell ref="D20:E20"/>
    <mergeCell ref="D21:E21"/>
    <mergeCell ref="D22:E22"/>
    <mergeCell ref="D23:E23"/>
    <mergeCell ref="H7:H10"/>
  </mergeCells>
  <dataValidations count="6">
    <dataValidation type="list" allowBlank="1" showInputMessage="1" showErrorMessage="1" sqref="C10">
      <formula1>"yes,no"</formula1>
    </dataValidation>
    <dataValidation allowBlank="1" showInputMessage="1" showErrorMessage="1" sqref="F10 B3:B5"/>
    <dataValidation type="list" allowBlank="1" showInputMessage="1" showErrorMessage="1" sqref="A3:A5">
      <formula1>"1.热交换设备 Temperature exchange equipment,2. 屏幕（&gt;100平方厘米）Screens monitors and equipment with screens having a surfacearea greater than 100 cm2,3. 灯 Lamps,4. 大型电子电器设备（单边尺寸大于50cm） Large appliances,5. 小型电子电器设备（单边尺寸小于50cm） Small appliances,6. 信息传输设备"</formula1>
    </dataValidation>
    <dataValidation type="list" allowBlank="1" showInputMessage="1" showErrorMessage="1" sqref="A8:A10">
      <formula1>'电池法类别判定指南（勿动）'!$B$2:$B$18</formula1>
    </dataValidation>
    <dataValidation type="list" allowBlank="1" showInputMessage="1" showErrorMessage="1" sqref="A13:A23">
      <formula1>"Paper,Steel,Aluminium,Wood,Plastic,Biodegradable and compostable plastic,Glass"</formula1>
    </dataValidation>
    <dataValidation type="list" allowBlank="1" showInputMessage="1" showErrorMessage="1" sqref="G3:G5">
      <formula1>"家用设备（Household）,专业设备 （Professional）"</formula1>
    </dataValidation>
  </dataValidations>
  <pageMargins left="0.75" right="0.75" top="1" bottom="1" header="0.5" footer="0.5"/>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N61"/>
  <sheetViews>
    <sheetView workbookViewId="0">
      <selection activeCell="A1" sqref="A1:F1"/>
    </sheetView>
  </sheetViews>
  <sheetFormatPr defaultColWidth="9" defaultRowHeight="15"/>
  <cols>
    <col min="1" max="1" width="27.4416666666667" style="142" customWidth="1"/>
    <col min="2" max="2" width="30" style="142" customWidth="1"/>
    <col min="3" max="6" width="24.3333333333333" style="142" customWidth="1"/>
    <col min="7" max="7" width="8.89166666666667" style="142"/>
    <col min="8" max="8" width="13.4333333333333" style="142"/>
    <col min="9" max="9" width="28.425" style="142"/>
    <col min="10" max="32" width="8.89166666666667" style="142"/>
    <col min="33" max="16384" width="9" style="142"/>
  </cols>
  <sheetData>
    <row r="1" ht="37" customHeight="1" spans="1:6">
      <c r="A1" s="182" t="s">
        <v>93</v>
      </c>
      <c r="B1" s="182"/>
      <c r="C1" s="182"/>
      <c r="D1" s="182"/>
      <c r="E1" s="182"/>
      <c r="F1" s="182"/>
    </row>
    <row r="2" ht="68" customHeight="1" spans="1:6">
      <c r="A2" s="209" t="s">
        <v>94</v>
      </c>
      <c r="B2" s="210"/>
      <c r="C2" s="210"/>
      <c r="D2" s="211" t="s">
        <v>95</v>
      </c>
      <c r="E2" s="210"/>
      <c r="F2" s="210"/>
    </row>
    <row r="3" ht="30" spans="1:6">
      <c r="A3" s="210" t="s">
        <v>96</v>
      </c>
      <c r="B3" s="212" t="s">
        <v>97</v>
      </c>
      <c r="C3" s="210" t="s">
        <v>98</v>
      </c>
      <c r="D3" s="212" t="s">
        <v>99</v>
      </c>
      <c r="E3" s="212" t="s">
        <v>100</v>
      </c>
      <c r="F3" s="210" t="s">
        <v>101</v>
      </c>
    </row>
    <row r="4" ht="30" spans="1:6">
      <c r="A4" s="213"/>
      <c r="B4" s="210" t="s">
        <v>102</v>
      </c>
      <c r="C4" s="210"/>
      <c r="D4" s="210"/>
      <c r="E4" s="210"/>
      <c r="F4" s="94"/>
    </row>
    <row r="5" spans="1:6">
      <c r="A5" s="213"/>
      <c r="B5" s="210"/>
      <c r="C5" s="78"/>
      <c r="D5" s="210"/>
      <c r="E5" s="210"/>
      <c r="F5" s="94"/>
    </row>
    <row r="6" spans="1:6">
      <c r="A6" s="213"/>
      <c r="B6" s="210"/>
      <c r="C6" s="78"/>
      <c r="D6" s="210"/>
      <c r="E6" s="210"/>
      <c r="F6" s="94"/>
    </row>
    <row r="7" spans="1:6">
      <c r="A7" s="213"/>
      <c r="B7" s="210"/>
      <c r="C7" s="78"/>
      <c r="D7" s="210"/>
      <c r="E7" s="210"/>
      <c r="F7" s="94"/>
    </row>
    <row r="8" spans="1:6">
      <c r="A8" s="213"/>
      <c r="B8" s="210"/>
      <c r="C8" s="78"/>
      <c r="D8" s="210"/>
      <c r="E8" s="210"/>
      <c r="F8" s="94"/>
    </row>
    <row r="9" spans="1:6">
      <c r="A9" s="213"/>
      <c r="B9" s="210"/>
      <c r="C9" s="210"/>
      <c r="D9" s="210"/>
      <c r="E9" s="210"/>
      <c r="F9" s="94"/>
    </row>
    <row r="12" ht="34" customHeight="1" spans="1:6">
      <c r="A12" s="214" t="s">
        <v>103</v>
      </c>
      <c r="B12" s="215"/>
      <c r="C12" s="215"/>
      <c r="D12" s="215"/>
      <c r="E12" s="215"/>
      <c r="F12" s="215"/>
    </row>
    <row r="13" ht="49" customHeight="1" spans="1:6">
      <c r="A13" s="216" t="s">
        <v>104</v>
      </c>
      <c r="B13" s="217"/>
      <c r="C13" s="217"/>
      <c r="D13" s="217"/>
      <c r="E13" s="217"/>
      <c r="F13" s="218"/>
    </row>
    <row r="14" ht="49" customHeight="1" spans="1:6">
      <c r="A14" s="219" t="s">
        <v>105</v>
      </c>
      <c r="B14" s="220"/>
      <c r="C14" s="221" t="s">
        <v>106</v>
      </c>
      <c r="D14" s="220"/>
      <c r="E14" s="220"/>
      <c r="F14" s="222"/>
    </row>
    <row r="15" ht="49" customHeight="1" spans="1:6">
      <c r="A15" s="219" t="s">
        <v>107</v>
      </c>
      <c r="B15" s="222"/>
      <c r="C15" s="221"/>
      <c r="D15" s="220"/>
      <c r="E15" s="220"/>
      <c r="F15" s="222"/>
    </row>
    <row r="16" ht="49" customHeight="1" spans="1:6">
      <c r="A16" s="216" t="s">
        <v>108</v>
      </c>
      <c r="B16" s="217"/>
      <c r="C16" s="217"/>
      <c r="D16" s="217"/>
      <c r="E16" s="217"/>
      <c r="F16" s="218"/>
    </row>
    <row r="17" ht="74" customHeight="1" spans="1:14">
      <c r="A17" s="223" t="s">
        <v>109</v>
      </c>
      <c r="B17" s="224"/>
      <c r="C17" s="225" t="s">
        <v>110</v>
      </c>
      <c r="D17" s="225" t="s">
        <v>111</v>
      </c>
      <c r="E17" s="225" t="s">
        <v>112</v>
      </c>
      <c r="F17" s="225" t="s">
        <v>113</v>
      </c>
      <c r="H17" s="226" t="str">
        <f>_xlfn.DISPIMG("ID_487959B0E79B4EEE80DB49B150E3B0AF",1)</f>
        <v>=DISPIMG("ID_487959B0E79B4EEE80DB49B150E3B0AF",1)</v>
      </c>
      <c r="I17" s="227"/>
    </row>
    <row r="18" ht="31" customHeight="1" spans="1:14">
      <c r="A18" s="228"/>
      <c r="B18" s="222"/>
      <c r="C18" s="229"/>
      <c r="D18" s="229">
        <f t="shared" ref="D18:D22" si="0">C18*E18/1000</f>
        <v>0</v>
      </c>
      <c r="E18" s="229"/>
      <c r="F18" s="229"/>
      <c r="H18" s="226"/>
      <c r="I18" s="227"/>
    </row>
    <row r="19" ht="31" customHeight="1" spans="1:14">
      <c r="A19" s="228"/>
      <c r="B19" s="222"/>
      <c r="C19" s="229"/>
      <c r="D19" s="229">
        <f t="shared" si="0"/>
        <v>0</v>
      </c>
      <c r="E19" s="229"/>
      <c r="F19" s="229"/>
      <c r="H19" s="227"/>
      <c r="I19" s="227"/>
    </row>
    <row r="20" ht="31" customHeight="1" spans="1:14">
      <c r="A20" s="228"/>
      <c r="B20" s="222"/>
      <c r="C20" s="229"/>
      <c r="D20" s="229">
        <f t="shared" si="0"/>
        <v>0</v>
      </c>
      <c r="E20" s="229"/>
      <c r="F20" s="229"/>
      <c r="H20" s="227"/>
      <c r="I20" s="227"/>
    </row>
    <row r="21" ht="31" customHeight="1" spans="1:14">
      <c r="A21" s="228"/>
      <c r="B21" s="222"/>
      <c r="C21" s="229"/>
      <c r="D21" s="229">
        <f t="shared" si="0"/>
        <v>0</v>
      </c>
      <c r="E21" s="229"/>
      <c r="F21" s="229"/>
      <c r="H21" s="227"/>
      <c r="I21" s="227"/>
    </row>
    <row r="22" ht="31" customHeight="1" spans="1:14">
      <c r="A22" s="228"/>
      <c r="B22" s="222"/>
      <c r="C22" s="229"/>
      <c r="D22" s="229">
        <f t="shared" si="0"/>
        <v>0</v>
      </c>
      <c r="E22" s="229"/>
      <c r="F22" s="229"/>
      <c r="H22" s="227"/>
      <c r="I22" s="227"/>
    </row>
    <row r="23" ht="38" customHeight="1" spans="1:14">
      <c r="A23" s="230" t="s">
        <v>114</v>
      </c>
      <c r="B23" s="231"/>
      <c r="C23" s="231"/>
      <c r="D23" s="232"/>
      <c r="E23" s="231"/>
      <c r="F23" s="233"/>
    </row>
    <row r="24" ht="56" customHeight="1" spans="1:14">
      <c r="A24" s="196" t="s">
        <v>115</v>
      </c>
      <c r="B24" s="234" t="s">
        <v>116</v>
      </c>
      <c r="C24" s="235"/>
      <c r="D24" s="235"/>
      <c r="E24" s="235"/>
      <c r="F24" s="236"/>
    </row>
    <row r="25" ht="72" customHeight="1" spans="1:14">
      <c r="A25" s="196" t="s">
        <v>117</v>
      </c>
      <c r="B25" s="234" t="s">
        <v>116</v>
      </c>
      <c r="C25" s="235"/>
      <c r="D25" s="235"/>
      <c r="E25" s="235"/>
      <c r="F25" s="236"/>
      <c r="H25" s="142" t="str">
        <f>_xlfn.DISPIMG("ID_1C919F90B81B4CD6A4110EF480FAB48D",1)</f>
        <v>=DISPIMG("ID_1C919F90B81B4CD6A4110EF480FAB48D",1)</v>
      </c>
      <c r="I25" s="237" t="str">
        <f>_xlfn.DISPIMG("ID_982C6B1B6860432494C69ACF93B3D8A7",1)</f>
        <v>=DISPIMG("ID_982C6B1B6860432494C69ACF93B3D8A7",1)</v>
      </c>
      <c r="J25" s="237"/>
      <c r="K25" s="237"/>
      <c r="L25" s="237"/>
      <c r="M25" s="237"/>
      <c r="N25" s="237"/>
    </row>
    <row r="26" ht="44" customHeight="1" spans="1:14">
      <c r="A26" s="238" t="s">
        <v>118</v>
      </c>
      <c r="B26" s="239"/>
      <c r="C26" s="239"/>
      <c r="D26" s="240"/>
      <c r="E26" s="239"/>
      <c r="F26" s="241"/>
    </row>
    <row r="27" ht="28" customHeight="1" spans="1:14">
      <c r="A27" s="137" t="s">
        <v>119</v>
      </c>
      <c r="B27" s="210" t="s">
        <v>120</v>
      </c>
      <c r="C27" s="210" t="s">
        <v>121</v>
      </c>
      <c r="D27" s="212" t="s">
        <v>122</v>
      </c>
      <c r="E27" s="109" t="s">
        <v>123</v>
      </c>
      <c r="F27" s="109" t="s">
        <v>124</v>
      </c>
    </row>
    <row r="28" ht="62" customHeight="1" spans="1:14">
      <c r="A28" s="122"/>
      <c r="B28" s="136" t="s">
        <v>116</v>
      </c>
      <c r="C28" s="136" t="s">
        <v>116</v>
      </c>
      <c r="D28" s="136" t="s">
        <v>116</v>
      </c>
      <c r="E28" s="109" t="s">
        <v>116</v>
      </c>
      <c r="F28" s="109" t="s">
        <v>116</v>
      </c>
    </row>
    <row r="29" ht="41" customHeight="1" spans="1:14">
      <c r="A29" s="242"/>
      <c r="B29" s="243"/>
      <c r="C29" s="243"/>
      <c r="D29" s="136"/>
      <c r="E29" s="234"/>
      <c r="F29" s="109"/>
    </row>
    <row r="30" ht="41" customHeight="1" spans="1:14">
      <c r="A30" s="242"/>
      <c r="B30" s="243"/>
      <c r="C30" s="243"/>
      <c r="D30" s="112"/>
      <c r="E30" s="244"/>
      <c r="F30" s="245"/>
    </row>
    <row r="31" ht="41" customHeight="1" spans="1:14">
      <c r="A31" s="242"/>
      <c r="B31" s="243"/>
      <c r="C31" s="243"/>
      <c r="D31" s="112"/>
      <c r="E31" s="244"/>
      <c r="F31" s="245"/>
    </row>
    <row r="32" ht="41" customHeight="1" spans="1:14">
      <c r="A32" s="246"/>
      <c r="B32" s="247"/>
      <c r="C32" s="247"/>
      <c r="D32" s="129"/>
      <c r="E32" s="248"/>
      <c r="F32" s="249"/>
    </row>
    <row r="33" ht="62" customHeight="1"/>
    <row r="34" ht="62" customHeight="1"/>
    <row r="35" ht="62" customHeight="1"/>
    <row r="36" ht="62" customHeight="1"/>
    <row r="37" ht="62" customHeight="1"/>
    <row r="38" ht="62" customHeight="1"/>
    <row r="39" ht="62" customHeight="1"/>
    <row r="40" ht="62" customHeight="1"/>
    <row r="41" ht="62" customHeight="1"/>
    <row r="42" ht="62" customHeight="1"/>
    <row r="43" ht="62" customHeight="1"/>
    <row r="44" ht="62" customHeight="1"/>
    <row r="45" ht="62" customHeight="1"/>
    <row r="46" ht="62" customHeight="1"/>
    <row r="47" ht="62" customHeight="1"/>
    <row r="48" ht="62" customHeight="1"/>
    <row r="49" ht="62" customHeight="1"/>
    <row r="50" ht="62" customHeight="1"/>
    <row r="51" ht="62" customHeight="1"/>
    <row r="52" ht="62" customHeight="1"/>
    <row r="53" ht="62" customHeight="1"/>
    <row r="54" ht="62" customHeight="1"/>
    <row r="55" ht="62" customHeight="1"/>
    <row r="56" ht="62" customHeight="1"/>
    <row r="57" ht="62" customHeight="1"/>
    <row r="58" ht="62" customHeight="1"/>
    <row r="59" ht="62" customHeight="1"/>
    <row r="60" ht="62" customHeight="1"/>
    <row r="61" ht="62" customHeight="1"/>
  </sheetData>
  <mergeCells count="22">
    <mergeCell ref="A1:F1"/>
    <mergeCell ref="B2:C2"/>
    <mergeCell ref="E2:F2"/>
    <mergeCell ref="A12:F12"/>
    <mergeCell ref="A13:F13"/>
    <mergeCell ref="A14:B14"/>
    <mergeCell ref="C14:F14"/>
    <mergeCell ref="A15:B15"/>
    <mergeCell ref="C15:F15"/>
    <mergeCell ref="A16:F16"/>
    <mergeCell ref="A17:B17"/>
    <mergeCell ref="A18:B18"/>
    <mergeCell ref="A19:B19"/>
    <mergeCell ref="A20:B20"/>
    <mergeCell ref="A21:B21"/>
    <mergeCell ref="A22:B22"/>
    <mergeCell ref="A23:F23"/>
    <mergeCell ref="B24:F24"/>
    <mergeCell ref="B25:F25"/>
    <mergeCell ref="A26:F26"/>
    <mergeCell ref="A3:A9"/>
    <mergeCell ref="H17:I22"/>
  </mergeCells>
  <dataValidations count="8">
    <dataValidation type="list" allowBlank="1" showErrorMessage="1" sqref="B2">
      <formula1>"网络售卖（家用品）Venta（doméstico),网络售卖（专业用品）Venta（profesional),直销Venta directa"</formula1>
    </dataValidation>
    <dataValidation type="list" allowBlank="1" showErrorMessage="1" sqref="E2">
      <formula1>"西班牙本地生产商Fabricados y puestos en el mercado por la misma empresa,西班牙本地销售商Fabricados por otra empresa en España,西班牙进口商（跨境电商）Importados(Comercio electrónico transfronterizo),西班牙出口商Exportados,从欧盟国家内进口Adquiridos en un pais de la UE"</formula1>
    </dataValidation>
    <dataValidation type="list" allowBlank="1" showErrorMessage="1" sqref="B4">
      <formula1>"热交换器Aparatos de intercambio de temperatura,显示屏或屏幕Monitores o pantallas,照明设备Lámparas,大型电子设备Grandes aparatos,小型电子电器设备Pequeños aparatos,小型IT和电信设备Equipo de informática y telecomunicaciones pequeños,大型光伏面板 Paneles fotovoltaicos grandes"</formula1>
    </dataValidation>
    <dataValidation type="list" allowBlank="1" showInputMessage="1" showErrorMessage="1" sqref="C15:F15">
      <formula1>"2. 网络售卖（家用）Venta a distancia para hogares,3. 网络售卖（专业）Venta a distancia para no hogares"</formula1>
    </dataValidation>
    <dataValidation type="list" allowBlank="1" showInputMessage="1" showErrorMessage="1" sqref="A18:B18">
      <formula1>'电池法类别判定指南（勿动）'!$D$3:$D$48</formula1>
    </dataValidation>
    <dataValidation type="textLength" operator="between" showInputMessage="1" showErrorMessage="1" error="请输入信息" sqref="A28:F28 B24:F25">
      <formula1>1</formula1>
      <formula2>500</formula2>
    </dataValidation>
    <dataValidation type="list" allowBlank="1" showErrorMessage="1" sqref="B5:B9">
      <formula1>"热交换器Aparatos de intercambio de temperatura,显示屏或屏幕Monitores o pantallas,照明设备Lámparas,大型电子设备Grandes aparatos,小型电子电器设备Pequeños aparatos,小型IT和电信设备Equipo de informática y telecomunicaciones pequeños"</formula1>
    </dataValidation>
    <dataValidation type="list" allowBlank="1" showInputMessage="1" showErrorMessage="1" prompt=" -  - " sqref="F18:F22">
      <formula1>"家用Domestico,专业Profesional"</formula1>
    </dataValidation>
  </dataValidations>
  <pageMargins left="0.75" right="0.75" top="1" bottom="1" header="0.5" footer="0.5"/>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J50"/>
  <sheetViews>
    <sheetView topLeftCell="A8" workbookViewId="0">
      <selection activeCell="A15" sqref="A15:D15"/>
    </sheetView>
  </sheetViews>
  <sheetFormatPr defaultColWidth="9" defaultRowHeight="37" customHeight="1"/>
  <cols>
    <col min="1" max="1" width="33.875" style="155" customWidth="1"/>
    <col min="2" max="2" width="33.875" style="193" customWidth="1"/>
    <col min="3" max="3" width="33.875" style="194" customWidth="1"/>
    <col min="4" max="4" width="33.875" style="193" customWidth="1"/>
    <col min="5" max="6" width="50.775" style="194" customWidth="1"/>
    <col min="7" max="32" width="50.775" style="69" customWidth="1"/>
    <col min="33" max="16384" width="9" style="69" customWidth="1"/>
  </cols>
  <sheetData>
    <row r="1" s="69" customFormat="1" customHeight="1" spans="1:6">
      <c r="A1" s="195" t="s">
        <v>125</v>
      </c>
      <c r="B1" s="182"/>
      <c r="C1" s="182"/>
      <c r="D1" s="182"/>
      <c r="E1" s="193"/>
      <c r="F1" s="193"/>
    </row>
    <row r="2" s="69" customFormat="1" ht="63" customHeight="1" spans="1:6">
      <c r="A2" s="196" t="s">
        <v>126</v>
      </c>
      <c r="B2" s="196" t="s">
        <v>61</v>
      </c>
      <c r="C2" s="196" t="s">
        <v>62</v>
      </c>
      <c r="D2" s="196" t="s">
        <v>127</v>
      </c>
      <c r="E2" s="197"/>
    </row>
    <row r="3" s="69" customFormat="1" customHeight="1" spans="1:6">
      <c r="A3" s="198"/>
      <c r="B3" s="198"/>
      <c r="C3" s="198"/>
      <c r="D3" s="199" t="s">
        <v>64</v>
      </c>
    </row>
    <row r="4" s="69" customFormat="1" customHeight="1" spans="1:6">
      <c r="A4" s="198"/>
      <c r="B4" s="198"/>
      <c r="C4" s="198"/>
      <c r="D4" s="200" t="s">
        <v>128</v>
      </c>
    </row>
    <row r="5" s="69" customFormat="1" customHeight="1" spans="1:6">
      <c r="A5" s="198"/>
      <c r="B5" s="198"/>
      <c r="C5" s="198"/>
      <c r="D5" s="201"/>
    </row>
    <row r="6" s="69" customFormat="1" customHeight="1" spans="1:6">
      <c r="A6" s="198"/>
      <c r="B6" s="198"/>
      <c r="C6" s="198"/>
      <c r="D6" s="201"/>
    </row>
    <row r="7" s="69" customFormat="1" customHeight="1" spans="1:6">
      <c r="A7" s="195" t="s">
        <v>129</v>
      </c>
      <c r="B7" s="182"/>
      <c r="C7" s="182"/>
      <c r="D7" s="182"/>
    </row>
    <row r="8" s="69" customFormat="1" ht="61" customHeight="1" spans="1:6">
      <c r="A8" s="196" t="s">
        <v>67</v>
      </c>
      <c r="B8" s="196" t="s">
        <v>68</v>
      </c>
      <c r="C8" s="196" t="s">
        <v>62</v>
      </c>
      <c r="D8" s="196" t="s">
        <v>127</v>
      </c>
    </row>
    <row r="9" s="69" customFormat="1" customHeight="1" spans="1:6">
      <c r="A9" s="198"/>
      <c r="B9" s="198"/>
      <c r="C9" s="198"/>
      <c r="D9" s="199" t="s">
        <v>64</v>
      </c>
    </row>
    <row r="10" s="69" customFormat="1" customHeight="1" spans="1:6">
      <c r="A10" s="198"/>
      <c r="B10" s="198"/>
      <c r="C10" s="198"/>
      <c r="D10" s="200" t="s">
        <v>128</v>
      </c>
    </row>
    <row r="11" s="69" customFormat="1" customHeight="1" spans="1:6">
      <c r="A11" s="198"/>
      <c r="B11" s="198"/>
      <c r="C11" s="198"/>
      <c r="D11" s="201"/>
    </row>
    <row r="12" s="69" customFormat="1" customHeight="1" spans="1:6">
      <c r="A12" s="198"/>
      <c r="B12" s="198"/>
      <c r="C12" s="198"/>
      <c r="D12" s="201"/>
    </row>
    <row r="13" s="69" customFormat="1" ht="56" customHeight="1" spans="1:6">
      <c r="A13" s="195" t="s">
        <v>130</v>
      </c>
      <c r="B13" s="182"/>
      <c r="C13" s="182"/>
      <c r="D13" s="182"/>
    </row>
    <row r="14" s="69" customFormat="1" customHeight="1" spans="1:6">
      <c r="A14" s="198" t="s">
        <v>131</v>
      </c>
      <c r="B14" s="196" t="s">
        <v>61</v>
      </c>
      <c r="C14" s="196" t="s">
        <v>62</v>
      </c>
      <c r="D14" s="198" t="s">
        <v>132</v>
      </c>
    </row>
    <row r="15" s="69" customFormat="1" customHeight="1" spans="1:6">
      <c r="A15" s="202"/>
      <c r="B15" s="202"/>
      <c r="C15" s="202"/>
      <c r="D15" s="201"/>
    </row>
    <row r="16" s="69" customFormat="1" customHeight="1" spans="1:6">
      <c r="A16" s="198"/>
      <c r="B16" s="198"/>
      <c r="C16" s="198"/>
      <c r="D16" s="201"/>
    </row>
    <row r="17" s="69" customFormat="1" customHeight="1" spans="1:10">
      <c r="A17" s="198"/>
      <c r="B17" s="198"/>
      <c r="C17" s="198"/>
      <c r="D17" s="201"/>
    </row>
    <row r="18" s="69" customFormat="1" customHeight="1" spans="1:10">
      <c r="A18" s="198"/>
      <c r="B18" s="198"/>
      <c r="C18" s="198"/>
      <c r="D18" s="201"/>
    </row>
    <row r="19" s="69" customFormat="1" customHeight="1" spans="1:10">
      <c r="A19" s="203"/>
      <c r="B19" s="204"/>
      <c r="C19" s="203"/>
      <c r="D19" s="204"/>
    </row>
    <row r="20" s="69" customFormat="1" customHeight="1" spans="1:10">
      <c r="A20" s="194"/>
      <c r="B20" s="204"/>
      <c r="C20" s="194"/>
      <c r="D20" s="204"/>
      <c r="E20" s="194"/>
      <c r="F20" s="203"/>
    </row>
    <row r="21" s="69" customFormat="1" customHeight="1" spans="1:10">
      <c r="B21" s="193"/>
      <c r="C21" s="193"/>
      <c r="D21" s="193"/>
      <c r="E21" s="193"/>
      <c r="F21" s="193"/>
    </row>
    <row r="22" s="69" customFormat="1" customHeight="1" spans="1:10">
      <c r="B22" s="193"/>
      <c r="C22" s="193"/>
      <c r="D22" s="193"/>
      <c r="E22" s="193"/>
      <c r="F22" s="193"/>
    </row>
    <row r="23" s="69" customFormat="1" customHeight="1" spans="1:10">
      <c r="B23" s="193"/>
      <c r="C23" s="193"/>
      <c r="D23" s="193"/>
      <c r="E23" s="193"/>
      <c r="F23" s="193"/>
    </row>
    <row r="24" s="69" customFormat="1" customHeight="1" spans="1:10">
      <c r="B24" s="193"/>
      <c r="C24" s="193"/>
      <c r="D24" s="193"/>
      <c r="E24" s="193"/>
      <c r="F24" s="193"/>
    </row>
    <row r="25" s="69" customFormat="1" customHeight="1" spans="1:10">
      <c r="B25" s="193"/>
      <c r="C25" s="193"/>
      <c r="D25" s="193"/>
      <c r="E25" s="193"/>
      <c r="F25" s="193"/>
    </row>
    <row r="26" s="69" customFormat="1" customHeight="1" spans="1:10">
      <c r="B26" s="193"/>
      <c r="C26" s="193"/>
      <c r="D26" s="193"/>
      <c r="E26" s="193"/>
      <c r="F26" s="193"/>
    </row>
    <row r="27" s="69" customFormat="1" customHeight="1" spans="1:10">
      <c r="B27" s="193"/>
      <c r="C27" s="193"/>
      <c r="D27" s="193"/>
      <c r="E27" s="193"/>
      <c r="F27" s="193"/>
      <c r="I27" s="205"/>
      <c r="J27" s="155"/>
    </row>
    <row r="28" s="69" customFormat="1" customHeight="1" spans="1:10">
      <c r="B28" s="193"/>
      <c r="C28" s="193"/>
      <c r="D28" s="193"/>
      <c r="E28" s="193"/>
      <c r="F28" s="193"/>
      <c r="J28" s="155"/>
    </row>
    <row r="29" s="69" customFormat="1" customHeight="1" spans="1:10">
      <c r="B29" s="193"/>
      <c r="C29" s="193"/>
      <c r="D29" s="193"/>
      <c r="E29" s="193"/>
      <c r="F29" s="193"/>
      <c r="J29" s="155"/>
    </row>
    <row r="30" s="69" customFormat="1" customHeight="1" spans="1:10">
      <c r="B30" s="193"/>
      <c r="C30" s="193"/>
      <c r="D30" s="193"/>
      <c r="E30" s="193"/>
      <c r="F30" s="193"/>
      <c r="J30" s="155"/>
    </row>
    <row r="31" s="69" customFormat="1" customHeight="1" spans="1:10">
      <c r="B31" s="193"/>
      <c r="C31" s="193"/>
      <c r="D31" s="193"/>
      <c r="E31" s="193"/>
      <c r="F31" s="193"/>
      <c r="J31" s="155"/>
    </row>
    <row r="32" s="69" customFormat="1" customHeight="1" spans="1:10">
      <c r="B32" s="193"/>
      <c r="C32" s="193"/>
      <c r="D32" s="193"/>
      <c r="E32" s="193"/>
      <c r="F32" s="193"/>
      <c r="J32" s="155"/>
    </row>
    <row r="33" s="69" customFormat="1" customHeight="1" spans="1:8">
      <c r="B33" s="193"/>
      <c r="C33" s="193"/>
      <c r="D33" s="193"/>
      <c r="E33" s="193"/>
      <c r="F33" s="193"/>
    </row>
    <row r="34" s="69" customFormat="1" customHeight="1" spans="1:8">
      <c r="B34" s="193"/>
      <c r="C34" s="193"/>
      <c r="D34" s="193"/>
      <c r="E34" s="193"/>
      <c r="F34" s="193"/>
      <c r="H34" s="206"/>
    </row>
    <row r="35" s="69" customFormat="1" customHeight="1" spans="1:8">
      <c r="B35" s="193"/>
      <c r="C35" s="193"/>
      <c r="D35" s="193"/>
      <c r="E35" s="193"/>
      <c r="F35" s="193"/>
      <c r="H35" s="206"/>
    </row>
    <row r="36" s="69" customFormat="1" customHeight="1" spans="1:8">
      <c r="B36" s="193"/>
      <c r="C36" s="193"/>
      <c r="D36" s="193"/>
      <c r="E36" s="193"/>
      <c r="F36" s="193"/>
      <c r="H36" s="206"/>
    </row>
    <row r="37" s="69" customFormat="1" customHeight="1" spans="1:8">
      <c r="B37" s="193"/>
      <c r="C37" s="193"/>
      <c r="D37" s="193"/>
      <c r="E37" s="193"/>
      <c r="F37" s="193"/>
      <c r="H37" s="206"/>
    </row>
    <row r="38" s="69" customFormat="1" customHeight="1" spans="1:8">
      <c r="B38" s="193"/>
      <c r="C38" s="193"/>
      <c r="D38" s="193"/>
      <c r="E38" s="193"/>
      <c r="F38" s="193"/>
      <c r="H38" s="206"/>
    </row>
    <row r="39" s="69" customFormat="1" customHeight="1" spans="1:8">
      <c r="B39" s="193"/>
      <c r="C39" s="193"/>
      <c r="D39" s="193"/>
      <c r="E39" s="193"/>
      <c r="F39" s="193"/>
      <c r="H39" s="206"/>
    </row>
    <row r="40" s="69" customFormat="1" customHeight="1" spans="1:8">
      <c r="B40" s="193"/>
      <c r="C40" s="193"/>
      <c r="D40" s="193"/>
      <c r="E40" s="193"/>
      <c r="F40" s="193"/>
      <c r="H40" s="206"/>
    </row>
    <row r="41" s="69" customFormat="1" customHeight="1" spans="1:8">
      <c r="B41" s="193"/>
      <c r="C41" s="193"/>
      <c r="D41" s="193"/>
      <c r="E41" s="193"/>
      <c r="F41" s="193"/>
      <c r="H41" s="206"/>
    </row>
    <row r="42" s="69" customFormat="1" customHeight="1" spans="1:8">
      <c r="A42" s="207"/>
      <c r="B42" s="207"/>
      <c r="C42" s="208"/>
      <c r="D42" s="208"/>
      <c r="E42" s="208"/>
      <c r="F42" s="208"/>
    </row>
    <row r="43" s="69" customFormat="1" customHeight="1" spans="1:8">
      <c r="A43" s="207"/>
      <c r="B43" s="207"/>
      <c r="C43" s="208"/>
      <c r="D43" s="208"/>
      <c r="E43" s="208"/>
      <c r="F43" s="208"/>
    </row>
    <row r="44" s="69" customFormat="1" customHeight="1" spans="1:8">
      <c r="A44" s="207"/>
      <c r="B44" s="207"/>
      <c r="C44" s="208"/>
      <c r="D44" s="208"/>
      <c r="E44" s="208"/>
      <c r="F44" s="208"/>
    </row>
    <row r="45" s="69" customFormat="1" customHeight="1" spans="1:8">
      <c r="A45" s="193"/>
      <c r="B45" s="193"/>
      <c r="C45" s="193"/>
      <c r="D45" s="193"/>
      <c r="E45" s="193"/>
      <c r="F45" s="193"/>
    </row>
    <row r="46" s="69" customFormat="1" customHeight="1" spans="1:8">
      <c r="B46" s="193"/>
      <c r="C46" s="193"/>
      <c r="D46" s="193"/>
      <c r="E46" s="193"/>
      <c r="F46" s="193"/>
    </row>
    <row r="47" s="69" customFormat="1" customHeight="1" spans="1:8">
      <c r="B47" s="193"/>
      <c r="C47" s="193"/>
      <c r="D47" s="193"/>
      <c r="E47" s="193"/>
      <c r="F47" s="193"/>
    </row>
    <row r="48" s="69" customFormat="1" customHeight="1" spans="1:8">
      <c r="B48" s="193"/>
      <c r="C48" s="193"/>
      <c r="D48" s="193"/>
      <c r="E48" s="193"/>
      <c r="F48" s="193"/>
    </row>
    <row r="49" s="69" customFormat="1" customHeight="1" spans="2:6">
      <c r="B49" s="193"/>
      <c r="C49" s="193"/>
      <c r="D49" s="193"/>
      <c r="E49" s="193"/>
      <c r="F49" s="193"/>
    </row>
    <row r="50" s="69" customFormat="1" customHeight="1" spans="2:6">
      <c r="B50" s="193"/>
      <c r="C50" s="193"/>
      <c r="D50" s="193"/>
      <c r="E50" s="193"/>
      <c r="F50" s="193"/>
    </row>
  </sheetData>
  <mergeCells count="3">
    <mergeCell ref="A1:D1"/>
    <mergeCell ref="A7:D7"/>
    <mergeCell ref="A13:D13"/>
  </mergeCells>
  <dataValidations count="5">
    <dataValidation type="list" allowBlank="1" showInputMessage="1" showErrorMessage="1" sqref="A15">
      <formula1>"纸"</formula1>
    </dataValidation>
    <dataValidation allowBlank="1" showInputMessage="1" showErrorMessage="1" promptTitle="例如：San ZHANG" prompt="张三的英文拼音格式" sqref="B15"/>
    <dataValidation type="list" allowBlank="1" showInputMessage="1" showErrorMessage="1" sqref="A3:A6">
      <formula1>"EEE-01 热交换设备 Temperature exchange equipment,EEE-02 屏幕设备 100m²  Screens,EEE-03 灯具 Lamps,EEE-04 大型设备 单边尺寸&gt;50 cm Large equipment,EEE-05 小型设备 单边尺寸&lt;50cm Small equipment,EEE-06 小型IT、通讯设备 Small IT and telecommunication equipment"</formula1>
    </dataValidation>
    <dataValidation type="list" allowBlank="1" showInputMessage="1" showErrorMessage="1" sqref="A9:A12">
      <formula1>"设备电池 Portable batteries,工业电池 1kg以内 Industrial batteries up to 1 kg,自行车电池 Bicycle batteries (EPAC)"</formula1>
    </dataValidation>
    <dataValidation allowBlank="1" showInputMessage="1" sqref="B42:F44"/>
  </dataValidations>
  <pageMargins left="0.75" right="0.75" top="1" bottom="1" header="0.5" footer="0.5"/>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H22"/>
  <sheetViews>
    <sheetView topLeftCell="A7" workbookViewId="0">
      <selection activeCell="E18" sqref="E18"/>
    </sheetView>
  </sheetViews>
  <sheetFormatPr defaultColWidth="9" defaultRowHeight="15" outlineLevelCol="7"/>
  <cols>
    <col min="1" max="1" width="24.1083333333333" style="142" customWidth="1"/>
    <col min="2" max="2" width="22.5583333333333" style="142" customWidth="1"/>
    <col min="3" max="6" width="26.5583333333333" style="142" customWidth="1"/>
    <col min="7" max="7" width="8.89166666666667" style="142"/>
    <col min="8" max="8" width="32.3333333333333" style="142" customWidth="1"/>
    <col min="9" max="32" width="8.89166666666667" style="142"/>
    <col min="33" max="16384" width="9" style="142"/>
  </cols>
  <sheetData>
    <row r="1" ht="34" customHeight="1" spans="1:8">
      <c r="A1" s="182" t="s">
        <v>133</v>
      </c>
      <c r="B1" s="182"/>
      <c r="C1" s="182"/>
    </row>
    <row r="2" ht="33" customHeight="1" spans="1:8">
      <c r="A2" s="183" t="s">
        <v>134</v>
      </c>
      <c r="B2" s="184"/>
      <c r="C2" s="185" t="s">
        <v>135</v>
      </c>
    </row>
    <row r="3" ht="36" customHeight="1" spans="1:8">
      <c r="A3" s="183" t="s">
        <v>136</v>
      </c>
      <c r="B3" s="184"/>
      <c r="C3" s="185" t="s">
        <v>137</v>
      </c>
    </row>
    <row r="5" ht="42" customHeight="1" spans="1:8">
      <c r="A5" s="182" t="s">
        <v>138</v>
      </c>
      <c r="B5" s="182"/>
      <c r="C5" s="182"/>
      <c r="D5" s="182"/>
      <c r="E5" s="182"/>
      <c r="F5" s="182"/>
    </row>
    <row r="6" ht="45" spans="1:8">
      <c r="A6" s="186" t="s">
        <v>139</v>
      </c>
      <c r="B6" s="186" t="s">
        <v>140</v>
      </c>
      <c r="C6" s="187" t="s">
        <v>141</v>
      </c>
      <c r="D6" s="186" t="s">
        <v>142</v>
      </c>
      <c r="E6" s="186" t="s">
        <v>143</v>
      </c>
      <c r="F6" s="186" t="s">
        <v>144</v>
      </c>
      <c r="H6" s="188" t="str">
        <f>_xlfn.DISPIMG("ID_CBE113F24A5F4C0FA6DE648522C71F2E",1)</f>
        <v>=DISPIMG("ID_CBE113F24A5F4C0FA6DE648522C71F2E",1)</v>
      </c>
    </row>
    <row r="7" ht="32" customHeight="1" spans="1:8">
      <c r="A7" s="189"/>
      <c r="B7" s="189"/>
      <c r="C7" s="189"/>
      <c r="D7" s="189"/>
      <c r="E7" s="189"/>
      <c r="F7" s="189"/>
      <c r="H7" s="188"/>
    </row>
    <row r="8" s="142" customFormat="1" ht="32" customHeight="1" spans="1:8">
      <c r="A8" s="189"/>
      <c r="B8" s="189"/>
      <c r="C8" s="189"/>
      <c r="D8" s="189"/>
      <c r="E8" s="189"/>
      <c r="F8" s="189"/>
      <c r="H8" s="188"/>
    </row>
    <row r="9" s="142" customFormat="1" ht="32" customHeight="1" spans="1:8">
      <c r="A9" s="189"/>
      <c r="B9" s="189"/>
      <c r="C9" s="189"/>
      <c r="D9" s="189"/>
      <c r="E9" s="189"/>
      <c r="F9" s="189"/>
      <c r="H9" s="188"/>
    </row>
    <row r="10" s="142" customFormat="1" ht="32" customHeight="1" spans="1:8">
      <c r="A10" s="189"/>
      <c r="B10" s="189"/>
      <c r="C10" s="189"/>
      <c r="D10" s="189"/>
      <c r="E10" s="189"/>
      <c r="F10" s="189"/>
      <c r="H10" s="188"/>
    </row>
    <row r="11" ht="51" customHeight="1" spans="1:8">
      <c r="A11" s="182" t="s">
        <v>145</v>
      </c>
      <c r="B11" s="182"/>
      <c r="C11" s="182"/>
      <c r="D11" s="190" t="s">
        <v>146</v>
      </c>
    </row>
    <row r="12" ht="45" spans="1:8">
      <c r="A12" s="186" t="s">
        <v>147</v>
      </c>
      <c r="B12" s="186" t="s">
        <v>148</v>
      </c>
      <c r="C12" s="186" t="s">
        <v>142</v>
      </c>
      <c r="D12" s="190"/>
    </row>
    <row r="13" ht="36" customHeight="1" spans="1:8">
      <c r="A13" s="191"/>
      <c r="B13" s="191"/>
      <c r="C13" s="191"/>
      <c r="D13" s="190"/>
    </row>
    <row r="14" ht="36" customHeight="1" spans="1:8">
      <c r="A14" s="191"/>
      <c r="B14" s="191"/>
      <c r="C14" s="191"/>
      <c r="D14" s="190"/>
    </row>
    <row r="15" ht="36" customHeight="1" spans="1:8">
      <c r="A15" s="191"/>
      <c r="B15" s="191"/>
      <c r="C15" s="191"/>
      <c r="D15" s="192"/>
    </row>
    <row r="16" ht="34" customHeight="1" spans="1:8">
      <c r="A16" s="182" t="s">
        <v>149</v>
      </c>
      <c r="B16" s="182"/>
      <c r="C16" s="182"/>
    </row>
    <row r="17" ht="45" spans="1:3">
      <c r="A17" s="186" t="s">
        <v>150</v>
      </c>
      <c r="B17" s="186" t="s">
        <v>142</v>
      </c>
      <c r="C17" s="186" t="s">
        <v>144</v>
      </c>
    </row>
    <row r="18" ht="31" customHeight="1" spans="1:3">
      <c r="A18" s="191" t="s">
        <v>151</v>
      </c>
      <c r="B18" s="191">
        <v>50</v>
      </c>
      <c r="C18" s="191"/>
    </row>
    <row r="19" ht="31" customHeight="1" spans="1:3">
      <c r="A19" s="191" t="s">
        <v>152</v>
      </c>
      <c r="B19" s="191">
        <v>10</v>
      </c>
      <c r="C19" s="191"/>
    </row>
    <row r="20" ht="31" customHeight="1" spans="1:3">
      <c r="A20" s="191"/>
      <c r="B20" s="191"/>
      <c r="C20" s="191"/>
    </row>
    <row r="21" ht="31" customHeight="1" spans="1:3">
      <c r="A21" s="191"/>
      <c r="B21" s="191"/>
      <c r="C21" s="191"/>
    </row>
    <row r="22" ht="31" customHeight="1" spans="1:3">
      <c r="A22" s="191"/>
      <c r="B22" s="191"/>
      <c r="C22" s="191"/>
    </row>
  </sheetData>
  <mergeCells count="6">
    <mergeCell ref="A1:C1"/>
    <mergeCell ref="A5:F5"/>
    <mergeCell ref="A11:C11"/>
    <mergeCell ref="A16:C16"/>
    <mergeCell ref="D11:D14"/>
    <mergeCell ref="H6:H10"/>
  </mergeCells>
  <dataValidations count="5">
    <dataValidation type="list" allowBlank="1" showInputMessage="1" showErrorMessage="1" sqref="B2">
      <formula1>"转代理Transfer,26新注册New"</formula1>
    </dataValidation>
    <dataValidation type="list" allowBlank="1" showInputMessage="1" showErrorMessage="1" sqref="A13">
      <formula1>"便携电池Portable Battery,工业电池
Industrial batteries,电动轻型交通工具电池
BAT - LMT,电动汽车电池
BAT - EV,汽车电池 
Automotive Battery"</formula1>
    </dataValidation>
    <dataValidation type="list" allowBlank="1" showInputMessage="1" showErrorMessage="1" sqref="A7:A10">
      <formula1>"大型电子电器设备 ,小型电子电器设备  ,小型IT和通信设备,显示屏,照明电灯 ,热交换设备 "</formula1>
    </dataValidation>
    <dataValidation type="list" allowBlank="1" showInputMessage="1" showErrorMessage="1" sqref="A18:A19">
      <formula1>'包装法类别判定指南（勿动）'!$A$34:$A$42</formula1>
    </dataValidation>
    <dataValidation type="list" allowBlank="1" showInputMessage="1" showErrorMessage="1" sqref="C7:C10">
      <formula1>"自有品牌/商标，且自己生产,自有品牌/商标，由他人生产,从其他欧盟成员国或欧盟外进口"</formula1>
    </dataValidation>
  </dataValidations>
  <pageMargins left="0.75" right="0.75" top="1" bottom="1" header="0.5" footer="0.5"/>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dimension ref="A1:H24"/>
  <sheetViews>
    <sheetView zoomScale="60" zoomScaleNormal="60" workbookViewId="0">
      <selection activeCell="A1" sqref="A1:B1"/>
    </sheetView>
  </sheetViews>
  <sheetFormatPr defaultColWidth="9" defaultRowHeight="40" customHeight="1" outlineLevelCol="7"/>
  <cols>
    <col min="1" max="1" width="52.2916666666667" style="158" customWidth="1"/>
    <col min="2" max="2" width="55.2083333333333" style="158" customWidth="1"/>
    <col min="3" max="3" width="39.6333333333333" style="158" customWidth="1"/>
    <col min="4" max="4" width="36.6666666666667" style="158" customWidth="1"/>
    <col min="5" max="6" width="41.4583333333333" style="158" customWidth="1"/>
    <col min="7" max="7" width="56.25" style="158" customWidth="1"/>
    <col min="8" max="8" width="40" style="158" customWidth="1"/>
    <col min="9" max="16384" width="9" style="158"/>
  </cols>
  <sheetData>
    <row r="1" customHeight="1" spans="1:8">
      <c r="A1" s="159" t="s">
        <v>153</v>
      </c>
      <c r="B1" s="160"/>
      <c r="C1" s="161"/>
    </row>
    <row r="2" ht="51" customHeight="1" spans="1:8">
      <c r="A2" s="162" t="s">
        <v>154</v>
      </c>
      <c r="B2" s="163"/>
      <c r="C2" s="164"/>
    </row>
    <row r="3" ht="51" customHeight="1" spans="1:8">
      <c r="A3" s="162" t="s">
        <v>155</v>
      </c>
      <c r="B3" s="163"/>
      <c r="C3" s="164"/>
    </row>
    <row r="4" ht="51" customHeight="1" spans="1:8">
      <c r="A4" s="165" t="s">
        <v>156</v>
      </c>
      <c r="B4" s="166"/>
      <c r="C4" s="164"/>
    </row>
    <row r="5" ht="51" customHeight="1" spans="1:8">
      <c r="A5" s="167" t="s">
        <v>157</v>
      </c>
      <c r="B5" s="166"/>
      <c r="C5" s="164"/>
    </row>
    <row r="6" ht="51" customHeight="1" spans="1:8">
      <c r="A6" s="167" t="s">
        <v>158</v>
      </c>
      <c r="B6" s="166"/>
      <c r="C6" s="164"/>
    </row>
    <row r="7" ht="51" customHeight="1" spans="1:8">
      <c r="A7" s="168" t="s">
        <v>159</v>
      </c>
      <c r="B7" s="169"/>
      <c r="C7" s="164"/>
    </row>
    <row r="8" customHeight="1" spans="1:8">
      <c r="A8" s="170" t="s">
        <v>160</v>
      </c>
      <c r="B8" s="171"/>
      <c r="C8" s="171"/>
      <c r="D8" s="171"/>
      <c r="E8" s="171"/>
      <c r="F8" s="171"/>
      <c r="G8" s="171"/>
      <c r="H8" s="171"/>
    </row>
    <row r="9" ht="142" customHeight="1" spans="1:8">
      <c r="A9" s="172" t="s">
        <v>161</v>
      </c>
      <c r="B9" s="172" t="s">
        <v>162</v>
      </c>
      <c r="C9" s="172" t="s">
        <v>163</v>
      </c>
      <c r="D9" s="173" t="s">
        <v>164</v>
      </c>
      <c r="E9" s="173" t="s">
        <v>165</v>
      </c>
      <c r="F9" s="173" t="s">
        <v>166</v>
      </c>
      <c r="G9" s="173" t="s">
        <v>167</v>
      </c>
      <c r="H9" s="173" t="s">
        <v>168</v>
      </c>
    </row>
    <row r="10" customHeight="1" spans="1:8">
      <c r="A10" s="163"/>
      <c r="B10" s="163"/>
      <c r="C10" s="166"/>
      <c r="D10" s="166"/>
      <c r="E10" s="166"/>
      <c r="F10" s="166"/>
      <c r="G10" s="166"/>
      <c r="H10" s="166"/>
    </row>
    <row r="11" customHeight="1" spans="1:8">
      <c r="A11" s="163"/>
      <c r="B11" s="163"/>
      <c r="C11" s="166"/>
      <c r="D11" s="166"/>
      <c r="E11" s="166"/>
      <c r="F11" s="166"/>
      <c r="G11" s="166"/>
      <c r="H11" s="166"/>
    </row>
    <row r="12" customHeight="1" spans="1:8">
      <c r="A12" s="163"/>
      <c r="B12" s="163"/>
      <c r="C12" s="166"/>
      <c r="D12" s="166"/>
      <c r="E12" s="166"/>
      <c r="F12" s="166"/>
      <c r="G12" s="166"/>
      <c r="H12" s="166"/>
    </row>
    <row r="13" customHeight="1" spans="1:8">
      <c r="A13" s="163"/>
      <c r="B13" s="163"/>
      <c r="C13" s="166"/>
      <c r="D13" s="166"/>
      <c r="E13" s="166"/>
      <c r="F13" s="166"/>
      <c r="G13" s="166"/>
      <c r="H13" s="166"/>
    </row>
    <row r="14" customHeight="1" spans="1:8">
      <c r="A14" s="163"/>
      <c r="B14" s="163"/>
      <c r="C14" s="166"/>
      <c r="D14" s="166"/>
      <c r="E14" s="166"/>
      <c r="F14" s="174"/>
      <c r="G14" s="175"/>
      <c r="H14" s="166"/>
    </row>
    <row r="15" customHeight="1" spans="1:8">
      <c r="A15" s="170" t="s">
        <v>169</v>
      </c>
      <c r="B15" s="171"/>
      <c r="C15" s="171"/>
      <c r="D15" s="171"/>
      <c r="E15" s="171"/>
      <c r="F15" s="171"/>
      <c r="G15" s="171"/>
    </row>
    <row r="16" ht="95" customHeight="1" spans="1:8">
      <c r="A16" s="176" t="s">
        <v>170</v>
      </c>
      <c r="B16" s="176" t="s">
        <v>171</v>
      </c>
      <c r="C16" s="176" t="s">
        <v>172</v>
      </c>
      <c r="D16" s="177" t="s">
        <v>173</v>
      </c>
      <c r="E16" s="177" t="s">
        <v>174</v>
      </c>
      <c r="F16" s="177" t="s">
        <v>175</v>
      </c>
      <c r="G16" s="177" t="s">
        <v>176</v>
      </c>
    </row>
    <row r="17" customHeight="1" spans="1:7">
      <c r="A17" s="163"/>
      <c r="B17" s="163"/>
      <c r="C17" s="163"/>
      <c r="D17" s="166"/>
      <c r="E17" s="166"/>
      <c r="F17" s="166"/>
      <c r="G17" s="166"/>
    </row>
    <row r="18" customHeight="1" spans="1:7">
      <c r="A18" s="163"/>
      <c r="B18" s="163"/>
      <c r="C18" s="163"/>
      <c r="D18" s="166"/>
      <c r="E18" s="166"/>
      <c r="F18" s="166"/>
      <c r="G18" s="166"/>
    </row>
    <row r="19" customHeight="1" spans="1:7">
      <c r="A19" s="163"/>
      <c r="B19" s="163"/>
      <c r="C19" s="163"/>
      <c r="D19" s="166"/>
      <c r="E19" s="166"/>
      <c r="F19" s="166"/>
      <c r="G19" s="166"/>
    </row>
    <row r="20" ht="61" customHeight="1" spans="1:7">
      <c r="A20" s="170" t="s">
        <v>177</v>
      </c>
      <c r="B20" s="171"/>
    </row>
    <row r="21" ht="66" customHeight="1" spans="1:7">
      <c r="A21" s="178" t="s">
        <v>178</v>
      </c>
      <c r="B21" s="179"/>
    </row>
    <row r="22" ht="66" customHeight="1" spans="1:7">
      <c r="A22" s="178" t="s">
        <v>179</v>
      </c>
      <c r="B22" s="179"/>
    </row>
    <row r="23" ht="66" customHeight="1" spans="1:7">
      <c r="A23" s="178" t="s">
        <v>180</v>
      </c>
      <c r="B23" s="180"/>
    </row>
    <row r="24" ht="66" customHeight="1" spans="1:7">
      <c r="A24" s="178" t="s">
        <v>181</v>
      </c>
      <c r="B24" s="181"/>
    </row>
  </sheetData>
  <mergeCells count="4">
    <mergeCell ref="A1:B1"/>
    <mergeCell ref="A8:H8"/>
    <mergeCell ref="A15:G15"/>
    <mergeCell ref="A20:B20"/>
  </mergeCells>
  <dataValidations count="14">
    <dataValidation type="list" allowBlank="1" showInputMessage="1" showErrorMessage="1" sqref="B4">
      <formula1>"B2B,B2C,Both"</formula1>
    </dataValidation>
    <dataValidation type="list" allowBlank="1" showInputMessage="1" showErrorMessage="1" sqref="B5">
      <formula1>"1. €0 &lt; €150000,2. ≥ €150000 &lt; €250000,3. ≥ €250000 &lt; €500000,4. ≥ €500000 &lt; €1000000,5. ≥ €1000000"</formula1>
    </dataValidation>
    <dataValidation type="list" allowBlank="1" showInputMessage="1" showErrorMessage="1" sqref="G14">
      <formula1>"家用设备（Household）,专业设备 （Professional）"</formula1>
    </dataValidation>
    <dataValidation type="list" allowBlank="1" showInputMessage="1" showErrorMessage="1" sqref="B21">
      <formula1>'包装法类别判定指南（勿动）'!$A$45:$A$70</formula1>
    </dataValidation>
    <dataValidation type="list" allowBlank="1" showInputMessage="1" showErrorMessage="1" sqref="B22">
      <formula1>"2026,2027"</formula1>
    </dataValidation>
    <dataValidation type="list" allowBlank="1" showInputMessage="1" showErrorMessage="1" sqref="B24">
      <formula1>"低于10吨/Under 10 tonnes,高于10吨/Above 10 tonnes"</formula1>
    </dataValidation>
    <dataValidation type="list" allowBlank="1" showInputMessage="1" showErrorMessage="1" sqref="A10:A14">
      <formula1>"1.热交换设备 Temperature exchange equipment,2. 屏幕（&gt;100平方厘米）Screens monitors and equipment with screens having a surfacearea greater than 100 cm2,3. 灯 Lamps,4. 大型电子电器设备（单边尺寸大于50cm） Large appliances,5. 小型电子电器设备（单边尺寸小于50cm） Small appliances,6. 信息传输设备"</formula1>
    </dataValidation>
    <dataValidation type="list" allowBlank="1" showInputMessage="1" showErrorMessage="1" sqref="A17:A19">
      <formula1>'电池法类别判定指南（勿动）'!$K$2:$K$6</formula1>
    </dataValidation>
    <dataValidation allowBlank="1" showInputMessage="1" showErrorMessage="1" sqref="B10:B14"/>
    <dataValidation type="list" allowBlank="1" showInputMessage="1" showErrorMessage="1" sqref="B17:B19">
      <formula1>'电池法类别判定指南（勿动）'!$L$2:$L$26</formula1>
    </dataValidation>
    <dataValidation type="list" allowBlank="1" showInputMessage="1" showErrorMessage="1" sqref="C10:C13">
      <formula1>"家用 Consumer,商用  Professional"</formula1>
    </dataValidation>
    <dataValidation type="list" allowBlank="1" showInputMessage="1" showErrorMessage="1" sqref="C17:C19">
      <formula1>"Lithium Ion 锂离子,Lithium polymer 锂聚合物,Lithium Other 其他锂,Lead Acid 铅酸,Ni-Mh 镍氢,Ni-Cd 镍镉,Alkaline / Zinc Carbon / Zinc Air 碱性/锌碳/锌空气,Other 其他"</formula1>
    </dataValidation>
    <dataValidation type="list" allowBlank="1" showInputMessage="1" showErrorMessage="1" sqref="C20:C21">
      <formula1>"1. Filler 填充商, 2. Importer packaged goods 有包装的商品进口商, 3. Manufacturer 制造商, 4. Importer packaging 包装进口商, 5. Distance selling 远程销售"</formula1>
    </dataValidation>
    <dataValidation type="list" allowBlank="1" showInputMessage="1" showErrorMessage="1" sqref="D10:G13 D17:G19">
      <formula1>"YES,NO"</formula1>
    </dataValidation>
  </dataValidations>
  <pageMargins left="0.75" right="0.75" top="1" bottom="1" header="0.5" footer="0.5"/>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G26"/>
  <sheetViews>
    <sheetView workbookViewId="0">
      <selection activeCell="A1" sqref="A1:D1"/>
    </sheetView>
  </sheetViews>
  <sheetFormatPr defaultColWidth="9" defaultRowHeight="33" customHeight="1" outlineLevelCol="6"/>
  <cols>
    <col min="1" max="1" width="38.1083333333333" style="69" customWidth="1"/>
    <col min="2" max="2" width="44.225" style="69" customWidth="1"/>
    <col min="3" max="3" width="39.6333333333333" style="69" customWidth="1"/>
    <col min="4" max="4" width="28" style="69" customWidth="1"/>
    <col min="5" max="5" width="63.8416666666667" style="69" customWidth="1"/>
    <col min="6" max="13" width="9" style="69" customWidth="1"/>
    <col min="14" max="14" width="17.8916666666667" style="69" customWidth="1"/>
    <col min="15" max="15" width="20.1083333333333" style="69" customWidth="1"/>
    <col min="16" max="16" width="22.6666666666667" style="69" customWidth="1"/>
    <col min="17" max="17" width="16.4416666666667" style="69" customWidth="1"/>
    <col min="18" max="16383" width="9" style="69"/>
    <col min="16384" max="16384" width="9" style="142"/>
  </cols>
  <sheetData>
    <row r="1" customHeight="1" spans="1:7">
      <c r="A1" s="143" t="s">
        <v>182</v>
      </c>
      <c r="B1" s="144"/>
      <c r="C1" s="144"/>
      <c r="D1" s="144"/>
      <c r="E1" s="145"/>
    </row>
    <row r="2" customHeight="1" spans="1:7">
      <c r="A2" s="146" t="s">
        <v>183</v>
      </c>
      <c r="B2" s="147" t="s">
        <v>184</v>
      </c>
      <c r="C2" s="147" t="s">
        <v>185</v>
      </c>
      <c r="D2" s="146" t="s">
        <v>186</v>
      </c>
      <c r="E2" s="145"/>
    </row>
    <row r="3" customHeight="1" spans="1:7">
      <c r="A3" s="94"/>
      <c r="B3" s="94"/>
      <c r="C3" s="78"/>
      <c r="D3" s="78"/>
      <c r="E3" s="145"/>
    </row>
    <row r="4" customHeight="1" spans="1:7">
      <c r="A4" s="94"/>
      <c r="B4" s="94"/>
      <c r="C4" s="78"/>
      <c r="D4" s="78"/>
      <c r="E4" s="145"/>
    </row>
    <row r="5" customHeight="1" spans="1:7">
      <c r="A5" s="94"/>
      <c r="B5" s="94"/>
      <c r="C5" s="78"/>
      <c r="D5" s="78"/>
      <c r="E5" s="145"/>
    </row>
    <row r="6" customHeight="1" spans="1:7">
      <c r="A6" s="148" t="s">
        <v>187</v>
      </c>
      <c r="B6" s="149"/>
      <c r="C6" s="149"/>
      <c r="D6" s="150"/>
    </row>
    <row r="7" customHeight="1" spans="1:7">
      <c r="A7" s="151" t="s">
        <v>188</v>
      </c>
      <c r="B7" s="151" t="s">
        <v>189</v>
      </c>
      <c r="C7" s="151" t="s">
        <v>184</v>
      </c>
      <c r="D7" s="151" t="s">
        <v>190</v>
      </c>
      <c r="E7" s="152" t="str">
        <f>_xlfn.DISPIMG("ID_6C2B27CE05C946DA9ABC20FA96542CA1",1)</f>
        <v>=DISPIMG("ID_6C2B27CE05C946DA9ABC20FA96542CA1",1)</v>
      </c>
      <c r="F7" s="153"/>
      <c r="G7" s="153"/>
    </row>
    <row r="8" customHeight="1" spans="1:7">
      <c r="A8" s="94"/>
      <c r="B8" s="151"/>
      <c r="C8" s="151"/>
      <c r="D8" s="78"/>
      <c r="E8" s="152"/>
      <c r="F8" s="153"/>
      <c r="G8" s="153"/>
    </row>
    <row r="9" customHeight="1" spans="1:7">
      <c r="A9" s="94"/>
      <c r="B9" s="151"/>
      <c r="C9" s="151"/>
      <c r="D9" s="78"/>
      <c r="E9" s="152"/>
      <c r="F9" s="153"/>
      <c r="G9" s="153"/>
    </row>
    <row r="10" customHeight="1" spans="1:7">
      <c r="A10" s="94"/>
      <c r="B10" s="94"/>
      <c r="C10" s="94"/>
      <c r="D10" s="78"/>
      <c r="E10" s="152"/>
      <c r="F10" s="153"/>
      <c r="G10" s="153"/>
    </row>
    <row r="11" customHeight="1" spans="1:7">
      <c r="G11" s="154"/>
    </row>
    <row r="12" customHeight="1" spans="1:7">
      <c r="A12" s="148" t="s">
        <v>191</v>
      </c>
      <c r="B12" s="149"/>
      <c r="C12" s="149"/>
      <c r="D12" s="150"/>
      <c r="E12" s="155" t="str">
        <f>_xlfn.DISPIMG("ID_298DA07DA08A48469D0D439DCFFA3A93",1)</f>
        <v>=DISPIMG("ID_298DA07DA08A48469D0D439DCFFA3A93",1)</v>
      </c>
      <c r="G12" s="154"/>
    </row>
    <row r="13" customHeight="1" spans="1:7">
      <c r="A13" s="151" t="s">
        <v>192</v>
      </c>
      <c r="B13" s="151" t="s">
        <v>193</v>
      </c>
      <c r="C13" s="151" t="s">
        <v>194</v>
      </c>
      <c r="D13" s="151" t="s">
        <v>190</v>
      </c>
      <c r="E13" s="155"/>
      <c r="G13" s="154"/>
    </row>
    <row r="14" customHeight="1" spans="1:7">
      <c r="A14" s="78"/>
      <c r="B14" s="78"/>
      <c r="C14" s="78"/>
      <c r="D14" s="78"/>
      <c r="E14" s="155"/>
      <c r="G14" s="156"/>
    </row>
    <row r="15" customHeight="1" spans="1:7">
      <c r="A15" s="78"/>
      <c r="B15" s="78"/>
      <c r="C15" s="78"/>
      <c r="D15" s="78"/>
      <c r="E15" s="155"/>
      <c r="G15" s="156"/>
    </row>
    <row r="16" customHeight="1" spans="1:7">
      <c r="A16" s="78"/>
      <c r="B16" s="78"/>
      <c r="C16" s="78"/>
      <c r="D16" s="78"/>
      <c r="E16" s="155"/>
      <c r="G16" s="156"/>
    </row>
    <row r="17" customHeight="1" spans="7:7">
      <c r="G17" s="156"/>
    </row>
    <row r="18" customHeight="1" spans="7:7">
      <c r="G18" s="156"/>
    </row>
    <row r="19" customHeight="1" spans="7:7">
      <c r="G19" s="156"/>
    </row>
    <row r="20" customHeight="1" spans="7:7">
      <c r="G20" s="156"/>
    </row>
    <row r="21" customHeight="1" spans="7:7">
      <c r="G21" s="156"/>
    </row>
    <row r="22" customHeight="1" spans="7:7">
      <c r="G22" s="157"/>
    </row>
    <row r="23" customHeight="1" spans="7:7">
      <c r="G23" s="157"/>
    </row>
    <row r="24" customHeight="1" spans="7:7">
      <c r="G24" s="157"/>
    </row>
    <row r="25" customHeight="1" spans="7:7">
      <c r="G25" s="157"/>
    </row>
    <row r="26" customHeight="1" spans="7:7">
      <c r="G26" s="157"/>
    </row>
  </sheetData>
  <mergeCells count="5">
    <mergeCell ref="A1:D1"/>
    <mergeCell ref="A6:D6"/>
    <mergeCell ref="A12:D12"/>
    <mergeCell ref="E7:E10"/>
    <mergeCell ref="E12:E14"/>
  </mergeCells>
  <dataValidations count="7">
    <dataValidation allowBlank="1" showInputMessage="1" showErrorMessage="1" sqref="B10:C10 E10 B3:B5"/>
    <dataValidation type="list" allowBlank="1" showInputMessage="1" showErrorMessage="1" sqref="A3:A5">
      <formula1>"1.热交换设备 Temperature exchange equipment,2. 屏幕（&gt;100平方厘米）Screens monitors and equipment with screens having a surfacearea greater than 100 cm2,3. 灯 Lamps,4. 大型电子电器设备（单边尺寸大于50cm） Large appliances,5. 小型电子电器设备（单边尺寸小于50cm） Small appliances,6. 信息传输设备"</formula1>
    </dataValidation>
    <dataValidation type="list" allowBlank="1" showInputMessage="1" showErrorMessage="1" sqref="A8:A10">
      <formula1>'电池法类别判定指南（勿动）'!$I$2:$I$14</formula1>
    </dataValidation>
    <dataValidation type="list" allowBlank="1" showInputMessage="1" showErrorMessage="1" sqref="A14:A16">
      <formula1>'包装法类别判定指南（勿动）'!$A$3:$A$31</formula1>
    </dataValidation>
    <dataValidation type="list" allowBlank="1" showInputMessage="1" showErrorMessage="1" sqref="C3:C5">
      <formula1>"家用 Consumer,商用  Professional"</formula1>
    </dataValidation>
    <dataValidation type="list" allowBlank="1" showInputMessage="1" showErrorMessage="1" sqref="C14:C19">
      <formula1>"1. Filler 填充商, 2. Importer packaged goods 有包装的商品进口商, 3. Manufacturer 制造商, 4. Importer packaging 包装进口商, 5. Distance selling 远程销售"</formula1>
    </dataValidation>
    <dataValidation type="list" allowBlank="1" showInputMessage="1" showErrorMessage="1" sqref="D8:D10 D14:D16">
      <formula1>"家用,商用"</formula1>
    </dataValidation>
  </dataValidations>
  <pageMargins left="0.75" right="0.75" top="1" bottom="1" header="0.5" footer="0.5"/>
  <pageSetup paperSize="9"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I46"/>
  <sheetViews>
    <sheetView workbookViewId="0">
      <selection activeCell="I41" sqref="I41"/>
    </sheetView>
  </sheetViews>
  <sheetFormatPr defaultColWidth="9" defaultRowHeight="15"/>
  <cols>
    <col min="1" max="1" width="17" style="69" customWidth="1"/>
    <col min="2" max="2" width="14.6666666666667" style="69" customWidth="1"/>
    <col min="3" max="3" width="24.775" style="69" customWidth="1"/>
    <col min="4" max="4" width="16.3333333333333" style="69" customWidth="1"/>
    <col min="5" max="5" width="18.1083333333333" style="69" customWidth="1"/>
    <col min="6" max="6" width="15.6666666666667" style="69" customWidth="1"/>
    <col min="7" max="7" width="20.6666666666667" style="69" customWidth="1"/>
    <col min="8" max="8" width="19.3333333333333" style="69" customWidth="1"/>
    <col min="9" max="9" width="43.25" style="69" customWidth="1"/>
    <col min="10" max="32" width="8.89166666666667" style="69"/>
    <col min="33" max="16384" width="9" style="69"/>
  </cols>
  <sheetData>
    <row r="1" ht="34" customHeight="1" spans="1:9">
      <c r="A1" s="70" t="s">
        <v>195</v>
      </c>
      <c r="B1" s="71"/>
      <c r="C1" s="71"/>
      <c r="D1" s="71"/>
      <c r="E1" s="71"/>
      <c r="F1" s="71"/>
      <c r="G1" s="71"/>
      <c r="H1" s="71"/>
    </row>
    <row r="2" ht="27" customHeight="1" spans="1:9">
      <c r="A2" s="70" t="s">
        <v>196</v>
      </c>
      <c r="B2" s="71"/>
      <c r="C2" s="71"/>
      <c r="D2" s="71"/>
      <c r="E2" s="71"/>
      <c r="F2" s="71"/>
      <c r="G2" s="71"/>
      <c r="H2" s="70" t="s">
        <v>197</v>
      </c>
    </row>
    <row r="3" ht="27" customHeight="1" spans="1:9">
      <c r="A3" s="72" t="s">
        <v>198</v>
      </c>
      <c r="B3" s="73"/>
      <c r="C3" s="74"/>
      <c r="D3" s="75"/>
      <c r="E3" s="76"/>
      <c r="F3" s="76"/>
      <c r="G3" s="77"/>
      <c r="H3" s="78"/>
      <c r="I3" s="79" t="str">
        <f>_xlfn.DISPIMG("ID_97B2F4A300734A71A3A833342AB349DA",1)</f>
        <v>=DISPIMG("ID_97B2F4A300734A71A3A833342AB349DA",1)</v>
      </c>
    </row>
    <row r="4" ht="27" customHeight="1" spans="1:9">
      <c r="A4" s="72" t="s">
        <v>199</v>
      </c>
      <c r="B4" s="73"/>
      <c r="C4" s="74"/>
      <c r="D4" s="75"/>
      <c r="E4" s="76"/>
      <c r="F4" s="76"/>
      <c r="G4" s="77"/>
      <c r="H4" s="78"/>
      <c r="I4" s="79"/>
    </row>
    <row r="5" ht="27" customHeight="1" spans="1:9">
      <c r="A5" s="72" t="s">
        <v>200</v>
      </c>
      <c r="B5" s="73"/>
      <c r="C5" s="74"/>
      <c r="D5" s="75"/>
      <c r="E5" s="76"/>
      <c r="F5" s="76"/>
      <c r="G5" s="77"/>
      <c r="H5" s="78"/>
      <c r="I5" s="79"/>
    </row>
    <row r="6" ht="27" customHeight="1" spans="1:9">
      <c r="A6" s="72" t="s">
        <v>201</v>
      </c>
      <c r="B6" s="73"/>
      <c r="C6" s="74"/>
      <c r="D6" s="75"/>
      <c r="E6" s="76"/>
      <c r="F6" s="76"/>
      <c r="G6" s="77"/>
      <c r="H6" s="78"/>
      <c r="I6" s="79"/>
    </row>
    <row r="7" ht="27" customHeight="1" spans="1:9">
      <c r="A7" s="72" t="s">
        <v>202</v>
      </c>
      <c r="B7" s="73"/>
      <c r="C7" s="74"/>
      <c r="D7" s="75"/>
      <c r="E7" s="76"/>
      <c r="F7" s="76"/>
      <c r="G7" s="77"/>
      <c r="H7" s="78"/>
      <c r="I7" s="79"/>
    </row>
    <row r="8" ht="27" customHeight="1" spans="1:9">
      <c r="A8" s="72" t="s">
        <v>203</v>
      </c>
      <c r="B8" s="73"/>
      <c r="C8" s="74"/>
      <c r="D8" s="75"/>
      <c r="E8" s="76"/>
      <c r="F8" s="76"/>
      <c r="G8" s="77"/>
      <c r="H8" s="78"/>
      <c r="I8" s="79"/>
    </row>
    <row r="11" ht="40" customHeight="1" spans="1:9">
      <c r="A11" s="80" t="s">
        <v>204</v>
      </c>
      <c r="B11" s="71"/>
      <c r="C11" s="71"/>
      <c r="D11" s="71"/>
      <c r="E11" s="71"/>
      <c r="F11" s="71"/>
      <c r="G11" s="71"/>
      <c r="H11" s="81"/>
      <c r="I11" s="82"/>
    </row>
    <row r="12" ht="22" customHeight="1" spans="1:9">
      <c r="A12" s="83" t="s">
        <v>205</v>
      </c>
      <c r="B12" s="84"/>
      <c r="C12" s="84"/>
      <c r="D12" s="84"/>
      <c r="E12" s="84"/>
      <c r="F12" s="84"/>
      <c r="G12" s="84"/>
      <c r="H12" s="85"/>
    </row>
    <row r="13" ht="21" customHeight="1" spans="1:9">
      <c r="A13" s="86" t="s">
        <v>206</v>
      </c>
      <c r="B13" s="87"/>
      <c r="C13" s="88"/>
      <c r="D13" s="87"/>
      <c r="E13" s="88"/>
      <c r="F13" s="87"/>
      <c r="G13" s="88"/>
      <c r="H13" s="89"/>
    </row>
    <row r="14" ht="23" customHeight="1" spans="1:9">
      <c r="A14" s="90" t="s">
        <v>207</v>
      </c>
      <c r="B14" s="91"/>
      <c r="C14" s="92"/>
      <c r="D14" s="91"/>
      <c r="E14" s="92"/>
      <c r="F14" s="91"/>
      <c r="G14" s="92"/>
      <c r="H14" s="93"/>
    </row>
    <row r="15" ht="55" customHeight="1" spans="1:9">
      <c r="A15" s="94" t="s">
        <v>208</v>
      </c>
      <c r="B15" s="94"/>
      <c r="C15" s="95" t="s">
        <v>209</v>
      </c>
      <c r="D15" s="78"/>
      <c r="E15" s="95" t="s">
        <v>210</v>
      </c>
      <c r="F15" s="78"/>
      <c r="G15" s="94" t="s">
        <v>211</v>
      </c>
      <c r="H15" s="94"/>
    </row>
    <row r="16" ht="22" customHeight="1" spans="1:9">
      <c r="A16" s="96" t="s">
        <v>212</v>
      </c>
      <c r="B16" s="97"/>
      <c r="C16" s="97"/>
      <c r="D16" s="97"/>
      <c r="E16" s="97"/>
      <c r="F16" s="97"/>
      <c r="G16" s="97"/>
      <c r="H16" s="97"/>
    </row>
    <row r="17" ht="30" spans="1:8">
      <c r="A17" s="98" t="s">
        <v>213</v>
      </c>
      <c r="B17" s="99"/>
      <c r="C17" s="100" t="s">
        <v>214</v>
      </c>
      <c r="D17" s="101" t="s">
        <v>215</v>
      </c>
      <c r="E17" s="102"/>
      <c r="F17" s="99"/>
      <c r="G17" s="103" t="s">
        <v>216</v>
      </c>
      <c r="H17" s="104"/>
    </row>
    <row r="18" ht="30" customHeight="1" spans="1:8">
      <c r="A18" s="105"/>
      <c r="B18" s="78"/>
      <c r="C18" s="106" t="s">
        <v>217</v>
      </c>
      <c r="D18" s="107"/>
      <c r="E18" s="107"/>
      <c r="F18" s="78"/>
      <c r="G18" s="108" t="s">
        <v>218</v>
      </c>
      <c r="H18" s="109"/>
    </row>
    <row r="19" ht="25" customHeight="1" spans="1:8">
      <c r="A19" s="105"/>
      <c r="B19" s="78"/>
      <c r="C19" s="106" t="s">
        <v>219</v>
      </c>
      <c r="D19" s="107"/>
      <c r="E19" s="107"/>
      <c r="F19" s="78"/>
      <c r="G19" s="110" t="s">
        <v>220</v>
      </c>
      <c r="H19" s="111"/>
    </row>
    <row r="20" ht="25" customHeight="1" spans="1:8">
      <c r="A20" s="105"/>
      <c r="B20" s="112"/>
      <c r="C20" s="106" t="s">
        <v>221</v>
      </c>
      <c r="D20" s="107"/>
      <c r="E20" s="107"/>
      <c r="F20" s="112"/>
      <c r="G20" s="110" t="s">
        <v>222</v>
      </c>
      <c r="H20" s="111"/>
    </row>
    <row r="21" ht="37" customHeight="1" spans="1:8">
      <c r="A21" s="105"/>
      <c r="B21" s="112"/>
      <c r="C21" s="113" t="s">
        <v>223</v>
      </c>
      <c r="D21" s="107"/>
      <c r="E21" s="107"/>
      <c r="F21" s="112"/>
      <c r="G21" s="110" t="s">
        <v>224</v>
      </c>
      <c r="H21" s="111"/>
    </row>
    <row r="22" ht="33" customHeight="1" spans="1:8">
      <c r="A22" s="105"/>
      <c r="B22" s="78"/>
      <c r="C22" s="114" t="s">
        <v>225</v>
      </c>
      <c r="D22" s="115"/>
      <c r="E22" s="116"/>
      <c r="F22" s="116"/>
      <c r="G22" s="116"/>
      <c r="H22" s="117"/>
    </row>
    <row r="23" ht="42" spans="1:8">
      <c r="A23" s="118" t="s">
        <v>226</v>
      </c>
      <c r="B23" s="94"/>
      <c r="C23" s="119" t="s">
        <v>227</v>
      </c>
      <c r="D23" s="120" t="s">
        <v>228</v>
      </c>
      <c r="E23" s="94"/>
      <c r="F23" s="106" t="s">
        <v>229</v>
      </c>
      <c r="G23" s="112"/>
      <c r="H23" s="121"/>
    </row>
    <row r="24" ht="39" customHeight="1" spans="1:8">
      <c r="A24" s="122"/>
      <c r="B24" s="78"/>
      <c r="C24" s="123" t="s">
        <v>230</v>
      </c>
      <c r="D24" s="102"/>
      <c r="E24" s="78"/>
      <c r="F24" s="106" t="s">
        <v>231</v>
      </c>
      <c r="G24" s="112"/>
      <c r="H24" s="121"/>
    </row>
    <row r="25" ht="42" customHeight="1" spans="1:8">
      <c r="A25" s="122"/>
      <c r="B25" s="78"/>
      <c r="C25" s="119" t="s">
        <v>232</v>
      </c>
      <c r="D25" s="120" t="s">
        <v>233</v>
      </c>
      <c r="E25" s="78"/>
      <c r="F25" s="113" t="s">
        <v>234</v>
      </c>
      <c r="G25" s="112"/>
      <c r="H25" s="121"/>
    </row>
    <row r="26" ht="40.5" spans="1:8">
      <c r="A26" s="122"/>
      <c r="B26" s="112"/>
      <c r="C26" s="119" t="s">
        <v>235</v>
      </c>
      <c r="D26" s="102"/>
      <c r="E26" s="112"/>
      <c r="F26" s="113" t="s">
        <v>236</v>
      </c>
      <c r="G26" s="112"/>
      <c r="H26" s="121"/>
    </row>
    <row r="27" ht="28.5" spans="1:8">
      <c r="A27" s="122"/>
      <c r="B27" s="112"/>
      <c r="C27" s="94" t="s">
        <v>237</v>
      </c>
      <c r="D27" s="124" t="s">
        <v>238</v>
      </c>
      <c r="E27" s="94"/>
      <c r="F27" s="119" t="s">
        <v>239</v>
      </c>
      <c r="G27" s="112"/>
      <c r="H27" s="121"/>
    </row>
    <row r="28" ht="42" spans="1:8">
      <c r="A28" s="122"/>
      <c r="B28" s="78"/>
      <c r="C28" s="119" t="s">
        <v>240</v>
      </c>
      <c r="D28" s="107"/>
      <c r="E28" s="78"/>
      <c r="F28" s="123" t="s">
        <v>241</v>
      </c>
      <c r="G28" s="112"/>
      <c r="H28" s="121"/>
    </row>
    <row r="29" ht="27" spans="1:8">
      <c r="A29" s="122"/>
      <c r="B29" s="94"/>
      <c r="C29" s="123" t="s">
        <v>242</v>
      </c>
      <c r="D29" s="107"/>
      <c r="E29" s="78"/>
      <c r="F29" s="119" t="s">
        <v>243</v>
      </c>
      <c r="G29" s="112"/>
      <c r="H29" s="121"/>
    </row>
    <row r="30" ht="33" customHeight="1" spans="1:8">
      <c r="A30" s="122"/>
      <c r="B30" s="78"/>
      <c r="C30" s="123" t="s">
        <v>244</v>
      </c>
      <c r="D30" s="107"/>
      <c r="E30" s="112"/>
      <c r="F30" s="114" t="s">
        <v>245</v>
      </c>
      <c r="G30" s="112"/>
      <c r="H30" s="121"/>
    </row>
    <row r="31" ht="38" customHeight="1" spans="1:8">
      <c r="A31" s="125"/>
      <c r="B31" s="126"/>
      <c r="C31" s="127"/>
      <c r="D31" s="128"/>
      <c r="E31" s="129"/>
      <c r="F31" s="130" t="s">
        <v>246</v>
      </c>
      <c r="G31" s="130"/>
      <c r="H31" s="131"/>
    </row>
    <row r="32" ht="40" customHeight="1" spans="1:8">
      <c r="A32" s="132" t="s">
        <v>247</v>
      </c>
      <c r="B32" s="133"/>
      <c r="C32" s="133"/>
      <c r="D32" s="133"/>
      <c r="E32" s="133"/>
      <c r="F32" s="133"/>
      <c r="G32" s="133"/>
      <c r="H32" s="134"/>
    </row>
    <row r="33" ht="82.5" spans="1:8">
      <c r="A33" s="135" t="s">
        <v>248</v>
      </c>
      <c r="B33" s="136"/>
      <c r="C33" s="108" t="s">
        <v>249</v>
      </c>
      <c r="D33" s="110"/>
      <c r="E33" s="108" t="s">
        <v>250</v>
      </c>
      <c r="F33" s="110"/>
      <c r="G33" s="108" t="s">
        <v>251</v>
      </c>
      <c r="H33" s="111"/>
    </row>
    <row r="34" ht="31" customHeight="1" spans="1:8">
      <c r="A34" s="135" t="s">
        <v>252</v>
      </c>
      <c r="B34" s="78"/>
      <c r="C34" s="112" t="s">
        <v>253</v>
      </c>
      <c r="D34" s="112"/>
      <c r="E34" s="112"/>
      <c r="F34" s="112"/>
      <c r="G34" s="112"/>
      <c r="H34" s="121"/>
    </row>
    <row r="35" ht="23" customHeight="1" spans="1:8">
      <c r="A35" s="137"/>
      <c r="B35" s="78"/>
      <c r="C35" s="112" t="s">
        <v>254</v>
      </c>
      <c r="D35" s="112"/>
      <c r="E35" s="112"/>
      <c r="F35" s="112"/>
      <c r="G35" s="112"/>
      <c r="H35" s="121"/>
    </row>
    <row r="36" ht="27" customHeight="1" spans="1:8">
      <c r="A36" s="137"/>
      <c r="B36" s="78"/>
      <c r="C36" s="112" t="s">
        <v>255</v>
      </c>
      <c r="D36" s="112"/>
      <c r="E36" s="112"/>
      <c r="F36" s="112"/>
      <c r="G36" s="112"/>
      <c r="H36" s="121"/>
    </row>
    <row r="37" ht="25" customHeight="1" spans="1:8">
      <c r="A37" s="137"/>
      <c r="B37" s="78"/>
      <c r="C37" s="112" t="s">
        <v>256</v>
      </c>
      <c r="D37" s="112"/>
      <c r="E37" s="112"/>
      <c r="F37" s="112"/>
      <c r="G37" s="112"/>
      <c r="H37" s="121"/>
    </row>
    <row r="38" ht="26" customHeight="1" spans="1:8">
      <c r="A38" s="137"/>
      <c r="B38" s="78"/>
      <c r="C38" s="112" t="s">
        <v>257</v>
      </c>
      <c r="D38" s="112"/>
      <c r="E38" s="112"/>
      <c r="F38" s="112"/>
      <c r="G38" s="112"/>
      <c r="H38" s="121"/>
    </row>
    <row r="39" spans="1:8">
      <c r="A39" s="138" t="s">
        <v>258</v>
      </c>
      <c r="B39" s="136"/>
      <c r="C39" s="136"/>
      <c r="D39" s="136"/>
      <c r="E39" s="136"/>
      <c r="F39" s="136"/>
      <c r="G39" s="136"/>
      <c r="H39" s="111"/>
    </row>
    <row r="40" spans="1:8">
      <c r="A40" s="122"/>
      <c r="B40" s="136"/>
      <c r="C40" s="136"/>
      <c r="D40" s="136"/>
      <c r="E40" s="136"/>
      <c r="F40" s="136"/>
      <c r="G40" s="136"/>
      <c r="H40" s="111"/>
    </row>
    <row r="41" spans="1:8">
      <c r="A41" s="122"/>
      <c r="B41" s="136"/>
      <c r="C41" s="136"/>
      <c r="D41" s="136"/>
      <c r="E41" s="136"/>
      <c r="F41" s="136"/>
      <c r="G41" s="136"/>
      <c r="H41" s="111"/>
    </row>
    <row r="42" spans="1:8">
      <c r="A42" s="122"/>
      <c r="B42" s="136"/>
      <c r="C42" s="136"/>
      <c r="D42" s="136"/>
      <c r="E42" s="136"/>
      <c r="F42" s="136"/>
      <c r="G42" s="136"/>
      <c r="H42" s="111"/>
    </row>
    <row r="43" spans="1:8">
      <c r="A43" s="122"/>
      <c r="B43" s="136"/>
      <c r="C43" s="136"/>
      <c r="D43" s="136"/>
      <c r="E43" s="136"/>
      <c r="F43" s="136"/>
      <c r="G43" s="136"/>
      <c r="H43" s="111"/>
    </row>
    <row r="44" spans="1:8">
      <c r="A44" s="122"/>
      <c r="B44" s="136"/>
      <c r="C44" s="136"/>
      <c r="D44" s="136"/>
      <c r="E44" s="136"/>
      <c r="F44" s="136"/>
      <c r="G44" s="136"/>
      <c r="H44" s="111"/>
    </row>
    <row r="45" spans="1:8">
      <c r="A45" s="122"/>
      <c r="B45" s="136"/>
      <c r="C45" s="136"/>
      <c r="D45" s="136"/>
      <c r="E45" s="136"/>
      <c r="F45" s="136"/>
      <c r="G45" s="136"/>
      <c r="H45" s="111"/>
    </row>
    <row r="46" spans="1:8">
      <c r="A46" s="139"/>
      <c r="B46" s="140"/>
      <c r="C46" s="140"/>
      <c r="D46" s="140"/>
      <c r="E46" s="140"/>
      <c r="F46" s="140"/>
      <c r="G46" s="140"/>
      <c r="H46" s="141"/>
    </row>
  </sheetData>
  <mergeCells count="42">
    <mergeCell ref="A1:H1"/>
    <mergeCell ref="A2:G2"/>
    <mergeCell ref="A3:C3"/>
    <mergeCell ref="D3:G3"/>
    <mergeCell ref="A4:C4"/>
    <mergeCell ref="D4:G4"/>
    <mergeCell ref="A5:C5"/>
    <mergeCell ref="D5:G5"/>
    <mergeCell ref="A6:C6"/>
    <mergeCell ref="D6:G6"/>
    <mergeCell ref="A7:C7"/>
    <mergeCell ref="D7:G7"/>
    <mergeCell ref="A8:C8"/>
    <mergeCell ref="D8:G8"/>
    <mergeCell ref="A11:H11"/>
    <mergeCell ref="A12:H12"/>
    <mergeCell ref="A13:H13"/>
    <mergeCell ref="A14:H14"/>
    <mergeCell ref="A16:H16"/>
    <mergeCell ref="G17:H17"/>
    <mergeCell ref="G18:H18"/>
    <mergeCell ref="G19:H19"/>
    <mergeCell ref="G20:H20"/>
    <mergeCell ref="G21:H21"/>
    <mergeCell ref="D22:H22"/>
    <mergeCell ref="A31:C31"/>
    <mergeCell ref="A32:H32"/>
    <mergeCell ref="C34:H34"/>
    <mergeCell ref="C35:H35"/>
    <mergeCell ref="C36:H36"/>
    <mergeCell ref="C37:H37"/>
    <mergeCell ref="C38:H38"/>
    <mergeCell ref="A17:A22"/>
    <mergeCell ref="A23:A30"/>
    <mergeCell ref="A34:A38"/>
    <mergeCell ref="A39:A46"/>
    <mergeCell ref="D23:D24"/>
    <mergeCell ref="D25:D26"/>
    <mergeCell ref="D27:D31"/>
    <mergeCell ref="I3:I8"/>
    <mergeCell ref="D17:E21"/>
    <mergeCell ref="B39:H46"/>
  </mergeCells>
  <dataValidations count="8">
    <dataValidation type="list" allowBlank="1" showInputMessage="1" showErrorMessage="1" sqref="D3:G3">
      <formula1>'WEEE类别判定指南（勿动）'!$B$2:$B$5</formula1>
    </dataValidation>
    <dataValidation type="list" allowBlank="1" showInputMessage="1" showErrorMessage="1" sqref="D4:G4">
      <formula1>'WEEE类别判定指南（勿动）'!$B$6:$B$10</formula1>
    </dataValidation>
    <dataValidation type="list" allowBlank="1" showInputMessage="1" showErrorMessage="1" sqref="D5:G5">
      <formula1>'WEEE类别判定指南（勿动）'!$B$11:$B$12</formula1>
    </dataValidation>
    <dataValidation type="list" allowBlank="1" showInputMessage="1" showErrorMessage="1" sqref="D6:G6">
      <formula1>'WEEE类别判定指南（勿动）'!$B$13:$B$50</formula1>
    </dataValidation>
    <dataValidation type="list" allowBlank="1" showInputMessage="1" showErrorMessage="1" sqref="D7:G7">
      <formula1>'WEEE类别判定指南（勿动）'!$B$51:$B$89</formula1>
    </dataValidation>
    <dataValidation type="list" allowBlank="1" showInputMessage="1" showErrorMessage="1" sqref="D8:G8">
      <formula1>'WEEE类别判定指南（勿动）'!$B$90:$B$93</formula1>
    </dataValidation>
    <dataValidation allowBlank="1" showInputMessage="1" sqref="D16 E22:H22 D30 F30 G31:H31 A27:A31 B17:B19 B22:B25 B28:B31 C20:C22 D22:D28 E23:E25 E27:E29 F23:F24 A12:B16 G12:H16 D12:F14 E16:F19"/>
    <dataValidation allowBlank="1" showInputMessage="1" showErrorMessage="1" sqref="A3:C8"/>
  </dataValidations>
  <pageMargins left="0.75" right="0.75" top="1" bottom="1" header="0.5" footer="0.5"/>
  <pageSetup paperSize="9" orientation="portrait"/>
  <headerFooter/>
  <drawing r:id="rId1"/>
  <legacyDrawing r:id="rId2"/>
  <mc:AlternateContent xmlns:mc="http://schemas.openxmlformats.org/markup-compatibility/2006">
    <mc:Choice Requires="x14">
      <controls>
        <mc:AlternateContent xmlns:mc="http://schemas.openxmlformats.org/markup-compatibility/2006">
          <mc:Choice Requires="x14">
            <control shapeId="9217" name="Check Box 1" r:id="rId3">
              <controlPr defaultSize="0">
                <anchor moveWithCells="1">
                  <from>
                    <xdr:col>0</xdr:col>
                    <xdr:colOff>579120</xdr:colOff>
                    <xdr:row>12</xdr:row>
                    <xdr:rowOff>20955</xdr:rowOff>
                  </from>
                  <to>
                    <xdr:col>0</xdr:col>
                    <xdr:colOff>1006475</xdr:colOff>
                    <xdr:row>12</xdr:row>
                    <xdr:rowOff>229235</xdr:rowOff>
                  </to>
                </anchor>
              </controlPr>
            </control>
          </mc:Choice>
        </mc:AlternateContent>
        <mc:AlternateContent xmlns:mc="http://schemas.openxmlformats.org/markup-compatibility/2006">
          <mc:Choice Requires="x14">
            <control shapeId="9218" name="Check Box 2" r:id="rId4">
              <controlPr defaultSize="0">
                <anchor moveWithCells="1">
                  <from>
                    <xdr:col>0</xdr:col>
                    <xdr:colOff>579120</xdr:colOff>
                    <xdr:row>13</xdr:row>
                    <xdr:rowOff>32385</xdr:rowOff>
                  </from>
                  <to>
                    <xdr:col>0</xdr:col>
                    <xdr:colOff>1006475</xdr:colOff>
                    <xdr:row>13</xdr:row>
                    <xdr:rowOff>240665</xdr:rowOff>
                  </to>
                </anchor>
              </controlPr>
            </control>
          </mc:Choice>
        </mc:AlternateContent>
        <mc:AlternateContent xmlns:mc="http://schemas.openxmlformats.org/markup-compatibility/2006">
          <mc:Choice Requires="x14">
            <control shapeId="9219" name="Check Box 3" r:id="rId5">
              <controlPr defaultSize="0">
                <anchor moveWithCells="1">
                  <from>
                    <xdr:col>1</xdr:col>
                    <xdr:colOff>542290</xdr:colOff>
                    <xdr:row>16</xdr:row>
                    <xdr:rowOff>99060</xdr:rowOff>
                  </from>
                  <to>
                    <xdr:col>1</xdr:col>
                    <xdr:colOff>969645</xdr:colOff>
                    <xdr:row>16</xdr:row>
                    <xdr:rowOff>307340</xdr:rowOff>
                  </to>
                </anchor>
              </controlPr>
            </control>
          </mc:Choice>
        </mc:AlternateContent>
        <mc:AlternateContent xmlns:mc="http://schemas.openxmlformats.org/markup-compatibility/2006">
          <mc:Choice Requires="x14">
            <control shapeId="9220" name="Check Box 4" r:id="rId6">
              <controlPr defaultSize="0">
                <anchor moveWithCells="1">
                  <from>
                    <xdr:col>1</xdr:col>
                    <xdr:colOff>542290</xdr:colOff>
                    <xdr:row>17</xdr:row>
                    <xdr:rowOff>106680</xdr:rowOff>
                  </from>
                  <to>
                    <xdr:col>1</xdr:col>
                    <xdr:colOff>952500</xdr:colOff>
                    <xdr:row>17</xdr:row>
                    <xdr:rowOff>311150</xdr:rowOff>
                  </to>
                </anchor>
              </controlPr>
            </control>
          </mc:Choice>
        </mc:AlternateContent>
        <mc:AlternateContent xmlns:mc="http://schemas.openxmlformats.org/markup-compatibility/2006">
          <mc:Choice Requires="x14">
            <control shapeId="9221" name="Check Box 5" r:id="rId7">
              <controlPr defaultSize="0">
                <anchor moveWithCells="1">
                  <from>
                    <xdr:col>1</xdr:col>
                    <xdr:colOff>542290</xdr:colOff>
                    <xdr:row>18</xdr:row>
                    <xdr:rowOff>38100</xdr:rowOff>
                  </from>
                  <to>
                    <xdr:col>1</xdr:col>
                    <xdr:colOff>952500</xdr:colOff>
                    <xdr:row>18</xdr:row>
                    <xdr:rowOff>242570</xdr:rowOff>
                  </to>
                </anchor>
              </controlPr>
            </control>
          </mc:Choice>
        </mc:AlternateContent>
        <mc:AlternateContent xmlns:mc="http://schemas.openxmlformats.org/markup-compatibility/2006">
          <mc:Choice Requires="x14">
            <control shapeId="9222" name="Check Box 6" r:id="rId8">
              <controlPr defaultSize="0">
                <anchor moveWithCells="1">
                  <from>
                    <xdr:col>1</xdr:col>
                    <xdr:colOff>533400</xdr:colOff>
                    <xdr:row>19</xdr:row>
                    <xdr:rowOff>99060</xdr:rowOff>
                  </from>
                  <to>
                    <xdr:col>1</xdr:col>
                    <xdr:colOff>943610</xdr:colOff>
                    <xdr:row>19</xdr:row>
                    <xdr:rowOff>307340</xdr:rowOff>
                  </to>
                </anchor>
              </controlPr>
            </control>
          </mc:Choice>
        </mc:AlternateContent>
        <mc:AlternateContent xmlns:mc="http://schemas.openxmlformats.org/markup-compatibility/2006">
          <mc:Choice Requires="x14">
            <control shapeId="9223" name="Check Box 7" r:id="rId9">
              <controlPr defaultSize="0">
                <anchor moveWithCells="1">
                  <from>
                    <xdr:col>1</xdr:col>
                    <xdr:colOff>542290</xdr:colOff>
                    <xdr:row>20</xdr:row>
                    <xdr:rowOff>87630</xdr:rowOff>
                  </from>
                  <to>
                    <xdr:col>1</xdr:col>
                    <xdr:colOff>952500</xdr:colOff>
                    <xdr:row>20</xdr:row>
                    <xdr:rowOff>292100</xdr:rowOff>
                  </to>
                </anchor>
              </controlPr>
            </control>
          </mc:Choice>
        </mc:AlternateContent>
        <mc:AlternateContent xmlns:mc="http://schemas.openxmlformats.org/markup-compatibility/2006">
          <mc:Choice Requires="x14">
            <control shapeId="9224" name="Check Box 8" r:id="rId10">
              <controlPr defaultSize="0">
                <anchor moveWithCells="1">
                  <from>
                    <xdr:col>1</xdr:col>
                    <xdr:colOff>525780</xdr:colOff>
                    <xdr:row>21</xdr:row>
                    <xdr:rowOff>106680</xdr:rowOff>
                  </from>
                  <to>
                    <xdr:col>1</xdr:col>
                    <xdr:colOff>953135</xdr:colOff>
                    <xdr:row>21</xdr:row>
                    <xdr:rowOff>314960</xdr:rowOff>
                  </to>
                </anchor>
              </controlPr>
            </control>
          </mc:Choice>
        </mc:AlternateContent>
        <mc:AlternateContent xmlns:mc="http://schemas.openxmlformats.org/markup-compatibility/2006">
          <mc:Choice Requires="x14">
            <control shapeId="9225" name="Check Box 9" r:id="rId11">
              <controlPr defaultSize="0">
                <anchor moveWithCells="1">
                  <from>
                    <xdr:col>4</xdr:col>
                    <xdr:colOff>542290</xdr:colOff>
                    <xdr:row>22</xdr:row>
                    <xdr:rowOff>99060</xdr:rowOff>
                  </from>
                  <to>
                    <xdr:col>4</xdr:col>
                    <xdr:colOff>969645</xdr:colOff>
                    <xdr:row>22</xdr:row>
                    <xdr:rowOff>307340</xdr:rowOff>
                  </to>
                </anchor>
              </controlPr>
            </control>
          </mc:Choice>
        </mc:AlternateContent>
        <mc:AlternateContent xmlns:mc="http://schemas.openxmlformats.org/markup-compatibility/2006">
          <mc:Choice Requires="x14">
            <control shapeId="9226" name="Check Box 10" r:id="rId12">
              <controlPr defaultSize="0">
                <anchor moveWithCells="1">
                  <from>
                    <xdr:col>4</xdr:col>
                    <xdr:colOff>542290</xdr:colOff>
                    <xdr:row>23</xdr:row>
                    <xdr:rowOff>106680</xdr:rowOff>
                  </from>
                  <to>
                    <xdr:col>4</xdr:col>
                    <xdr:colOff>952500</xdr:colOff>
                    <xdr:row>23</xdr:row>
                    <xdr:rowOff>311150</xdr:rowOff>
                  </to>
                </anchor>
              </controlPr>
            </control>
          </mc:Choice>
        </mc:AlternateContent>
        <mc:AlternateContent xmlns:mc="http://schemas.openxmlformats.org/markup-compatibility/2006">
          <mc:Choice Requires="x14">
            <control shapeId="9227" name="Check Box 11" r:id="rId13">
              <controlPr defaultSize="0">
                <anchor moveWithCells="1">
                  <from>
                    <xdr:col>4</xdr:col>
                    <xdr:colOff>542290</xdr:colOff>
                    <xdr:row>24</xdr:row>
                    <xdr:rowOff>38100</xdr:rowOff>
                  </from>
                  <to>
                    <xdr:col>4</xdr:col>
                    <xdr:colOff>952500</xdr:colOff>
                    <xdr:row>24</xdr:row>
                    <xdr:rowOff>242570</xdr:rowOff>
                  </to>
                </anchor>
              </controlPr>
            </control>
          </mc:Choice>
        </mc:AlternateContent>
        <mc:AlternateContent xmlns:mc="http://schemas.openxmlformats.org/markup-compatibility/2006">
          <mc:Choice Requires="x14">
            <control shapeId="9228" name="Check Box 12" r:id="rId14">
              <controlPr defaultSize="0">
                <anchor moveWithCells="1">
                  <from>
                    <xdr:col>4</xdr:col>
                    <xdr:colOff>533400</xdr:colOff>
                    <xdr:row>25</xdr:row>
                    <xdr:rowOff>99060</xdr:rowOff>
                  </from>
                  <to>
                    <xdr:col>4</xdr:col>
                    <xdr:colOff>943610</xdr:colOff>
                    <xdr:row>25</xdr:row>
                    <xdr:rowOff>307340</xdr:rowOff>
                  </to>
                </anchor>
              </controlPr>
            </control>
          </mc:Choice>
        </mc:AlternateContent>
        <mc:AlternateContent xmlns:mc="http://schemas.openxmlformats.org/markup-compatibility/2006">
          <mc:Choice Requires="x14">
            <control shapeId="9229" name="Check Box 13" r:id="rId15">
              <controlPr defaultSize="0">
                <anchor moveWithCells="1">
                  <from>
                    <xdr:col>4</xdr:col>
                    <xdr:colOff>542290</xdr:colOff>
                    <xdr:row>26</xdr:row>
                    <xdr:rowOff>99060</xdr:rowOff>
                  </from>
                  <to>
                    <xdr:col>4</xdr:col>
                    <xdr:colOff>969645</xdr:colOff>
                    <xdr:row>26</xdr:row>
                    <xdr:rowOff>307340</xdr:rowOff>
                  </to>
                </anchor>
              </controlPr>
            </control>
          </mc:Choice>
        </mc:AlternateContent>
        <mc:AlternateContent xmlns:mc="http://schemas.openxmlformats.org/markup-compatibility/2006">
          <mc:Choice Requires="x14">
            <control shapeId="9230" name="Check Box 14" r:id="rId16">
              <controlPr defaultSize="0">
                <anchor moveWithCells="1">
                  <from>
                    <xdr:col>4</xdr:col>
                    <xdr:colOff>542290</xdr:colOff>
                    <xdr:row>27</xdr:row>
                    <xdr:rowOff>106680</xdr:rowOff>
                  </from>
                  <to>
                    <xdr:col>4</xdr:col>
                    <xdr:colOff>952500</xdr:colOff>
                    <xdr:row>27</xdr:row>
                    <xdr:rowOff>311150</xdr:rowOff>
                  </to>
                </anchor>
              </controlPr>
            </control>
          </mc:Choice>
        </mc:AlternateContent>
        <mc:AlternateContent xmlns:mc="http://schemas.openxmlformats.org/markup-compatibility/2006">
          <mc:Choice Requires="x14">
            <control shapeId="9231" name="Check Box 15" r:id="rId17">
              <controlPr defaultSize="0">
                <anchor moveWithCells="1">
                  <from>
                    <xdr:col>4</xdr:col>
                    <xdr:colOff>542290</xdr:colOff>
                    <xdr:row>28</xdr:row>
                    <xdr:rowOff>38100</xdr:rowOff>
                  </from>
                  <to>
                    <xdr:col>4</xdr:col>
                    <xdr:colOff>952500</xdr:colOff>
                    <xdr:row>28</xdr:row>
                    <xdr:rowOff>242570</xdr:rowOff>
                  </to>
                </anchor>
              </controlPr>
            </control>
          </mc:Choice>
        </mc:AlternateContent>
        <mc:AlternateContent xmlns:mc="http://schemas.openxmlformats.org/markup-compatibility/2006">
          <mc:Choice Requires="x14">
            <control shapeId="9232" name="Check Box 16" r:id="rId18">
              <controlPr defaultSize="0">
                <anchor moveWithCells="1">
                  <from>
                    <xdr:col>4</xdr:col>
                    <xdr:colOff>533400</xdr:colOff>
                    <xdr:row>29</xdr:row>
                    <xdr:rowOff>99060</xdr:rowOff>
                  </from>
                  <to>
                    <xdr:col>4</xdr:col>
                    <xdr:colOff>943610</xdr:colOff>
                    <xdr:row>29</xdr:row>
                    <xdr:rowOff>307340</xdr:rowOff>
                  </to>
                </anchor>
              </controlPr>
            </control>
          </mc:Choice>
        </mc:AlternateContent>
        <mc:AlternateContent xmlns:mc="http://schemas.openxmlformats.org/markup-compatibility/2006">
          <mc:Choice Requires="x14">
            <control shapeId="9233" name="Check Box 17" r:id="rId19">
              <controlPr defaultSize="0">
                <anchor moveWithCells="1">
                  <from>
                    <xdr:col>4</xdr:col>
                    <xdr:colOff>542290</xdr:colOff>
                    <xdr:row>30</xdr:row>
                    <xdr:rowOff>87630</xdr:rowOff>
                  </from>
                  <to>
                    <xdr:col>4</xdr:col>
                    <xdr:colOff>952500</xdr:colOff>
                    <xdr:row>30</xdr:row>
                    <xdr:rowOff>311150</xdr:rowOff>
                  </to>
                </anchor>
              </controlPr>
            </control>
          </mc:Choice>
        </mc:AlternateContent>
        <mc:AlternateContent xmlns:mc="http://schemas.openxmlformats.org/markup-compatibility/2006">
          <mc:Choice Requires="x14">
            <control shapeId="9234" name="Check Box 18" r:id="rId20">
              <controlPr defaultSize="0">
                <anchor moveWithCells="1">
                  <from>
                    <xdr:col>1</xdr:col>
                    <xdr:colOff>542290</xdr:colOff>
                    <xdr:row>22</xdr:row>
                    <xdr:rowOff>99060</xdr:rowOff>
                  </from>
                  <to>
                    <xdr:col>1</xdr:col>
                    <xdr:colOff>969645</xdr:colOff>
                    <xdr:row>22</xdr:row>
                    <xdr:rowOff>307340</xdr:rowOff>
                  </to>
                </anchor>
              </controlPr>
            </control>
          </mc:Choice>
        </mc:AlternateContent>
        <mc:AlternateContent xmlns:mc="http://schemas.openxmlformats.org/markup-compatibility/2006">
          <mc:Choice Requires="x14">
            <control shapeId="9235" name="Check Box 19" r:id="rId21">
              <controlPr defaultSize="0">
                <anchor moveWithCells="1">
                  <from>
                    <xdr:col>1</xdr:col>
                    <xdr:colOff>542290</xdr:colOff>
                    <xdr:row>23</xdr:row>
                    <xdr:rowOff>106680</xdr:rowOff>
                  </from>
                  <to>
                    <xdr:col>1</xdr:col>
                    <xdr:colOff>952500</xdr:colOff>
                    <xdr:row>23</xdr:row>
                    <xdr:rowOff>311150</xdr:rowOff>
                  </to>
                </anchor>
              </controlPr>
            </control>
          </mc:Choice>
        </mc:AlternateContent>
        <mc:AlternateContent xmlns:mc="http://schemas.openxmlformats.org/markup-compatibility/2006">
          <mc:Choice Requires="x14">
            <control shapeId="9236" name="Check Box 20" r:id="rId22">
              <controlPr defaultSize="0">
                <anchor moveWithCells="1">
                  <from>
                    <xdr:col>1</xdr:col>
                    <xdr:colOff>542290</xdr:colOff>
                    <xdr:row>24</xdr:row>
                    <xdr:rowOff>38100</xdr:rowOff>
                  </from>
                  <to>
                    <xdr:col>1</xdr:col>
                    <xdr:colOff>952500</xdr:colOff>
                    <xdr:row>24</xdr:row>
                    <xdr:rowOff>242570</xdr:rowOff>
                  </to>
                </anchor>
              </controlPr>
            </control>
          </mc:Choice>
        </mc:AlternateContent>
        <mc:AlternateContent xmlns:mc="http://schemas.openxmlformats.org/markup-compatibility/2006">
          <mc:Choice Requires="x14">
            <control shapeId="9237" name="Check Box 21" r:id="rId23">
              <controlPr defaultSize="0">
                <anchor moveWithCells="1">
                  <from>
                    <xdr:col>1</xdr:col>
                    <xdr:colOff>533400</xdr:colOff>
                    <xdr:row>25</xdr:row>
                    <xdr:rowOff>99060</xdr:rowOff>
                  </from>
                  <to>
                    <xdr:col>1</xdr:col>
                    <xdr:colOff>943610</xdr:colOff>
                    <xdr:row>25</xdr:row>
                    <xdr:rowOff>307340</xdr:rowOff>
                  </to>
                </anchor>
              </controlPr>
            </control>
          </mc:Choice>
        </mc:AlternateContent>
        <mc:AlternateContent xmlns:mc="http://schemas.openxmlformats.org/markup-compatibility/2006">
          <mc:Choice Requires="x14">
            <control shapeId="9238" name="Check Box 22" r:id="rId24">
              <controlPr defaultSize="0">
                <anchor moveWithCells="1">
                  <from>
                    <xdr:col>1</xdr:col>
                    <xdr:colOff>542290</xdr:colOff>
                    <xdr:row>26</xdr:row>
                    <xdr:rowOff>87630</xdr:rowOff>
                  </from>
                  <to>
                    <xdr:col>1</xdr:col>
                    <xdr:colOff>952500</xdr:colOff>
                    <xdr:row>26</xdr:row>
                    <xdr:rowOff>292100</xdr:rowOff>
                  </to>
                </anchor>
              </controlPr>
            </control>
          </mc:Choice>
        </mc:AlternateContent>
        <mc:AlternateContent xmlns:mc="http://schemas.openxmlformats.org/markup-compatibility/2006">
          <mc:Choice Requires="x14">
            <control shapeId="9239" name="Check Box 23" r:id="rId25">
              <controlPr defaultSize="0">
                <anchor moveWithCells="1">
                  <from>
                    <xdr:col>1</xdr:col>
                    <xdr:colOff>525780</xdr:colOff>
                    <xdr:row>27</xdr:row>
                    <xdr:rowOff>106680</xdr:rowOff>
                  </from>
                  <to>
                    <xdr:col>1</xdr:col>
                    <xdr:colOff>953135</xdr:colOff>
                    <xdr:row>27</xdr:row>
                    <xdr:rowOff>314960</xdr:rowOff>
                  </to>
                </anchor>
              </controlPr>
            </control>
          </mc:Choice>
        </mc:AlternateContent>
        <mc:AlternateContent xmlns:mc="http://schemas.openxmlformats.org/markup-compatibility/2006">
          <mc:Choice Requires="x14">
            <control shapeId="9240" name="Check Box 24" r:id="rId26">
              <controlPr defaultSize="0">
                <anchor moveWithCells="1">
                  <from>
                    <xdr:col>1</xdr:col>
                    <xdr:colOff>542290</xdr:colOff>
                    <xdr:row>28</xdr:row>
                    <xdr:rowOff>99060</xdr:rowOff>
                  </from>
                  <to>
                    <xdr:col>1</xdr:col>
                    <xdr:colOff>969645</xdr:colOff>
                    <xdr:row>28</xdr:row>
                    <xdr:rowOff>307340</xdr:rowOff>
                  </to>
                </anchor>
              </controlPr>
            </control>
          </mc:Choice>
        </mc:AlternateContent>
        <mc:AlternateContent xmlns:mc="http://schemas.openxmlformats.org/markup-compatibility/2006">
          <mc:Choice Requires="x14">
            <control shapeId="9241" name="Check Box 25" r:id="rId27">
              <controlPr defaultSize="0">
                <anchor moveWithCells="1">
                  <from>
                    <xdr:col>1</xdr:col>
                    <xdr:colOff>542290</xdr:colOff>
                    <xdr:row>29</xdr:row>
                    <xdr:rowOff>106680</xdr:rowOff>
                  </from>
                  <to>
                    <xdr:col>1</xdr:col>
                    <xdr:colOff>952500</xdr:colOff>
                    <xdr:row>29</xdr:row>
                    <xdr:rowOff>311150</xdr:rowOff>
                  </to>
                </anchor>
              </controlPr>
            </control>
          </mc:Choice>
        </mc:AlternateContent>
        <mc:AlternateContent xmlns:mc="http://schemas.openxmlformats.org/markup-compatibility/2006">
          <mc:Choice Requires="x14">
            <control shapeId="9242" name="Check Box 26" r:id="rId28">
              <controlPr defaultSize="0">
                <anchor moveWithCells="1">
                  <from>
                    <xdr:col>5</xdr:col>
                    <xdr:colOff>542290</xdr:colOff>
                    <xdr:row>16</xdr:row>
                    <xdr:rowOff>99060</xdr:rowOff>
                  </from>
                  <to>
                    <xdr:col>5</xdr:col>
                    <xdr:colOff>969645</xdr:colOff>
                    <xdr:row>16</xdr:row>
                    <xdr:rowOff>307340</xdr:rowOff>
                  </to>
                </anchor>
              </controlPr>
            </control>
          </mc:Choice>
        </mc:AlternateContent>
        <mc:AlternateContent xmlns:mc="http://schemas.openxmlformats.org/markup-compatibility/2006">
          <mc:Choice Requires="x14">
            <control shapeId="9243" name="Check Box 27" r:id="rId29">
              <controlPr defaultSize="0">
                <anchor moveWithCells="1">
                  <from>
                    <xdr:col>5</xdr:col>
                    <xdr:colOff>542290</xdr:colOff>
                    <xdr:row>17</xdr:row>
                    <xdr:rowOff>106680</xdr:rowOff>
                  </from>
                  <to>
                    <xdr:col>5</xdr:col>
                    <xdr:colOff>952500</xdr:colOff>
                    <xdr:row>17</xdr:row>
                    <xdr:rowOff>311150</xdr:rowOff>
                  </to>
                </anchor>
              </controlPr>
            </control>
          </mc:Choice>
        </mc:AlternateContent>
        <mc:AlternateContent xmlns:mc="http://schemas.openxmlformats.org/markup-compatibility/2006">
          <mc:Choice Requires="x14">
            <control shapeId="9244" name="Check Box 28" r:id="rId30">
              <controlPr defaultSize="0">
                <anchor moveWithCells="1">
                  <from>
                    <xdr:col>5</xdr:col>
                    <xdr:colOff>542290</xdr:colOff>
                    <xdr:row>18</xdr:row>
                    <xdr:rowOff>38100</xdr:rowOff>
                  </from>
                  <to>
                    <xdr:col>5</xdr:col>
                    <xdr:colOff>952500</xdr:colOff>
                    <xdr:row>18</xdr:row>
                    <xdr:rowOff>242570</xdr:rowOff>
                  </to>
                </anchor>
              </controlPr>
            </control>
          </mc:Choice>
        </mc:AlternateContent>
        <mc:AlternateContent xmlns:mc="http://schemas.openxmlformats.org/markup-compatibility/2006">
          <mc:Choice Requires="x14">
            <control shapeId="9245" name="Check Box 29" r:id="rId31">
              <controlPr defaultSize="0">
                <anchor moveWithCells="1">
                  <from>
                    <xdr:col>5</xdr:col>
                    <xdr:colOff>533400</xdr:colOff>
                    <xdr:row>19</xdr:row>
                    <xdr:rowOff>99060</xdr:rowOff>
                  </from>
                  <to>
                    <xdr:col>5</xdr:col>
                    <xdr:colOff>943610</xdr:colOff>
                    <xdr:row>19</xdr:row>
                    <xdr:rowOff>307340</xdr:rowOff>
                  </to>
                </anchor>
              </controlPr>
            </control>
          </mc:Choice>
        </mc:AlternateContent>
        <mc:AlternateContent xmlns:mc="http://schemas.openxmlformats.org/markup-compatibility/2006">
          <mc:Choice Requires="x14">
            <control shapeId="9246" name="Check Box 30" r:id="rId32">
              <controlPr defaultSize="0">
                <anchor moveWithCells="1">
                  <from>
                    <xdr:col>5</xdr:col>
                    <xdr:colOff>542290</xdr:colOff>
                    <xdr:row>20</xdr:row>
                    <xdr:rowOff>87630</xdr:rowOff>
                  </from>
                  <to>
                    <xdr:col>5</xdr:col>
                    <xdr:colOff>952500</xdr:colOff>
                    <xdr:row>20</xdr:row>
                    <xdr:rowOff>292100</xdr:rowOff>
                  </to>
                </anchor>
              </controlPr>
            </control>
          </mc:Choice>
        </mc:AlternateContent>
        <mc:AlternateContent xmlns:mc="http://schemas.openxmlformats.org/markup-compatibility/2006">
          <mc:Choice Requires="x14">
            <control shapeId="9247" name="Check Box 31" r:id="rId33">
              <controlPr defaultSize="0">
                <anchor moveWithCells="1">
                  <from>
                    <xdr:col>1</xdr:col>
                    <xdr:colOff>274320</xdr:colOff>
                    <xdr:row>33</xdr:row>
                    <xdr:rowOff>129540</xdr:rowOff>
                  </from>
                  <to>
                    <xdr:col>1</xdr:col>
                    <xdr:colOff>684530</xdr:colOff>
                    <xdr:row>33</xdr:row>
                    <xdr:rowOff>334010</xdr:rowOff>
                  </to>
                </anchor>
              </controlPr>
            </control>
          </mc:Choice>
        </mc:AlternateContent>
        <mc:AlternateContent xmlns:mc="http://schemas.openxmlformats.org/markup-compatibility/2006">
          <mc:Choice Requires="x14">
            <control shapeId="9248" name="Check Box 32" r:id="rId34">
              <controlPr defaultSize="0">
                <anchor moveWithCells="1">
                  <from>
                    <xdr:col>1</xdr:col>
                    <xdr:colOff>273685</xdr:colOff>
                    <xdr:row>34</xdr:row>
                    <xdr:rowOff>66040</xdr:rowOff>
                  </from>
                  <to>
                    <xdr:col>1</xdr:col>
                    <xdr:colOff>683895</xdr:colOff>
                    <xdr:row>35</xdr:row>
                    <xdr:rowOff>11430</xdr:rowOff>
                  </to>
                </anchor>
              </controlPr>
            </control>
          </mc:Choice>
        </mc:AlternateContent>
        <mc:AlternateContent xmlns:mc="http://schemas.openxmlformats.org/markup-compatibility/2006">
          <mc:Choice Requires="x14">
            <control shapeId="9249" name="Check Box 33" r:id="rId35">
              <controlPr defaultSize="0">
                <anchor moveWithCells="1">
                  <from>
                    <xdr:col>1</xdr:col>
                    <xdr:colOff>274320</xdr:colOff>
                    <xdr:row>35</xdr:row>
                    <xdr:rowOff>63500</xdr:rowOff>
                  </from>
                  <to>
                    <xdr:col>1</xdr:col>
                    <xdr:colOff>707390</xdr:colOff>
                    <xdr:row>35</xdr:row>
                    <xdr:rowOff>313690</xdr:rowOff>
                  </to>
                </anchor>
              </controlPr>
            </control>
          </mc:Choice>
        </mc:AlternateContent>
        <mc:AlternateContent xmlns:mc="http://schemas.openxmlformats.org/markup-compatibility/2006">
          <mc:Choice Requires="x14">
            <control shapeId="9250" name="Check Box 34" r:id="rId36">
              <controlPr defaultSize="0">
                <anchor moveWithCells="1">
                  <from>
                    <xdr:col>1</xdr:col>
                    <xdr:colOff>266700</xdr:colOff>
                    <xdr:row>36</xdr:row>
                    <xdr:rowOff>76200</xdr:rowOff>
                  </from>
                  <to>
                    <xdr:col>1</xdr:col>
                    <xdr:colOff>676910</xdr:colOff>
                    <xdr:row>36</xdr:row>
                    <xdr:rowOff>288290</xdr:rowOff>
                  </to>
                </anchor>
              </controlPr>
            </control>
          </mc:Choice>
        </mc:AlternateContent>
        <mc:AlternateContent xmlns:mc="http://schemas.openxmlformats.org/markup-compatibility/2006">
          <mc:Choice Requires="x14">
            <control shapeId="9251" name="Check Box 35" r:id="rId37">
              <controlPr defaultSize="0">
                <anchor moveWithCells="1">
                  <from>
                    <xdr:col>1</xdr:col>
                    <xdr:colOff>259080</xdr:colOff>
                    <xdr:row>37</xdr:row>
                    <xdr:rowOff>81280</xdr:rowOff>
                  </from>
                  <to>
                    <xdr:col>1</xdr:col>
                    <xdr:colOff>715010</xdr:colOff>
                    <xdr:row>37</xdr:row>
                    <xdr:rowOff>285750</xdr:rowOff>
                  </to>
                </anchor>
              </controlPr>
            </control>
          </mc:Choice>
        </mc:AlternateContent>
      </controls>
    </mc:Choice>
  </mc:AlternateConten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B93"/>
  <sheetViews>
    <sheetView topLeftCell="A75" workbookViewId="0">
      <selection activeCell="A1" sqref="A1:B1"/>
    </sheetView>
  </sheetViews>
  <sheetFormatPr defaultColWidth="9" defaultRowHeight="15" customHeight="1" outlineLevelCol="1"/>
  <cols>
    <col min="1" max="1" width="62.225" style="65" customWidth="1"/>
    <col min="2" max="2" width="78.3333333333333" customWidth="1"/>
    <col min="3" max="32" width="37.775" customWidth="1"/>
    <col min="33" max="16384" width="9" customWidth="1"/>
  </cols>
  <sheetData>
    <row r="1" ht="31" customHeight="1" spans="1:2">
      <c r="A1" s="66" t="s">
        <v>259</v>
      </c>
      <c r="B1" s="66"/>
    </row>
    <row r="2" customHeight="1" spans="1:2">
      <c r="A2" s="67" t="s">
        <v>260</v>
      </c>
      <c r="B2" s="68" t="s">
        <v>261</v>
      </c>
    </row>
    <row r="3" customHeight="1" spans="1:2">
      <c r="A3" s="67"/>
      <c r="B3" s="68" t="s">
        <v>262</v>
      </c>
    </row>
    <row r="4" customHeight="1" spans="1:2">
      <c r="A4" s="67"/>
      <c r="B4" s="68" t="s">
        <v>263</v>
      </c>
    </row>
    <row r="5" customHeight="1" spans="1:2">
      <c r="A5" s="67"/>
      <c r="B5" s="68" t="s">
        <v>264</v>
      </c>
    </row>
    <row r="6" customHeight="1" spans="1:2">
      <c r="A6" s="67" t="s">
        <v>265</v>
      </c>
      <c r="B6" s="68" t="s">
        <v>266</v>
      </c>
    </row>
    <row r="7" customHeight="1" spans="1:2">
      <c r="A7" s="67"/>
      <c r="B7" s="68" t="s">
        <v>267</v>
      </c>
    </row>
    <row r="8" customHeight="1" spans="1:2">
      <c r="A8" s="67"/>
      <c r="B8" s="68" t="s">
        <v>268</v>
      </c>
    </row>
    <row r="9" customHeight="1" spans="1:2">
      <c r="A9" s="67"/>
      <c r="B9" s="68" t="s">
        <v>269</v>
      </c>
    </row>
    <row r="10" customHeight="1" spans="1:2">
      <c r="A10" s="67"/>
      <c r="B10" s="68" t="s">
        <v>270</v>
      </c>
    </row>
    <row r="11" customHeight="1" spans="1:2">
      <c r="A11" s="67" t="s">
        <v>271</v>
      </c>
      <c r="B11" s="68" t="s">
        <v>272</v>
      </c>
    </row>
    <row r="12" customHeight="1" spans="1:2">
      <c r="A12" s="67"/>
      <c r="B12" s="68" t="s">
        <v>273</v>
      </c>
    </row>
    <row r="13" customHeight="1" spans="1:2">
      <c r="A13" s="67" t="s">
        <v>274</v>
      </c>
      <c r="B13" s="68" t="s">
        <v>275</v>
      </c>
    </row>
    <row r="14" customHeight="1" spans="1:2">
      <c r="A14" s="67"/>
      <c r="B14" s="68" t="s">
        <v>276</v>
      </c>
    </row>
    <row r="15" customHeight="1" spans="1:2">
      <c r="A15" s="67"/>
      <c r="B15" s="68" t="s">
        <v>277</v>
      </c>
    </row>
    <row r="16" customHeight="1" spans="1:2">
      <c r="A16" s="67"/>
      <c r="B16" s="68" t="s">
        <v>278</v>
      </c>
    </row>
    <row r="17" customHeight="1" spans="1:2">
      <c r="A17" s="67"/>
      <c r="B17" s="68" t="s">
        <v>279</v>
      </c>
    </row>
    <row r="18" customHeight="1" spans="1:2">
      <c r="A18" s="67"/>
      <c r="B18" s="68" t="s">
        <v>280</v>
      </c>
    </row>
    <row r="19" customHeight="1" spans="1:2">
      <c r="A19" s="67"/>
      <c r="B19" s="68" t="s">
        <v>281</v>
      </c>
    </row>
    <row r="20" customHeight="1" spans="1:2">
      <c r="A20" s="67"/>
      <c r="B20" s="68" t="s">
        <v>282</v>
      </c>
    </row>
    <row r="21" customHeight="1" spans="1:2">
      <c r="A21" s="67"/>
      <c r="B21" s="68" t="s">
        <v>283</v>
      </c>
    </row>
    <row r="22" customHeight="1" spans="1:2">
      <c r="A22" s="67"/>
      <c r="B22" s="68" t="s">
        <v>284</v>
      </c>
    </row>
    <row r="23" customHeight="1" spans="1:2">
      <c r="A23" s="67"/>
      <c r="B23" s="68" t="s">
        <v>285</v>
      </c>
    </row>
    <row r="24" customHeight="1" spans="1:2">
      <c r="A24" s="67"/>
      <c r="B24" s="68" t="s">
        <v>286</v>
      </c>
    </row>
    <row r="25" customHeight="1" spans="1:2">
      <c r="A25" s="67"/>
      <c r="B25" s="68" t="s">
        <v>287</v>
      </c>
    </row>
    <row r="26" customHeight="1" spans="1:2">
      <c r="A26" s="67"/>
      <c r="B26" s="68" t="s">
        <v>288</v>
      </c>
    </row>
    <row r="27" customHeight="1" spans="1:2">
      <c r="A27" s="67"/>
      <c r="B27" s="68" t="s">
        <v>289</v>
      </c>
    </row>
    <row r="28" customHeight="1" spans="1:2">
      <c r="A28" s="67"/>
      <c r="B28" s="68" t="s">
        <v>290</v>
      </c>
    </row>
    <row r="29" customHeight="1" spans="1:2">
      <c r="A29" s="67"/>
      <c r="B29" s="68" t="s">
        <v>291</v>
      </c>
    </row>
    <row r="30" customHeight="1" spans="1:2">
      <c r="A30" s="67"/>
      <c r="B30" s="68" t="s">
        <v>292</v>
      </c>
    </row>
    <row r="31" customHeight="1" spans="1:2">
      <c r="A31" s="67"/>
      <c r="B31" s="68" t="s">
        <v>293</v>
      </c>
    </row>
    <row r="32" customHeight="1" spans="1:2">
      <c r="A32" s="67"/>
      <c r="B32" s="68" t="s">
        <v>294</v>
      </c>
    </row>
    <row r="33" customHeight="1" spans="1:2">
      <c r="A33" s="67"/>
      <c r="B33" s="68" t="s">
        <v>295</v>
      </c>
    </row>
    <row r="34" customHeight="1" spans="1:2">
      <c r="A34" s="67"/>
      <c r="B34" s="68" t="s">
        <v>296</v>
      </c>
    </row>
    <row r="35" customHeight="1" spans="1:2">
      <c r="A35" s="67"/>
      <c r="B35" s="68" t="s">
        <v>297</v>
      </c>
    </row>
    <row r="36" customHeight="1" spans="1:2">
      <c r="A36" s="67"/>
      <c r="B36" s="68" t="s">
        <v>298</v>
      </c>
    </row>
    <row r="37" customHeight="1" spans="1:2">
      <c r="A37" s="67"/>
      <c r="B37" s="68" t="s">
        <v>299</v>
      </c>
    </row>
    <row r="38" customHeight="1" spans="1:2">
      <c r="A38" s="67"/>
      <c r="B38" s="68" t="s">
        <v>300</v>
      </c>
    </row>
    <row r="39" customHeight="1" spans="1:2">
      <c r="A39" s="67"/>
      <c r="B39" s="68" t="s">
        <v>301</v>
      </c>
    </row>
    <row r="40" customHeight="1" spans="1:2">
      <c r="A40" s="67"/>
      <c r="B40" s="68" t="s">
        <v>302</v>
      </c>
    </row>
    <row r="41" customHeight="1" spans="1:2">
      <c r="A41" s="67"/>
      <c r="B41" s="68" t="s">
        <v>303</v>
      </c>
    </row>
    <row r="42" customHeight="1" spans="1:2">
      <c r="A42" s="67"/>
      <c r="B42" s="68" t="s">
        <v>304</v>
      </c>
    </row>
    <row r="43" customHeight="1" spans="1:2">
      <c r="A43" s="67"/>
      <c r="B43" s="68" t="s">
        <v>305</v>
      </c>
    </row>
    <row r="44" customHeight="1" spans="1:2">
      <c r="A44" s="67"/>
      <c r="B44" s="68" t="s">
        <v>306</v>
      </c>
    </row>
    <row r="45" customHeight="1" spans="1:2">
      <c r="A45" s="67"/>
      <c r="B45" s="68" t="s">
        <v>307</v>
      </c>
    </row>
    <row r="46" customHeight="1" spans="1:2">
      <c r="A46" s="67"/>
      <c r="B46" s="68" t="s">
        <v>308</v>
      </c>
    </row>
    <row r="47" customHeight="1" spans="1:2">
      <c r="A47" s="67"/>
      <c r="B47" s="68" t="s">
        <v>309</v>
      </c>
    </row>
    <row r="48" customHeight="1" spans="1:2">
      <c r="A48" s="67"/>
      <c r="B48" s="68" t="s">
        <v>310</v>
      </c>
    </row>
    <row r="49" customHeight="1" spans="1:2">
      <c r="A49" s="67"/>
      <c r="B49" s="68" t="s">
        <v>311</v>
      </c>
    </row>
    <row r="50" customHeight="1" spans="1:2">
      <c r="A50" s="67"/>
      <c r="B50" s="68" t="s">
        <v>312</v>
      </c>
    </row>
    <row r="51" customHeight="1" spans="1:2">
      <c r="A51" s="67" t="s">
        <v>313</v>
      </c>
      <c r="B51" s="68" t="s">
        <v>314</v>
      </c>
    </row>
    <row r="52" customHeight="1" spans="1:2">
      <c r="A52" s="67"/>
      <c r="B52" s="68" t="s">
        <v>315</v>
      </c>
    </row>
    <row r="53" customHeight="1" spans="1:2">
      <c r="A53" s="67"/>
      <c r="B53" s="68" t="s">
        <v>316</v>
      </c>
    </row>
    <row r="54" customHeight="1" spans="1:2">
      <c r="A54" s="67"/>
      <c r="B54" s="68" t="s">
        <v>317</v>
      </c>
    </row>
    <row r="55" customHeight="1" spans="1:2">
      <c r="A55" s="67"/>
      <c r="B55" s="68" t="s">
        <v>318</v>
      </c>
    </row>
    <row r="56" customHeight="1" spans="1:2">
      <c r="A56" s="67"/>
      <c r="B56" s="68" t="s">
        <v>319</v>
      </c>
    </row>
    <row r="57" customHeight="1" spans="1:2">
      <c r="A57" s="67"/>
      <c r="B57" s="68" t="s">
        <v>320</v>
      </c>
    </row>
    <row r="58" customHeight="1" spans="1:2">
      <c r="A58" s="67"/>
      <c r="B58" s="68" t="s">
        <v>321</v>
      </c>
    </row>
    <row r="59" customHeight="1" spans="1:2">
      <c r="A59" s="67"/>
      <c r="B59" s="68" t="s">
        <v>322</v>
      </c>
    </row>
    <row r="60" customHeight="1" spans="1:2">
      <c r="A60" s="67"/>
      <c r="B60" s="68" t="s">
        <v>323</v>
      </c>
    </row>
    <row r="61" customHeight="1" spans="1:2">
      <c r="A61" s="67"/>
      <c r="B61" s="68" t="s">
        <v>324</v>
      </c>
    </row>
    <row r="62" customHeight="1" spans="1:2">
      <c r="A62" s="67"/>
      <c r="B62" s="68" t="s">
        <v>325</v>
      </c>
    </row>
    <row r="63" customHeight="1" spans="1:2">
      <c r="A63" s="67"/>
      <c r="B63" s="68" t="s">
        <v>326</v>
      </c>
    </row>
    <row r="64" customHeight="1" spans="1:2">
      <c r="A64" s="67"/>
      <c r="B64" s="68" t="s">
        <v>327</v>
      </c>
    </row>
    <row r="65" customHeight="1" spans="1:2">
      <c r="A65" s="67"/>
      <c r="B65" s="68" t="s">
        <v>328</v>
      </c>
    </row>
    <row r="66" customHeight="1" spans="1:2">
      <c r="A66" s="67"/>
      <c r="B66" s="68" t="s">
        <v>329</v>
      </c>
    </row>
    <row r="67" customHeight="1" spans="1:2">
      <c r="A67" s="67"/>
      <c r="B67" s="68" t="s">
        <v>330</v>
      </c>
    </row>
    <row r="68" customHeight="1" spans="1:2">
      <c r="A68" s="67"/>
      <c r="B68" s="68" t="s">
        <v>331</v>
      </c>
    </row>
    <row r="69" customHeight="1" spans="1:2">
      <c r="A69" s="67"/>
      <c r="B69" s="68" t="s">
        <v>332</v>
      </c>
    </row>
    <row r="70" customHeight="1" spans="1:2">
      <c r="A70" s="67"/>
      <c r="B70" s="68" t="s">
        <v>333</v>
      </c>
    </row>
    <row r="71" customHeight="1" spans="1:2">
      <c r="A71" s="67"/>
      <c r="B71" s="68" t="s">
        <v>334</v>
      </c>
    </row>
    <row r="72" customHeight="1" spans="1:2">
      <c r="A72" s="67"/>
      <c r="B72" s="68" t="s">
        <v>335</v>
      </c>
    </row>
    <row r="73" customHeight="1" spans="1:2">
      <c r="A73" s="67"/>
      <c r="B73" s="68" t="s">
        <v>336</v>
      </c>
    </row>
    <row r="74" customHeight="1" spans="1:2">
      <c r="A74" s="67"/>
      <c r="B74" s="68" t="s">
        <v>337</v>
      </c>
    </row>
    <row r="75" customHeight="1" spans="1:2">
      <c r="A75" s="67"/>
      <c r="B75" s="68" t="s">
        <v>338</v>
      </c>
    </row>
    <row r="76" customHeight="1" spans="1:2">
      <c r="A76" s="67"/>
      <c r="B76" s="68" t="s">
        <v>339</v>
      </c>
    </row>
    <row r="77" customHeight="1" spans="1:2">
      <c r="A77" s="67"/>
      <c r="B77" s="68" t="s">
        <v>340</v>
      </c>
    </row>
    <row r="78" customHeight="1" spans="1:2">
      <c r="A78" s="67"/>
      <c r="B78" s="68" t="s">
        <v>341</v>
      </c>
    </row>
    <row r="79" customHeight="1" spans="1:2">
      <c r="A79" s="67"/>
      <c r="B79" s="68" t="s">
        <v>342</v>
      </c>
    </row>
    <row r="80" customHeight="1" spans="1:2">
      <c r="A80" s="67"/>
      <c r="B80" s="68" t="s">
        <v>343</v>
      </c>
    </row>
    <row r="81" customHeight="1" spans="1:2">
      <c r="A81" s="67"/>
      <c r="B81" s="68" t="s">
        <v>344</v>
      </c>
    </row>
    <row r="82" customHeight="1" spans="1:2">
      <c r="A82" s="67"/>
      <c r="B82" s="68" t="s">
        <v>345</v>
      </c>
    </row>
    <row r="83" customHeight="1" spans="1:2">
      <c r="A83" s="67"/>
      <c r="B83" s="68" t="s">
        <v>346</v>
      </c>
    </row>
    <row r="84" customHeight="1" spans="1:2">
      <c r="A84" s="67"/>
      <c r="B84" s="68" t="s">
        <v>347</v>
      </c>
    </row>
    <row r="85" customHeight="1" spans="1:2">
      <c r="A85" s="67"/>
      <c r="B85" s="68" t="s">
        <v>348</v>
      </c>
    </row>
    <row r="86" customHeight="1" spans="1:2">
      <c r="A86" s="67"/>
      <c r="B86" s="68" t="s">
        <v>349</v>
      </c>
    </row>
    <row r="87" customHeight="1" spans="1:2">
      <c r="A87" s="67"/>
      <c r="B87" s="68" t="s">
        <v>350</v>
      </c>
    </row>
    <row r="88" customHeight="1" spans="1:2">
      <c r="A88" s="67"/>
      <c r="B88" s="68" t="s">
        <v>351</v>
      </c>
    </row>
    <row r="89" customHeight="1" spans="1:2">
      <c r="A89" s="67"/>
      <c r="B89" s="68" t="s">
        <v>352</v>
      </c>
    </row>
    <row r="90" customHeight="1" spans="1:2">
      <c r="A90" s="67" t="s">
        <v>353</v>
      </c>
      <c r="B90" s="68" t="s">
        <v>354</v>
      </c>
    </row>
    <row r="91" customHeight="1" spans="1:2">
      <c r="A91" s="67"/>
      <c r="B91" s="68" t="s">
        <v>355</v>
      </c>
    </row>
    <row r="92" customHeight="1" spans="1:2">
      <c r="A92" s="67"/>
      <c r="B92" s="68" t="s">
        <v>356</v>
      </c>
    </row>
    <row r="93" customHeight="1" spans="1:2">
      <c r="A93" s="67"/>
      <c r="B93" s="68" t="s">
        <v>357</v>
      </c>
    </row>
  </sheetData>
  <mergeCells count="7">
    <mergeCell ref="A1:B1"/>
    <mergeCell ref="A2:A5"/>
    <mergeCell ref="A6:A10"/>
    <mergeCell ref="A11:A12"/>
    <mergeCell ref="A13:A50"/>
    <mergeCell ref="A51:A89"/>
    <mergeCell ref="A90:A93"/>
  </mergeCells>
  <dataValidations count="1">
    <dataValidation allowBlank="1" showInputMessage="1" showErrorMessage="1" sqref="A2 A6 A11 A13 A51 A90"/>
  </dataValidations>
  <pageMargins left="0.75" right="0.75" top="1" bottom="1" header="0.5" footer="0.5"/>
  <pageSetup paperSize="9"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L48"/>
  <sheetViews>
    <sheetView zoomScale="65" zoomScaleNormal="65" workbookViewId="0">
      <selection activeCell="L2" sqref="L2:L26"/>
    </sheetView>
  </sheetViews>
  <sheetFormatPr defaultColWidth="9" defaultRowHeight="36" customHeight="1"/>
  <cols>
    <col min="2" max="2" width="71.1" customWidth="1"/>
    <col min="3" max="3" width="7.00833333333333" customWidth="1"/>
    <col min="4" max="4" width="37.3333333333333" customWidth="1"/>
    <col min="5" max="5" width="34.775" customWidth="1"/>
    <col min="6" max="6" width="34.225" customWidth="1"/>
    <col min="7" max="7" width="4.44166666666667" style="22" customWidth="1"/>
    <col min="8" max="8" width="22" customWidth="1"/>
    <col min="9" max="9" width="94" customWidth="1"/>
    <col min="10" max="10" width="4.1" customWidth="1"/>
    <col min="11" max="11" width="53.5666666666667" customWidth="1"/>
    <col min="12" max="12" width="121.525" customWidth="1"/>
    <col min="13" max="32" width="33.1083333333333" customWidth="1"/>
    <col min="33" max="16352" width="9" customWidth="1"/>
    <col min="16353" max="16382" width="33.1083333333333" customWidth="1"/>
  </cols>
  <sheetData>
    <row r="1" customHeight="1" spans="1:12">
      <c r="A1" s="23" t="s">
        <v>358</v>
      </c>
      <c r="B1" s="24"/>
      <c r="D1" s="23" t="s">
        <v>359</v>
      </c>
      <c r="E1" s="24"/>
      <c r="F1" s="25"/>
      <c r="G1" s="26"/>
      <c r="H1" s="27" t="s">
        <v>360</v>
      </c>
      <c r="I1" s="28"/>
      <c r="K1" s="29" t="s">
        <v>361</v>
      </c>
      <c r="L1" s="29"/>
    </row>
    <row r="2" customHeight="1" spans="1:12">
      <c r="A2" s="30" t="s">
        <v>362</v>
      </c>
      <c r="B2" s="31" t="s">
        <v>363</v>
      </c>
      <c r="D2" s="32" t="s">
        <v>364</v>
      </c>
      <c r="E2" s="33" t="s">
        <v>365</v>
      </c>
      <c r="F2" s="34" t="s">
        <v>366</v>
      </c>
      <c r="G2" s="35"/>
      <c r="H2" s="36" t="s">
        <v>367</v>
      </c>
      <c r="I2" s="37" t="s">
        <v>368</v>
      </c>
      <c r="J2" s="38"/>
      <c r="K2" s="39" t="s">
        <v>369</v>
      </c>
      <c r="L2" s="40" t="s">
        <v>370</v>
      </c>
    </row>
    <row r="3" customHeight="1" spans="1:12">
      <c r="A3" s="30"/>
      <c r="B3" s="31" t="s">
        <v>371</v>
      </c>
      <c r="D3" s="41" t="s">
        <v>372</v>
      </c>
      <c r="E3" s="42" t="s">
        <v>373</v>
      </c>
      <c r="F3" s="43" t="s">
        <v>374</v>
      </c>
      <c r="G3" s="44"/>
      <c r="H3" s="36"/>
      <c r="I3" s="37" t="s">
        <v>375</v>
      </c>
      <c r="J3" s="38"/>
      <c r="K3" s="45" t="s">
        <v>376</v>
      </c>
      <c r="L3" s="46" t="s">
        <v>377</v>
      </c>
    </row>
    <row r="4" customHeight="1" spans="1:12">
      <c r="A4" s="30"/>
      <c r="B4" s="31" t="s">
        <v>378</v>
      </c>
      <c r="D4" s="41" t="s">
        <v>379</v>
      </c>
      <c r="E4" s="42" t="s">
        <v>380</v>
      </c>
      <c r="F4" s="47"/>
      <c r="G4" s="48"/>
      <c r="H4" s="36"/>
      <c r="I4" s="37" t="s">
        <v>381</v>
      </c>
      <c r="J4" s="38"/>
      <c r="K4" s="45" t="s">
        <v>382</v>
      </c>
      <c r="L4" s="46" t="s">
        <v>383</v>
      </c>
    </row>
    <row r="5" customHeight="1" spans="1:12">
      <c r="A5" s="30"/>
      <c r="B5" s="31" t="s">
        <v>384</v>
      </c>
      <c r="D5" s="41" t="s">
        <v>385</v>
      </c>
      <c r="E5" s="42" t="s">
        <v>386</v>
      </c>
      <c r="F5" s="47"/>
      <c r="G5" s="48"/>
      <c r="H5" s="36"/>
      <c r="I5" s="37" t="s">
        <v>387</v>
      </c>
      <c r="J5" s="38"/>
      <c r="K5" s="45" t="s">
        <v>388</v>
      </c>
      <c r="L5" s="46" t="s">
        <v>389</v>
      </c>
    </row>
    <row r="6" customHeight="1" spans="1:12">
      <c r="A6" s="30"/>
      <c r="B6" s="31" t="s">
        <v>390</v>
      </c>
      <c r="D6" s="49" t="s">
        <v>391</v>
      </c>
      <c r="E6" s="50" t="s">
        <v>392</v>
      </c>
      <c r="F6" s="47"/>
      <c r="G6" s="48"/>
      <c r="H6" s="51" t="s">
        <v>393</v>
      </c>
      <c r="I6" s="52" t="s">
        <v>394</v>
      </c>
      <c r="J6" s="38"/>
      <c r="K6" s="53" t="s">
        <v>395</v>
      </c>
      <c r="L6" s="46" t="s">
        <v>396</v>
      </c>
    </row>
    <row r="7" customHeight="1" spans="1:12">
      <c r="A7" s="30"/>
      <c r="B7" s="31" t="s">
        <v>397</v>
      </c>
      <c r="D7" s="49" t="s">
        <v>398</v>
      </c>
      <c r="E7" s="50" t="s">
        <v>399</v>
      </c>
      <c r="F7" s="47"/>
      <c r="G7" s="48"/>
      <c r="H7" s="51"/>
      <c r="I7" s="52" t="s">
        <v>400</v>
      </c>
      <c r="J7" s="38"/>
      <c r="K7" s="38"/>
      <c r="L7" s="46" t="s">
        <v>401</v>
      </c>
    </row>
    <row r="8" customHeight="1" spans="1:12">
      <c r="A8" s="30"/>
      <c r="B8" s="31" t="s">
        <v>402</v>
      </c>
      <c r="D8" s="41" t="s">
        <v>403</v>
      </c>
      <c r="E8" s="42" t="s">
        <v>404</v>
      </c>
      <c r="F8" s="43" t="s">
        <v>405</v>
      </c>
      <c r="G8" s="44"/>
      <c r="H8" s="51"/>
      <c r="I8" s="52" t="s">
        <v>406</v>
      </c>
      <c r="J8" s="38"/>
      <c r="K8" s="38"/>
      <c r="L8" s="46" t="s">
        <v>407</v>
      </c>
    </row>
    <row r="9" customHeight="1" spans="1:12">
      <c r="A9" s="30"/>
      <c r="B9" s="31" t="s">
        <v>408</v>
      </c>
      <c r="D9" s="41" t="s">
        <v>409</v>
      </c>
      <c r="E9" s="42" t="s">
        <v>410</v>
      </c>
      <c r="F9" s="47"/>
      <c r="G9" s="48"/>
      <c r="H9" s="51"/>
      <c r="I9" s="52" t="s">
        <v>411</v>
      </c>
      <c r="J9" s="38"/>
      <c r="K9" s="38"/>
      <c r="L9" s="46" t="s">
        <v>412</v>
      </c>
    </row>
    <row r="10" customHeight="1" spans="1:12">
      <c r="A10" s="30"/>
      <c r="B10" s="31" t="s">
        <v>413</v>
      </c>
      <c r="D10" s="49" t="s">
        <v>414</v>
      </c>
      <c r="E10" s="50" t="s">
        <v>415</v>
      </c>
      <c r="F10" s="47"/>
      <c r="G10" s="48"/>
      <c r="H10" s="51"/>
      <c r="I10" s="52" t="s">
        <v>416</v>
      </c>
      <c r="J10" s="38"/>
      <c r="K10" s="38"/>
      <c r="L10" s="46" t="s">
        <v>417</v>
      </c>
    </row>
    <row r="11" customHeight="1" spans="1:12">
      <c r="A11" s="30"/>
      <c r="B11" s="31" t="s">
        <v>418</v>
      </c>
      <c r="D11" s="49" t="s">
        <v>419</v>
      </c>
      <c r="E11" s="50" t="s">
        <v>420</v>
      </c>
      <c r="F11" s="47"/>
      <c r="G11" s="48"/>
      <c r="H11" s="54" t="s">
        <v>421</v>
      </c>
      <c r="I11" s="55" t="s">
        <v>422</v>
      </c>
      <c r="J11" s="38"/>
      <c r="K11" s="38"/>
      <c r="L11" s="46" t="s">
        <v>423</v>
      </c>
    </row>
    <row r="12" customHeight="1" spans="1:12">
      <c r="A12" s="30"/>
      <c r="B12" s="31" t="s">
        <v>424</v>
      </c>
      <c r="D12" s="56" t="s">
        <v>425</v>
      </c>
      <c r="E12" s="57" t="s">
        <v>426</v>
      </c>
      <c r="F12" s="43" t="s">
        <v>374</v>
      </c>
      <c r="G12" s="44"/>
      <c r="H12" s="54"/>
      <c r="I12" s="55" t="s">
        <v>427</v>
      </c>
      <c r="J12" s="38"/>
      <c r="K12" s="38"/>
      <c r="L12" s="46" t="s">
        <v>428</v>
      </c>
    </row>
    <row r="13" customHeight="1" spans="1:12">
      <c r="A13" s="30" t="s">
        <v>429</v>
      </c>
      <c r="B13" s="31" t="s">
        <v>430</v>
      </c>
      <c r="D13" s="56" t="s">
        <v>431</v>
      </c>
      <c r="E13" s="57" t="s">
        <v>432</v>
      </c>
      <c r="F13" s="47"/>
      <c r="G13" s="48"/>
      <c r="H13" s="54"/>
      <c r="I13" s="55" t="s">
        <v>433</v>
      </c>
      <c r="J13" s="38"/>
      <c r="K13" s="38"/>
      <c r="L13" s="46" t="s">
        <v>434</v>
      </c>
    </row>
    <row r="14" customHeight="1" spans="1:12">
      <c r="A14" s="30"/>
      <c r="B14" s="31" t="s">
        <v>435</v>
      </c>
      <c r="D14" s="56" t="s">
        <v>436</v>
      </c>
      <c r="E14" s="57" t="s">
        <v>437</v>
      </c>
      <c r="F14" s="43" t="s">
        <v>438</v>
      </c>
      <c r="G14" s="44"/>
      <c r="H14" s="58"/>
      <c r="I14" s="59" t="s">
        <v>439</v>
      </c>
      <c r="J14" s="38"/>
      <c r="K14" s="38"/>
      <c r="L14" s="46" t="s">
        <v>440</v>
      </c>
    </row>
    <row r="15" customHeight="1" spans="1:12">
      <c r="A15" s="30"/>
      <c r="B15" s="31" t="s">
        <v>441</v>
      </c>
      <c r="D15" s="41" t="s">
        <v>442</v>
      </c>
      <c r="E15" s="42" t="s">
        <v>443</v>
      </c>
      <c r="F15" s="47"/>
      <c r="G15" s="48"/>
      <c r="J15" s="38"/>
      <c r="K15" s="38"/>
      <c r="L15" s="46" t="s">
        <v>444</v>
      </c>
    </row>
    <row r="16" customHeight="1" spans="1:12">
      <c r="A16" s="30" t="s">
        <v>445</v>
      </c>
      <c r="B16" s="31" t="s">
        <v>446</v>
      </c>
      <c r="D16" s="41" t="s">
        <v>447</v>
      </c>
      <c r="E16" s="42" t="s">
        <v>448</v>
      </c>
      <c r="F16" s="47"/>
      <c r="G16" s="48"/>
      <c r="J16" s="38"/>
      <c r="K16" s="38"/>
      <c r="L16" s="46" t="s">
        <v>449</v>
      </c>
    </row>
    <row r="17" customHeight="1" spans="1:12">
      <c r="A17" s="30"/>
      <c r="B17" s="31" t="s">
        <v>450</v>
      </c>
      <c r="D17" s="41" t="s">
        <v>451</v>
      </c>
      <c r="E17" s="42" t="s">
        <v>452</v>
      </c>
      <c r="F17" s="47"/>
      <c r="G17" s="48"/>
      <c r="J17" s="38"/>
      <c r="K17" s="38"/>
      <c r="L17" s="46" t="s">
        <v>453</v>
      </c>
    </row>
    <row r="18" customHeight="1" spans="1:12">
      <c r="A18" s="30"/>
      <c r="B18" s="31" t="s">
        <v>454</v>
      </c>
      <c r="D18" s="56" t="s">
        <v>455</v>
      </c>
      <c r="E18" s="57" t="s">
        <v>456</v>
      </c>
      <c r="F18" s="47"/>
      <c r="G18" s="48"/>
      <c r="K18" s="38"/>
      <c r="L18" s="46" t="s">
        <v>457</v>
      </c>
    </row>
    <row r="19" customHeight="1" spans="1:12">
      <c r="D19" s="41" t="s">
        <v>458</v>
      </c>
      <c r="E19" s="42" t="s">
        <v>459</v>
      </c>
      <c r="F19" s="60" t="s">
        <v>460</v>
      </c>
      <c r="G19" s="44"/>
      <c r="K19" s="38"/>
      <c r="L19" s="46" t="s">
        <v>461</v>
      </c>
    </row>
    <row r="20" customHeight="1" spans="1:12">
      <c r="D20" s="41" t="s">
        <v>462</v>
      </c>
      <c r="E20" s="42" t="s">
        <v>463</v>
      </c>
      <c r="F20" s="47"/>
      <c r="G20" s="48"/>
      <c r="K20" s="38"/>
      <c r="L20" s="46" t="s">
        <v>464</v>
      </c>
    </row>
    <row r="21" customHeight="1" spans="1:12">
      <c r="D21" s="41" t="s">
        <v>465</v>
      </c>
      <c r="E21" s="42" t="s">
        <v>466</v>
      </c>
      <c r="F21" s="47"/>
      <c r="G21" s="48"/>
      <c r="K21" s="38"/>
      <c r="L21" s="46" t="s">
        <v>467</v>
      </c>
    </row>
    <row r="22" customHeight="1" spans="1:12">
      <c r="D22" s="41" t="s">
        <v>468</v>
      </c>
      <c r="E22" s="42" t="s">
        <v>469</v>
      </c>
      <c r="F22" s="47"/>
      <c r="G22" s="48"/>
      <c r="K22" s="38"/>
      <c r="L22" s="46" t="s">
        <v>470</v>
      </c>
    </row>
    <row r="23" customHeight="1" spans="1:12">
      <c r="D23" s="41" t="s">
        <v>471</v>
      </c>
      <c r="E23" s="42" t="s">
        <v>472</v>
      </c>
      <c r="F23" s="47"/>
      <c r="G23" s="48"/>
      <c r="K23" s="38"/>
      <c r="L23" s="46" t="s">
        <v>473</v>
      </c>
    </row>
    <row r="24" customHeight="1" spans="1:12">
      <c r="D24" s="41" t="s">
        <v>474</v>
      </c>
      <c r="E24" s="42" t="s">
        <v>475</v>
      </c>
      <c r="F24" s="47"/>
      <c r="G24" s="48"/>
      <c r="K24" s="38"/>
      <c r="L24" s="46" t="s">
        <v>476</v>
      </c>
    </row>
    <row r="25" customHeight="1" spans="1:12">
      <c r="D25" s="41" t="s">
        <v>477</v>
      </c>
      <c r="E25" s="42" t="s">
        <v>478</v>
      </c>
      <c r="F25" s="47"/>
      <c r="G25" s="48"/>
      <c r="K25" s="38"/>
      <c r="L25" s="46" t="s">
        <v>479</v>
      </c>
    </row>
    <row r="26" customHeight="1" spans="1:12">
      <c r="D26" s="41" t="s">
        <v>480</v>
      </c>
      <c r="E26" s="42" t="s">
        <v>481</v>
      </c>
      <c r="F26" s="47"/>
      <c r="G26" s="48"/>
      <c r="K26" s="38"/>
      <c r="L26" s="61" t="s">
        <v>482</v>
      </c>
    </row>
    <row r="27" customHeight="1" spans="1:12">
      <c r="D27" s="41" t="s">
        <v>483</v>
      </c>
      <c r="E27" s="42" t="s">
        <v>484</v>
      </c>
      <c r="F27" s="47"/>
      <c r="G27" s="48"/>
      <c r="K27" s="38"/>
    </row>
    <row r="28" customHeight="1" spans="1:12">
      <c r="D28" s="41" t="s">
        <v>485</v>
      </c>
      <c r="E28" s="42" t="s">
        <v>486</v>
      </c>
      <c r="F28" s="47"/>
      <c r="G28" s="48"/>
      <c r="K28" s="38"/>
    </row>
    <row r="29" customHeight="1" spans="1:12">
      <c r="D29" s="41" t="s">
        <v>487</v>
      </c>
      <c r="E29" s="42" t="s">
        <v>488</v>
      </c>
      <c r="F29" s="47"/>
      <c r="G29" s="48"/>
      <c r="K29" s="38"/>
    </row>
    <row r="30" customHeight="1" spans="1:12">
      <c r="D30" s="41" t="s">
        <v>489</v>
      </c>
      <c r="E30" s="42" t="s">
        <v>490</v>
      </c>
      <c r="F30" s="47"/>
      <c r="G30" s="48"/>
      <c r="K30" s="38"/>
    </row>
    <row r="31" customHeight="1" spans="1:12">
      <c r="D31" s="41" t="s">
        <v>491</v>
      </c>
      <c r="E31" s="42" t="s">
        <v>492</v>
      </c>
      <c r="F31" s="60" t="s">
        <v>493</v>
      </c>
      <c r="G31" s="44"/>
      <c r="K31" s="38"/>
    </row>
    <row r="32" customHeight="1" spans="1:12">
      <c r="D32" s="41" t="s">
        <v>494</v>
      </c>
      <c r="E32" s="42" t="s">
        <v>495</v>
      </c>
      <c r="F32" s="47"/>
      <c r="G32" s="48"/>
    </row>
    <row r="33" customHeight="1" spans="4:7">
      <c r="D33" s="41" t="s">
        <v>496</v>
      </c>
      <c r="E33" s="42" t="s">
        <v>497</v>
      </c>
      <c r="F33" s="47"/>
      <c r="G33" s="48"/>
    </row>
    <row r="34" customHeight="1" spans="4:7">
      <c r="D34" s="49" t="s">
        <v>498</v>
      </c>
      <c r="E34" s="50" t="s">
        <v>499</v>
      </c>
      <c r="F34" s="60" t="s">
        <v>500</v>
      </c>
      <c r="G34" s="44"/>
    </row>
    <row r="35" customHeight="1" spans="4:7">
      <c r="D35" s="41" t="s">
        <v>501</v>
      </c>
      <c r="E35" s="42" t="s">
        <v>502</v>
      </c>
      <c r="F35" s="47"/>
      <c r="G35" s="48"/>
    </row>
    <row r="36" customHeight="1" spans="4:7">
      <c r="D36" s="41" t="s">
        <v>503</v>
      </c>
      <c r="E36" s="42" t="s">
        <v>504</v>
      </c>
      <c r="F36" s="47"/>
      <c r="G36" s="48"/>
    </row>
    <row r="37" customHeight="1" spans="4:7">
      <c r="D37" s="41" t="s">
        <v>505</v>
      </c>
      <c r="E37" s="42" t="s">
        <v>506</v>
      </c>
      <c r="F37" s="47"/>
      <c r="G37" s="48"/>
    </row>
    <row r="38" customHeight="1" spans="4:7">
      <c r="D38" s="41" t="s">
        <v>507</v>
      </c>
      <c r="E38" s="42" t="s">
        <v>508</v>
      </c>
      <c r="F38" s="47"/>
      <c r="G38" s="48"/>
    </row>
    <row r="39" customHeight="1" spans="4:7">
      <c r="D39" s="41" t="s">
        <v>509</v>
      </c>
      <c r="E39" s="42" t="s">
        <v>510</v>
      </c>
      <c r="F39" s="47"/>
      <c r="G39" s="48"/>
    </row>
    <row r="40" customHeight="1" spans="4:7">
      <c r="D40" s="41" t="s">
        <v>511</v>
      </c>
      <c r="E40" s="42" t="s">
        <v>512</v>
      </c>
      <c r="F40" s="47"/>
      <c r="G40" s="48"/>
    </row>
    <row r="41" customHeight="1" spans="4:7">
      <c r="D41" s="41" t="s">
        <v>513</v>
      </c>
      <c r="E41" s="42" t="s">
        <v>514</v>
      </c>
      <c r="F41" s="47"/>
      <c r="G41" s="48"/>
    </row>
    <row r="42" customHeight="1" spans="4:7">
      <c r="D42" s="41" t="s">
        <v>515</v>
      </c>
      <c r="E42" s="42" t="s">
        <v>516</v>
      </c>
      <c r="F42" s="47"/>
      <c r="G42" s="48"/>
    </row>
    <row r="43" customHeight="1" spans="4:7">
      <c r="D43" s="41" t="s">
        <v>517</v>
      </c>
      <c r="E43" s="42" t="s">
        <v>518</v>
      </c>
      <c r="F43" s="47"/>
      <c r="G43" s="48"/>
    </row>
    <row r="44" customHeight="1" spans="4:7">
      <c r="D44" s="41" t="s">
        <v>519</v>
      </c>
      <c r="E44" s="42" t="s">
        <v>520</v>
      </c>
      <c r="F44" s="60" t="s">
        <v>500</v>
      </c>
      <c r="G44" s="44"/>
    </row>
    <row r="45" customHeight="1" spans="4:7">
      <c r="D45" s="41" t="s">
        <v>521</v>
      </c>
      <c r="E45" s="42" t="s">
        <v>522</v>
      </c>
      <c r="F45" s="47"/>
      <c r="G45" s="48"/>
    </row>
    <row r="46" customHeight="1" spans="4:7">
      <c r="D46" s="41" t="s">
        <v>523</v>
      </c>
      <c r="E46" s="42" t="s">
        <v>524</v>
      </c>
      <c r="F46" s="47"/>
      <c r="G46" s="48"/>
    </row>
    <row r="47" customHeight="1" spans="4:7">
      <c r="D47" s="41" t="s">
        <v>525</v>
      </c>
      <c r="E47" s="42" t="s">
        <v>526</v>
      </c>
      <c r="F47" s="47"/>
      <c r="G47" s="48"/>
    </row>
    <row r="48" customHeight="1" spans="4:7">
      <c r="D48" s="62" t="s">
        <v>527</v>
      </c>
      <c r="E48" s="63" t="s">
        <v>528</v>
      </c>
      <c r="F48" s="64"/>
      <c r="G48" s="48"/>
    </row>
  </sheetData>
  <mergeCells count="18">
    <mergeCell ref="A1:B1"/>
    <mergeCell ref="D1:F1"/>
    <mergeCell ref="H1:I1"/>
    <mergeCell ref="K1:L1"/>
    <mergeCell ref="A2:A12"/>
    <mergeCell ref="A13:A15"/>
    <mergeCell ref="A16:A18"/>
    <mergeCell ref="F3:F7"/>
    <mergeCell ref="F8:F11"/>
    <mergeCell ref="F12:F13"/>
    <mergeCell ref="F14:F18"/>
    <mergeCell ref="F19:F30"/>
    <mergeCell ref="F31:F33"/>
    <mergeCell ref="F34:F43"/>
    <mergeCell ref="F44:F48"/>
    <mergeCell ref="H2:H5"/>
    <mergeCell ref="H6:H10"/>
    <mergeCell ref="H11:H14"/>
  </mergeCells>
  <pageMargins left="0.75" right="0.75" top="1" bottom="1" header="0.5" footer="0.5"/>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C70"/>
  <sheetViews>
    <sheetView workbookViewId="0">
      <selection activeCell="A44" sqref="A44"/>
    </sheetView>
  </sheetViews>
  <sheetFormatPr defaultColWidth="9" defaultRowHeight="16" customHeight="1" outlineLevelCol="2"/>
  <cols>
    <col min="1" max="1" width="100.108333333333" customWidth="1"/>
    <col min="2" max="3" width="59.5583333333333" customWidth="1"/>
  </cols>
  <sheetData>
    <row r="1" ht="27" customHeight="1" spans="1:3">
      <c r="A1" s="1" t="s">
        <v>529</v>
      </c>
      <c r="B1" s="2"/>
      <c r="C1" s="3"/>
    </row>
    <row r="2" customHeight="1" spans="1:3">
      <c r="A2" s="4" t="s">
        <v>530</v>
      </c>
      <c r="B2" s="5" t="s">
        <v>531</v>
      </c>
      <c r="C2" s="6" t="s">
        <v>532</v>
      </c>
    </row>
    <row r="3" customHeight="1" spans="1:3">
      <c r="A3" s="7" t="s">
        <v>533</v>
      </c>
      <c r="B3" s="8"/>
      <c r="C3" s="9"/>
    </row>
    <row r="4" customHeight="1" spans="1:3">
      <c r="A4" s="10" t="s">
        <v>534</v>
      </c>
      <c r="B4" s="11" t="s">
        <v>535</v>
      </c>
      <c r="C4" s="12" t="s">
        <v>536</v>
      </c>
    </row>
    <row r="5" customHeight="1" spans="1:3">
      <c r="A5" s="10" t="s">
        <v>537</v>
      </c>
      <c r="B5" s="8" t="s">
        <v>538</v>
      </c>
      <c r="C5" s="9" t="s">
        <v>539</v>
      </c>
    </row>
    <row r="6" customHeight="1" spans="1:3">
      <c r="A6" s="10" t="s">
        <v>540</v>
      </c>
      <c r="B6" s="11" t="s">
        <v>541</v>
      </c>
      <c r="C6" s="9" t="s">
        <v>542</v>
      </c>
    </row>
    <row r="7" customHeight="1" spans="1:3">
      <c r="A7" s="10" t="s">
        <v>543</v>
      </c>
      <c r="B7" s="11" t="s">
        <v>544</v>
      </c>
      <c r="C7" s="9" t="s">
        <v>545</v>
      </c>
    </row>
    <row r="8" customHeight="1" spans="1:3">
      <c r="A8" s="10" t="s">
        <v>546</v>
      </c>
      <c r="B8" s="11" t="s">
        <v>547</v>
      </c>
      <c r="C8" s="9" t="s">
        <v>548</v>
      </c>
    </row>
    <row r="9" customHeight="1" spans="1:3">
      <c r="A9" s="10" t="s">
        <v>549</v>
      </c>
      <c r="B9" s="11" t="s">
        <v>550</v>
      </c>
      <c r="C9" s="9" t="s">
        <v>551</v>
      </c>
    </row>
    <row r="10" customHeight="1" spans="1:3">
      <c r="A10" s="10" t="s">
        <v>552</v>
      </c>
      <c r="B10" s="11" t="s">
        <v>553</v>
      </c>
      <c r="C10" s="9" t="s">
        <v>554</v>
      </c>
    </row>
    <row r="11" customHeight="1" spans="1:3">
      <c r="A11" s="10" t="s">
        <v>555</v>
      </c>
      <c r="B11" s="11" t="s">
        <v>556</v>
      </c>
      <c r="C11" s="9" t="s">
        <v>557</v>
      </c>
    </row>
    <row r="12" customHeight="1" spans="1:3">
      <c r="A12" s="10" t="s">
        <v>558</v>
      </c>
      <c r="B12" s="11" t="s">
        <v>559</v>
      </c>
      <c r="C12" s="12" t="s">
        <v>560</v>
      </c>
    </row>
    <row r="13" customHeight="1" spans="1:3">
      <c r="A13" s="10" t="s">
        <v>561</v>
      </c>
      <c r="B13" s="11" t="s">
        <v>562</v>
      </c>
      <c r="C13" s="12" t="s">
        <v>563</v>
      </c>
    </row>
    <row r="14" customHeight="1" spans="1:3">
      <c r="A14" s="10" t="s">
        <v>564</v>
      </c>
      <c r="B14" s="11" t="s">
        <v>565</v>
      </c>
      <c r="C14" s="9" t="s">
        <v>566</v>
      </c>
    </row>
    <row r="15" customHeight="1" spans="1:3">
      <c r="A15" s="10" t="s">
        <v>567</v>
      </c>
      <c r="B15" s="11" t="s">
        <v>568</v>
      </c>
      <c r="C15" s="9" t="s">
        <v>569</v>
      </c>
    </row>
    <row r="16" customHeight="1" spans="1:3">
      <c r="A16" s="10" t="s">
        <v>570</v>
      </c>
      <c r="B16" s="11" t="s">
        <v>571</v>
      </c>
      <c r="C16" s="9" t="s">
        <v>572</v>
      </c>
    </row>
    <row r="17" customHeight="1" spans="1:3">
      <c r="A17" s="10" t="s">
        <v>573</v>
      </c>
      <c r="B17" s="11"/>
      <c r="C17" s="9"/>
    </row>
    <row r="18" customHeight="1" spans="1:3">
      <c r="A18" s="7" t="s">
        <v>574</v>
      </c>
      <c r="B18" s="8"/>
      <c r="C18" s="9"/>
    </row>
    <row r="19" customHeight="1" spans="1:3">
      <c r="A19" s="10" t="s">
        <v>575</v>
      </c>
      <c r="B19" s="11" t="s">
        <v>576</v>
      </c>
      <c r="C19" s="12" t="s">
        <v>577</v>
      </c>
    </row>
    <row r="20" customHeight="1" spans="1:3">
      <c r="A20" s="10" t="s">
        <v>578</v>
      </c>
      <c r="B20" s="11" t="s">
        <v>579</v>
      </c>
      <c r="C20" s="9" t="s">
        <v>542</v>
      </c>
    </row>
    <row r="21" customHeight="1" spans="1:3">
      <c r="A21" s="10" t="s">
        <v>580</v>
      </c>
      <c r="B21" s="11" t="s">
        <v>544</v>
      </c>
      <c r="C21" s="9" t="s">
        <v>545</v>
      </c>
    </row>
    <row r="22" customHeight="1" spans="1:3">
      <c r="A22" s="10" t="s">
        <v>581</v>
      </c>
      <c r="B22" s="11" t="s">
        <v>547</v>
      </c>
      <c r="C22" s="9" t="s">
        <v>548</v>
      </c>
    </row>
    <row r="23" customHeight="1" spans="1:3">
      <c r="A23" s="10" t="s">
        <v>582</v>
      </c>
      <c r="B23" s="11" t="s">
        <v>550</v>
      </c>
      <c r="C23" s="9" t="s">
        <v>551</v>
      </c>
    </row>
    <row r="24" customHeight="1" spans="1:3">
      <c r="A24" s="10" t="s">
        <v>583</v>
      </c>
      <c r="B24" s="11" t="s">
        <v>553</v>
      </c>
      <c r="C24" s="9" t="s">
        <v>554</v>
      </c>
    </row>
    <row r="25" customHeight="1" spans="1:3">
      <c r="A25" s="10" t="s">
        <v>584</v>
      </c>
      <c r="B25" s="11" t="s">
        <v>556</v>
      </c>
      <c r="C25" s="9" t="s">
        <v>557</v>
      </c>
    </row>
    <row r="26" customHeight="1" spans="1:3">
      <c r="A26" s="10" t="s">
        <v>585</v>
      </c>
      <c r="B26" s="11" t="s">
        <v>559</v>
      </c>
      <c r="C26" s="12" t="s">
        <v>560</v>
      </c>
    </row>
    <row r="27" customHeight="1" spans="1:3">
      <c r="A27" s="10" t="s">
        <v>586</v>
      </c>
      <c r="B27" s="11" t="s">
        <v>587</v>
      </c>
      <c r="C27" s="12" t="s">
        <v>563</v>
      </c>
    </row>
    <row r="28" customHeight="1" spans="1:3">
      <c r="A28" s="10" t="s">
        <v>588</v>
      </c>
      <c r="B28" s="11" t="s">
        <v>565</v>
      </c>
      <c r="C28" s="9" t="s">
        <v>566</v>
      </c>
    </row>
    <row r="29" customHeight="1" spans="1:3">
      <c r="A29" s="10" t="s">
        <v>589</v>
      </c>
      <c r="B29" s="11" t="s">
        <v>568</v>
      </c>
      <c r="C29" s="9" t="s">
        <v>569</v>
      </c>
    </row>
    <row r="30" customHeight="1" spans="1:3">
      <c r="A30" s="10" t="s">
        <v>590</v>
      </c>
      <c r="B30" s="11" t="s">
        <v>571</v>
      </c>
      <c r="C30" s="9" t="s">
        <v>572</v>
      </c>
    </row>
    <row r="31" customHeight="1" spans="1:3">
      <c r="A31" s="13" t="s">
        <v>591</v>
      </c>
      <c r="B31" s="14"/>
      <c r="C31" s="15"/>
    </row>
    <row r="33" customHeight="1" spans="1:1">
      <c r="A33" s="16" t="s">
        <v>592</v>
      </c>
    </row>
    <row r="34" customHeight="1" spans="1:1">
      <c r="A34" s="17" t="s">
        <v>151</v>
      </c>
    </row>
    <row r="35" customHeight="1" spans="1:1">
      <c r="A35" s="17" t="s">
        <v>152</v>
      </c>
    </row>
    <row r="36" customHeight="1" spans="1:1">
      <c r="A36" s="17" t="s">
        <v>593</v>
      </c>
    </row>
    <row r="37" customHeight="1" spans="1:1">
      <c r="A37" s="17" t="s">
        <v>594</v>
      </c>
    </row>
    <row r="38" customHeight="1" spans="1:1">
      <c r="A38" s="17" t="s">
        <v>595</v>
      </c>
    </row>
    <row r="39" customHeight="1" spans="1:1">
      <c r="A39" s="17" t="s">
        <v>596</v>
      </c>
    </row>
    <row r="40" customHeight="1" spans="1:1">
      <c r="A40" s="17" t="s">
        <v>597</v>
      </c>
    </row>
    <row r="41" customHeight="1" spans="1:1">
      <c r="A41" s="17" t="s">
        <v>598</v>
      </c>
    </row>
    <row r="42" customHeight="1" spans="1:1">
      <c r="A42" s="18" t="s">
        <v>599</v>
      </c>
    </row>
    <row r="44" customHeight="1" spans="1:1">
      <c r="A44" s="19" t="s">
        <v>600</v>
      </c>
    </row>
    <row r="45" customHeight="1" spans="1:1">
      <c r="A45" s="20" t="s">
        <v>601</v>
      </c>
    </row>
    <row r="46" customHeight="1" spans="1:1">
      <c r="A46" s="21" t="s">
        <v>602</v>
      </c>
    </row>
    <row r="47" customHeight="1" spans="1:1">
      <c r="A47" s="21" t="s">
        <v>603</v>
      </c>
    </row>
    <row r="48" customHeight="1" spans="1:1">
      <c r="A48" s="21" t="s">
        <v>604</v>
      </c>
    </row>
    <row r="49" customHeight="1" spans="1:1">
      <c r="A49" s="21" t="s">
        <v>605</v>
      </c>
    </row>
    <row r="50" customHeight="1" spans="1:1">
      <c r="A50" s="20" t="s">
        <v>606</v>
      </c>
    </row>
    <row r="51" customHeight="1" spans="1:1">
      <c r="A51" s="21" t="s">
        <v>607</v>
      </c>
    </row>
    <row r="52" customHeight="1" spans="1:1">
      <c r="A52" s="21" t="s">
        <v>608</v>
      </c>
    </row>
    <row r="53" customHeight="1" spans="1:1">
      <c r="A53" s="21" t="s">
        <v>609</v>
      </c>
    </row>
    <row r="54" customHeight="1" spans="1:1">
      <c r="A54" s="21" t="s">
        <v>610</v>
      </c>
    </row>
    <row r="55" customHeight="1" spans="1:1">
      <c r="A55" s="21" t="s">
        <v>611</v>
      </c>
    </row>
    <row r="56" customHeight="1" spans="1:1">
      <c r="A56" s="20" t="s">
        <v>612</v>
      </c>
    </row>
    <row r="57" customHeight="1" spans="1:1">
      <c r="A57" s="21" t="s">
        <v>613</v>
      </c>
    </row>
    <row r="58" customHeight="1" spans="1:1">
      <c r="A58" s="21" t="s">
        <v>614</v>
      </c>
    </row>
    <row r="59" customHeight="1" spans="1:1">
      <c r="A59" s="21" t="s">
        <v>615</v>
      </c>
    </row>
    <row r="60" customHeight="1" spans="1:1">
      <c r="A60" s="21" t="s">
        <v>616</v>
      </c>
    </row>
    <row r="61" customHeight="1" spans="1:1">
      <c r="A61" s="21" t="s">
        <v>617</v>
      </c>
    </row>
    <row r="62" customHeight="1" spans="1:1">
      <c r="A62" s="20" t="s">
        <v>618</v>
      </c>
    </row>
    <row r="63" customHeight="1" spans="1:1">
      <c r="A63" s="21" t="s">
        <v>619</v>
      </c>
    </row>
    <row r="64" customHeight="1" spans="1:1">
      <c r="A64" s="21" t="s">
        <v>620</v>
      </c>
    </row>
    <row r="65" customHeight="1" spans="1:1">
      <c r="A65" s="21" t="s">
        <v>621</v>
      </c>
    </row>
    <row r="66" customHeight="1" spans="1:1">
      <c r="A66" s="20" t="s">
        <v>622</v>
      </c>
    </row>
    <row r="67" customHeight="1" spans="1:1">
      <c r="A67" s="21" t="s">
        <v>623</v>
      </c>
    </row>
    <row r="68" customHeight="1" spans="1:1">
      <c r="A68" s="21" t="s">
        <v>624</v>
      </c>
    </row>
    <row r="69" customHeight="1" spans="1:1">
      <c r="A69" s="21" t="s">
        <v>625</v>
      </c>
    </row>
    <row r="70" customHeight="1" spans="1:1">
      <c r="A70" s="21" t="s">
        <v>626</v>
      </c>
    </row>
  </sheetData>
  <mergeCells count="1">
    <mergeCell ref="A1:C1"/>
  </mergeCells>
  <pageMargins left="0.75" right="0.75" top="1" bottom="1" header="0.5" footer="0.5"/>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arrUserId title="区域2_3" rangeCreator="" othersAccessPermission="edit"/>
  </rangeList>
  <rangeList sheetStid="10" master="" otherUserPermission="visible"/>
  <rangeList sheetStid="11" master="" otherUserPermission="visible"/>
  <rangeList sheetStid="12" master="" otherUserPermission="visible"/>
  <rangeList sheetStid="17" master="" otherUserPermission="visible"/>
  <rangeList sheetStid="18" master="" otherUserPermission="visible"/>
  <rangeList sheetStid="20" master="" otherUserPermission="visible"/>
  <rangeList sheetStid="15" master="" otherUserPermission="visible"/>
  <rangeList sheetStid="21" master="" otherUserPermission="visible"/>
  <rangeList sheetStid="22" master="" otherUserPermission="visible"/>
  <rangeList sheetStid="14" master="" otherUserPermission="visible"/>
  <rangeList sheetStid="16"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12</vt:i4>
      </vt:variant>
    </vt:vector>
  </HeadingPairs>
  <TitlesOfParts>
    <vt:vector size="12" baseType="lpstr">
      <vt:lpstr>注册公司基础信息</vt:lpstr>
      <vt:lpstr>法国</vt:lpstr>
      <vt:lpstr>意大利</vt:lpstr>
      <vt:lpstr>西班牙</vt:lpstr>
      <vt:lpstr>荷兰</vt:lpstr>
      <vt:lpstr>波兰</vt:lpstr>
      <vt:lpstr>爱尔兰</vt:lpstr>
      <vt:lpstr>瑞典</vt:lpstr>
      <vt:lpstr>比利时</vt:lpstr>
      <vt:lpstr>WEEE类别判定指南（勿动）</vt:lpstr>
      <vt:lpstr>电池法类别判定指南（勿动）</vt:lpstr>
      <vt:lpstr>包装法类别判定指南（勿动）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26980</dc:creator>
  <cp:lastModifiedBy>TBA-Freya</cp:lastModifiedBy>
  <dcterms:created xsi:type="dcterms:W3CDTF">2026-04-01T02:26:00Z</dcterms:created>
  <dcterms:modified xsi:type="dcterms:W3CDTF">2026-08-11T07:41:28Z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E130132F25BE40D6A856D69369729D40_13</vt:lpwstr>
  </property>
  <property fmtid="{D5CDD505-2E9C-101B-9397-08002B2CF9AE}" pid="3" name="KSOProductBuildVer">
    <vt:lpwstr>2052-12.1.0.26936</vt:lpwstr>
  </property>
  <property fmtid="{D5CDD505-2E9C-101B-9397-08002B2CF9AE}" pid="4" name="CalculationRule">
    <vt:i4>1</vt:i4>
  </property>
</Properties>
</file>