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dhlan\f44b13efb3f210b4a0cc5c45e4e84d09\Ma Test\"/>
    </mc:Choice>
  </mc:AlternateContent>
  <xr:revisionPtr revIDLastSave="0" documentId="10_ncr:8100000_{49EB0BDB-CAAE-4D70-9A99-BC28DE894377}" xr6:coauthVersionLast="32" xr6:coauthVersionMax="32" xr10:uidLastSave="{00000000-0000-0000-0000-000000000000}"/>
  <bookViews>
    <workbookView xWindow="0" yWindow="0" windowWidth="21600" windowHeight="9525" xr2:uid="{104630C1-0743-46D9-94FB-5818B68DEB8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F10" i="2" s="1"/>
  <c r="D10" i="2"/>
  <c r="H10" i="2" s="1"/>
  <c r="C10" i="2"/>
  <c r="B11" i="2"/>
  <c r="C11" i="2"/>
  <c r="D11" i="2"/>
  <c r="L11" i="2" s="1"/>
  <c r="B12" i="2"/>
  <c r="C12" i="2"/>
  <c r="D12" i="2"/>
  <c r="L12" i="2"/>
  <c r="F11" i="2"/>
  <c r="J11" i="2" s="1"/>
  <c r="G10" i="2"/>
  <c r="K10" i="2" s="1"/>
  <c r="G11" i="2"/>
  <c r="K11" i="2" s="1"/>
  <c r="G12" i="2"/>
  <c r="K12" i="2" s="1"/>
  <c r="H11" i="2"/>
  <c r="H12" i="2"/>
  <c r="L10" i="2" l="1"/>
  <c r="J10" i="2"/>
  <c r="F12" i="2"/>
  <c r="J12" i="2" s="1"/>
</calcChain>
</file>

<file path=xl/sharedStrings.xml><?xml version="1.0" encoding="utf-8"?>
<sst xmlns="http://schemas.openxmlformats.org/spreadsheetml/2006/main" count="229" uniqueCount="53">
  <si>
    <t xml:space="preserve">Gambar </t>
  </si>
  <si>
    <t>encrypt</t>
  </si>
  <si>
    <t>decrypt</t>
  </si>
  <si>
    <t>embeding</t>
  </si>
  <si>
    <t>extraction</t>
  </si>
  <si>
    <t>Status</t>
  </si>
  <si>
    <t>maksimum kapasitas (bit)</t>
  </si>
  <si>
    <t>Skenario 1</t>
  </si>
  <si>
    <t>Skenario 2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</si>
  <si>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</si>
  <si>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</si>
  <si>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</si>
  <si>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</si>
  <si>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</si>
  <si>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</si>
  <si>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</si>
  <si>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</si>
  <si>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</si>
  <si>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</si>
  <si>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</si>
  <si>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</si>
  <si>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</si>
  <si>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</si>
  <si>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</si>
  <si>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</si>
  <si>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</si>
  <si>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</si>
  <si>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</si>
  <si>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</si>
  <si>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Example 21</t>
  </si>
  <si>
    <t>Example 22</t>
  </si>
  <si>
    <t>Example 23</t>
  </si>
  <si>
    <t>Example 24</t>
  </si>
  <si>
    <t>Example 25</t>
  </si>
  <si>
    <t>MSE</t>
  </si>
  <si>
    <t>Panjang Pesan (bit)</t>
  </si>
  <si>
    <t>PSNR (dB)</t>
  </si>
  <si>
    <t>decrypt embeded image</t>
  </si>
  <si>
    <t>Encrypt (decrypted embeded image)</t>
  </si>
  <si>
    <t>Skenario 3</t>
  </si>
  <si>
    <t>Example 26</t>
  </si>
  <si>
    <t>Example 27</t>
  </si>
  <si>
    <t>Example 28</t>
  </si>
  <si>
    <t>Example 29</t>
  </si>
  <si>
    <t>Example 30</t>
  </si>
  <si>
    <t>Example 31</t>
  </si>
  <si>
    <t>Example 32</t>
  </si>
  <si>
    <t>Example 33</t>
  </si>
  <si>
    <t>Blok</t>
  </si>
  <si>
    <t>Key</t>
  </si>
  <si>
    <t>Encrypt Blok</t>
  </si>
  <si>
    <t>Shifting Blok</t>
  </si>
  <si>
    <t>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</si>
</sst>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</xdr:colOff>
      <xdr:row>12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67916-6EBF-4765-883D-C6124A219BEE}"/>
            </a:ext>
          </a:extLst>
        </xdr:cNvPr>
        <xdr:cNvSpPr txBox="1"/>
      </xdr:nvSpPr>
      <xdr:spPr>
        <a:xfrm>
          <a:off x="6172200" y="2338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00CF-1DEB-4F36-A1DE-C1B893ED4BD0}">
  <dimension ref="B1:AN74"/>
  <sheetViews>
    <sheetView tabSelected="1" workbookViewId="0">
      <selection activeCell="AG4" sqref="AG4:AG15"/>
    </sheetView>
  </sheetViews>
  <sheetFormatPr defaultRowHeight="15" x14ac:dyDescent="0.25"/>
  <cols>
    <col min="2" max="2" width="11" bestFit="1" customWidth="1"/>
    <col min="3" max="3" width="7.7109375" hidden="1" customWidth="1"/>
    <col min="4" max="5" width="10" hidden="1" customWidth="1"/>
    <col min="6" max="6" width="7.7109375" hidden="1" customWidth="1"/>
    <col min="9" max="9" width="7.7109375" hidden="1" customWidth="1"/>
    <col min="10" max="10" width="10" hidden="1" customWidth="1"/>
    <col min="11" max="11" width="9.5703125" hidden="1" customWidth="1"/>
    <col min="14" max="14" width="10.7109375" hidden="1" customWidth="1"/>
    <col min="15" max="15" width="10" hidden="1" customWidth="1"/>
    <col min="16" max="16" width="7.7109375" hidden="1" customWidth="1"/>
    <col min="20" max="20" width="11.28515625" style="1" customWidth="1"/>
    <col min="22" max="22" width="11" bestFit="1" customWidth="1"/>
    <col min="23" max="23" width="7.7109375" hidden="1" customWidth="1"/>
    <col min="24" max="26" width="0" hidden="1" customWidth="1"/>
    <col min="29" max="31" width="0" hidden="1" customWidth="1"/>
    <col min="34" max="36" width="0" hidden="1" customWidth="1"/>
  </cols>
  <sheetData>
    <row r="1" spans="2:40" ht="15" customHeight="1" x14ac:dyDescent="0.25">
      <c r="B1" s="17" t="s">
        <v>0</v>
      </c>
      <c r="C1" s="18" t="s">
        <v>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21" t="s">
        <v>35</v>
      </c>
      <c r="T1" s="24" t="s">
        <v>6</v>
      </c>
      <c r="V1" s="17" t="s">
        <v>0</v>
      </c>
      <c r="W1" s="18" t="s">
        <v>5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21" t="s">
        <v>35</v>
      </c>
      <c r="AN1" s="24" t="s">
        <v>6</v>
      </c>
    </row>
    <row r="2" spans="2:40" x14ac:dyDescent="0.25">
      <c r="B2" s="17"/>
      <c r="C2" s="25" t="s">
        <v>7</v>
      </c>
      <c r="D2" s="26"/>
      <c r="E2" s="26"/>
      <c r="F2" s="26"/>
      <c r="G2" s="26"/>
      <c r="H2" s="27"/>
      <c r="I2" s="28" t="s">
        <v>8</v>
      </c>
      <c r="J2" s="28"/>
      <c r="K2" s="28"/>
      <c r="L2" s="28"/>
      <c r="M2" s="28"/>
      <c r="N2" s="28" t="s">
        <v>39</v>
      </c>
      <c r="O2" s="28"/>
      <c r="P2" s="28"/>
      <c r="Q2" s="28"/>
      <c r="R2" s="28"/>
      <c r="S2" s="22"/>
      <c r="T2" s="24"/>
      <c r="V2" s="17"/>
      <c r="W2" s="25" t="s">
        <v>7</v>
      </c>
      <c r="X2" s="26"/>
      <c r="Y2" s="26"/>
      <c r="Z2" s="26"/>
      <c r="AA2" s="26"/>
      <c r="AB2" s="27"/>
      <c r="AC2" s="28" t="s">
        <v>8</v>
      </c>
      <c r="AD2" s="28"/>
      <c r="AE2" s="28"/>
      <c r="AF2" s="28"/>
      <c r="AG2" s="28"/>
      <c r="AH2" s="28" t="s">
        <v>39</v>
      </c>
      <c r="AI2" s="28"/>
      <c r="AJ2" s="28"/>
      <c r="AK2" s="28"/>
      <c r="AL2" s="28"/>
      <c r="AM2" s="22"/>
      <c r="AN2" s="24"/>
    </row>
    <row r="3" spans="2:40" ht="75" x14ac:dyDescent="0.25">
      <c r="B3" s="17"/>
      <c r="C3" s="3" t="s">
        <v>1</v>
      </c>
      <c r="D3" s="3" t="s">
        <v>3</v>
      </c>
      <c r="E3" s="3" t="s">
        <v>4</v>
      </c>
      <c r="F3" s="4" t="s">
        <v>2</v>
      </c>
      <c r="G3" s="10" t="s">
        <v>34</v>
      </c>
      <c r="H3" s="8" t="s">
        <v>36</v>
      </c>
      <c r="I3" s="4" t="s">
        <v>1</v>
      </c>
      <c r="J3" s="4" t="s">
        <v>3</v>
      </c>
      <c r="K3" s="5" t="s">
        <v>37</v>
      </c>
      <c r="L3" s="10" t="s">
        <v>34</v>
      </c>
      <c r="M3" s="8" t="s">
        <v>36</v>
      </c>
      <c r="N3" s="9" t="s">
        <v>38</v>
      </c>
      <c r="O3" s="12" t="s">
        <v>4</v>
      </c>
      <c r="P3" s="12" t="s">
        <v>2</v>
      </c>
      <c r="Q3" s="11" t="s">
        <v>34</v>
      </c>
      <c r="R3" s="9" t="s">
        <v>36</v>
      </c>
      <c r="S3" s="23"/>
      <c r="T3" s="24"/>
      <c r="V3" s="17"/>
      <c r="W3" s="13" t="s">
        <v>1</v>
      </c>
      <c r="X3" s="13" t="s">
        <v>3</v>
      </c>
      <c r="Y3" s="13" t="s">
        <v>4</v>
      </c>
      <c r="Z3" s="13" t="s">
        <v>2</v>
      </c>
      <c r="AA3" s="10" t="s">
        <v>34</v>
      </c>
      <c r="AB3" s="15" t="s">
        <v>36</v>
      </c>
      <c r="AC3" s="13" t="s">
        <v>1</v>
      </c>
      <c r="AD3" s="13" t="s">
        <v>3</v>
      </c>
      <c r="AE3" s="14" t="s">
        <v>37</v>
      </c>
      <c r="AF3" s="10" t="s">
        <v>34</v>
      </c>
      <c r="AG3" s="15" t="s">
        <v>36</v>
      </c>
      <c r="AH3" s="16" t="s">
        <v>38</v>
      </c>
      <c r="AI3" s="12" t="s">
        <v>4</v>
      </c>
      <c r="AJ3" s="12" t="s">
        <v>2</v>
      </c>
      <c r="AK3" s="11" t="s">
        <v>34</v>
      </c>
      <c r="AL3" s="16" t="s">
        <v>36</v>
      </c>
      <c r="AM3" s="23"/>
      <c r="AN3" s="24"/>
    </row>
    <row r="4" spans="2:40" x14ac:dyDescent="0.25">
      <c r="B4" s="2" t="s">
        <v>9</v>
      </c>
      <c r="C4" s="3">
        <v>1</v>
      </c>
      <c r="D4" s="7">
        <v>1</v>
      </c>
      <c r="E4" s="7">
        <v>1</v>
      </c>
      <c r="F4" s="7">
        <v>1</v>
      </c>
      <c r="G4" s="7">
        <v>7.8799999999999999E-3</v>
      </c>
      <c r="H4" s="7">
        <v>69.16</v>
      </c>
      <c r="I4" s="7">
        <v>1</v>
      </c>
      <c r="J4" s="7">
        <v>1</v>
      </c>
      <c r="K4" s="7">
        <v>1</v>
      </c>
      <c r="L4" s="7">
        <v>41.5017</v>
      </c>
      <c r="M4" s="7">
        <v>31.95</v>
      </c>
      <c r="N4" s="7">
        <v>1</v>
      </c>
      <c r="O4" s="7">
        <v>1</v>
      </c>
      <c r="P4" s="7">
        <v>1</v>
      </c>
      <c r="Q4" s="13">
        <v>7.8799999999999999E-3</v>
      </c>
      <c r="R4" s="13">
        <v>69.16</v>
      </c>
      <c r="S4" s="6">
        <v>160528</v>
      </c>
      <c r="T4" s="3">
        <v>911997</v>
      </c>
      <c r="V4" s="2" t="s">
        <v>9</v>
      </c>
      <c r="W4" s="13">
        <v>1</v>
      </c>
      <c r="X4" s="13">
        <v>1</v>
      </c>
      <c r="Y4" s="13">
        <v>1</v>
      </c>
      <c r="Z4" s="13">
        <v>1</v>
      </c>
      <c r="AA4" s="13">
        <v>7.8887939453125E-3</v>
      </c>
      <c r="AB4" s="13">
        <v>69.160697483976705</v>
      </c>
      <c r="AC4" s="13">
        <v>1</v>
      </c>
      <c r="AD4" s="13">
        <v>1</v>
      </c>
      <c r="AE4" s="13">
        <v>1</v>
      </c>
      <c r="AF4" s="13">
        <v>90.347434043884306</v>
      </c>
      <c r="AG4" s="13">
        <v>28.571645381868599</v>
      </c>
      <c r="AH4" s="13">
        <v>1</v>
      </c>
      <c r="AI4" s="13">
        <v>1</v>
      </c>
      <c r="AJ4" s="13">
        <v>1</v>
      </c>
      <c r="AK4" s="13"/>
      <c r="AL4" s="13"/>
      <c r="AM4" s="13">
        <v>361168</v>
      </c>
      <c r="AN4" s="13">
        <v>911997</v>
      </c>
    </row>
    <row r="5" spans="2:40" x14ac:dyDescent="0.25">
      <c r="B5" s="2" t="s">
        <v>10</v>
      </c>
      <c r="C5" s="7">
        <v>1</v>
      </c>
      <c r="D5" s="7">
        <v>1</v>
      </c>
      <c r="E5" s="7">
        <v>1</v>
      </c>
      <c r="F5" s="7">
        <v>1</v>
      </c>
      <c r="G5" s="7">
        <v>7.8200000000000006E-3</v>
      </c>
      <c r="H5" s="7">
        <v>69.19</v>
      </c>
      <c r="I5" s="7">
        <v>1</v>
      </c>
      <c r="J5" s="7">
        <v>1</v>
      </c>
      <c r="K5" s="7">
        <v>1</v>
      </c>
      <c r="L5" s="7">
        <v>144.80762999999999</v>
      </c>
      <c r="M5" s="7">
        <v>26.52</v>
      </c>
      <c r="N5" s="7">
        <v>1</v>
      </c>
      <c r="O5" s="7">
        <v>1</v>
      </c>
      <c r="P5" s="7">
        <v>1</v>
      </c>
      <c r="Q5" s="13">
        <v>7.8200000000000006E-3</v>
      </c>
      <c r="R5" s="13">
        <v>69.19</v>
      </c>
      <c r="S5" s="7">
        <v>160528</v>
      </c>
      <c r="T5" s="7">
        <v>375320</v>
      </c>
      <c r="V5" s="2" t="s">
        <v>10</v>
      </c>
      <c r="W5" s="13">
        <v>1</v>
      </c>
      <c r="X5" s="13">
        <v>1</v>
      </c>
      <c r="Y5" s="13">
        <v>1</v>
      </c>
      <c r="Z5" s="13">
        <v>1</v>
      </c>
      <c r="AA5" s="13">
        <v>7.8248977661132795E-3</v>
      </c>
      <c r="AB5" s="13">
        <v>69.196016887584193</v>
      </c>
      <c r="AC5" s="13">
        <v>1</v>
      </c>
      <c r="AD5" s="13">
        <v>1</v>
      </c>
      <c r="AE5" s="13">
        <v>1</v>
      </c>
      <c r="AF5" s="13">
        <v>182.633225440979</v>
      </c>
      <c r="AG5" s="13">
        <v>25.515005717164801</v>
      </c>
      <c r="AH5" s="13">
        <v>1</v>
      </c>
      <c r="AI5" s="13">
        <v>1</v>
      </c>
      <c r="AJ5" s="13">
        <v>1</v>
      </c>
      <c r="AK5" s="13"/>
      <c r="AL5" s="13"/>
      <c r="AM5" s="13">
        <v>361168</v>
      </c>
      <c r="AN5" s="13">
        <v>375320</v>
      </c>
    </row>
    <row r="6" spans="2:40" x14ac:dyDescent="0.25">
      <c r="B6" s="2" t="s">
        <v>11</v>
      </c>
      <c r="C6" s="7">
        <v>1</v>
      </c>
      <c r="D6" s="7">
        <v>1</v>
      </c>
      <c r="E6" s="7">
        <v>1</v>
      </c>
      <c r="F6" s="7">
        <v>1</v>
      </c>
      <c r="G6" s="7">
        <v>7.9399999999999991E-3</v>
      </c>
      <c r="H6" s="7">
        <v>69.12</v>
      </c>
      <c r="I6" s="7">
        <v>1</v>
      </c>
      <c r="J6" s="7">
        <v>1</v>
      </c>
      <c r="K6" s="7">
        <v>1</v>
      </c>
      <c r="L6" s="7">
        <v>148.96170000000001</v>
      </c>
      <c r="M6" s="7">
        <v>26.4</v>
      </c>
      <c r="N6" s="7">
        <v>1</v>
      </c>
      <c r="O6" s="7">
        <v>1</v>
      </c>
      <c r="P6" s="7">
        <v>1</v>
      </c>
      <c r="Q6" s="13">
        <v>7.9399999999999991E-3</v>
      </c>
      <c r="R6" s="13">
        <v>69.12</v>
      </c>
      <c r="S6" s="7">
        <v>160528</v>
      </c>
      <c r="T6" s="7">
        <v>381175</v>
      </c>
      <c r="V6" s="2" t="s">
        <v>11</v>
      </c>
      <c r="W6" s="13">
        <v>1</v>
      </c>
      <c r="X6" s="13">
        <v>1</v>
      </c>
      <c r="Y6" s="13">
        <v>1</v>
      </c>
      <c r="Z6" s="13">
        <v>1</v>
      </c>
      <c r="AA6" s="13">
        <v>7.9460144042968802E-3</v>
      </c>
      <c r="AB6" s="13">
        <v>69.129310128718302</v>
      </c>
      <c r="AC6" s="13">
        <v>1</v>
      </c>
      <c r="AD6" s="13">
        <v>1</v>
      </c>
      <c r="AE6" s="13">
        <v>1</v>
      </c>
      <c r="AF6" s="13">
        <v>182.960167884827</v>
      </c>
      <c r="AG6" s="13">
        <v>25.507238107590499</v>
      </c>
      <c r="AH6" s="13">
        <v>1</v>
      </c>
      <c r="AI6" s="13">
        <v>1</v>
      </c>
      <c r="AJ6" s="13">
        <v>1</v>
      </c>
      <c r="AK6" s="13"/>
      <c r="AL6" s="13"/>
      <c r="AM6" s="13">
        <v>361168</v>
      </c>
      <c r="AN6" s="13">
        <v>381175</v>
      </c>
    </row>
    <row r="7" spans="2:40" x14ac:dyDescent="0.25">
      <c r="B7" s="2" t="s">
        <v>12</v>
      </c>
      <c r="C7" s="7">
        <v>1</v>
      </c>
      <c r="D7" s="7">
        <v>1</v>
      </c>
      <c r="E7" s="7">
        <v>1</v>
      </c>
      <c r="F7" s="7">
        <v>1</v>
      </c>
      <c r="G7" s="13">
        <v>7.8379999999999995E-3</v>
      </c>
      <c r="H7" s="13">
        <v>69.180000000000007</v>
      </c>
      <c r="I7" s="7">
        <v>1</v>
      </c>
      <c r="J7" s="7">
        <v>1</v>
      </c>
      <c r="K7" s="7">
        <v>1</v>
      </c>
      <c r="L7" s="13">
        <v>195.453</v>
      </c>
      <c r="M7" s="13">
        <v>25.22</v>
      </c>
      <c r="N7" s="7">
        <v>1</v>
      </c>
      <c r="O7" s="7">
        <v>1</v>
      </c>
      <c r="P7" s="7">
        <v>1</v>
      </c>
      <c r="Q7" s="13">
        <v>7.8379999999999995E-3</v>
      </c>
      <c r="R7" s="13">
        <v>69.180000000000007</v>
      </c>
      <c r="S7" s="7">
        <v>160528</v>
      </c>
      <c r="T7" s="13">
        <v>176035</v>
      </c>
      <c r="V7" s="2" t="s">
        <v>12</v>
      </c>
      <c r="W7" s="13">
        <v>1</v>
      </c>
      <c r="X7" s="13">
        <v>1</v>
      </c>
      <c r="Y7" s="13">
        <v>1</v>
      </c>
      <c r="Z7" s="13">
        <v>1</v>
      </c>
      <c r="AA7" s="13">
        <v>7.8382492065429705E-3</v>
      </c>
      <c r="AB7" s="13">
        <v>69.188612937000599</v>
      </c>
      <c r="AC7" s="13">
        <v>1</v>
      </c>
      <c r="AD7" s="13">
        <v>1</v>
      </c>
      <c r="AE7" s="13">
        <v>1</v>
      </c>
      <c r="AF7" s="13">
        <v>196.60531139373799</v>
      </c>
      <c r="AG7" s="13">
        <v>25.1948511452422</v>
      </c>
      <c r="AH7" s="13">
        <v>1</v>
      </c>
      <c r="AI7" s="13">
        <v>1</v>
      </c>
      <c r="AJ7" s="13">
        <v>1</v>
      </c>
      <c r="AK7" s="13"/>
      <c r="AL7" s="13"/>
      <c r="AM7" s="13">
        <v>361168</v>
      </c>
      <c r="AN7" s="13">
        <v>176035</v>
      </c>
    </row>
    <row r="8" spans="2:40" x14ac:dyDescent="0.25">
      <c r="B8" s="2" t="s">
        <v>13</v>
      </c>
      <c r="C8" s="7">
        <v>1</v>
      </c>
      <c r="D8" s="7">
        <v>1</v>
      </c>
      <c r="E8" s="7">
        <v>1</v>
      </c>
      <c r="F8" s="7">
        <v>1</v>
      </c>
      <c r="G8" s="7">
        <v>7.9600000000000001E-3</v>
      </c>
      <c r="H8" s="7">
        <v>69.11</v>
      </c>
      <c r="I8" s="7">
        <v>1</v>
      </c>
      <c r="J8" s="7">
        <v>1</v>
      </c>
      <c r="K8" s="7">
        <v>1</v>
      </c>
      <c r="L8" s="7">
        <v>164.01480000000001</v>
      </c>
      <c r="M8" s="7">
        <v>25.98</v>
      </c>
      <c r="N8" s="7">
        <v>1</v>
      </c>
      <c r="O8" s="7">
        <v>1</v>
      </c>
      <c r="P8" s="7">
        <v>1</v>
      </c>
      <c r="Q8" s="13">
        <v>7.9600000000000001E-3</v>
      </c>
      <c r="R8" s="13">
        <v>69.11</v>
      </c>
      <c r="S8" s="7">
        <v>160528</v>
      </c>
      <c r="T8" s="7">
        <v>99713</v>
      </c>
      <c r="V8" s="2" t="s">
        <v>13</v>
      </c>
      <c r="W8" s="13">
        <v>1</v>
      </c>
      <c r="X8" s="13">
        <v>1</v>
      </c>
      <c r="Y8" s="13">
        <v>1</v>
      </c>
      <c r="Z8" s="13">
        <v>1</v>
      </c>
      <c r="AA8" s="13">
        <v>7.965087890625E-3</v>
      </c>
      <c r="AB8" s="13">
        <v>69.118897884893499</v>
      </c>
      <c r="AC8" s="13">
        <v>1</v>
      </c>
      <c r="AD8" s="13">
        <v>1</v>
      </c>
      <c r="AE8" s="13">
        <v>1</v>
      </c>
      <c r="AF8" s="13">
        <v>163.858205795288</v>
      </c>
      <c r="AG8" s="13">
        <v>25.9861216573006</v>
      </c>
      <c r="AH8" s="13">
        <v>1</v>
      </c>
      <c r="AI8" s="13">
        <v>1</v>
      </c>
      <c r="AJ8" s="13">
        <v>1</v>
      </c>
      <c r="AK8" s="13"/>
      <c r="AL8" s="13"/>
      <c r="AM8" s="13">
        <v>361168</v>
      </c>
      <c r="AN8" s="13">
        <v>99713</v>
      </c>
    </row>
    <row r="9" spans="2:40" x14ac:dyDescent="0.25">
      <c r="B9" s="2" t="s">
        <v>14</v>
      </c>
      <c r="C9" s="7">
        <v>1</v>
      </c>
      <c r="D9" s="7">
        <v>1</v>
      </c>
      <c r="E9" s="7">
        <v>1</v>
      </c>
      <c r="F9" s="7">
        <v>1</v>
      </c>
      <c r="G9" s="7">
        <v>7.43E-3</v>
      </c>
      <c r="H9" s="7">
        <v>69.41</v>
      </c>
      <c r="I9" s="7">
        <v>1</v>
      </c>
      <c r="J9" s="7">
        <v>1</v>
      </c>
      <c r="K9" s="7">
        <v>1</v>
      </c>
      <c r="L9" s="7">
        <v>85.013900000000007</v>
      </c>
      <c r="M9" s="7">
        <v>28.83</v>
      </c>
      <c r="N9" s="7">
        <v>1</v>
      </c>
      <c r="O9" s="7">
        <v>1</v>
      </c>
      <c r="P9" s="7">
        <v>1</v>
      </c>
      <c r="Q9" s="13">
        <v>7.43E-3</v>
      </c>
      <c r="R9" s="13">
        <v>69.41</v>
      </c>
      <c r="S9" s="7">
        <v>160528</v>
      </c>
      <c r="T9" s="7">
        <v>686576</v>
      </c>
      <c r="V9" s="2" t="s">
        <v>14</v>
      </c>
      <c r="W9" s="13">
        <v>1</v>
      </c>
      <c r="X9" s="13">
        <v>1</v>
      </c>
      <c r="Y9" s="13">
        <v>1</v>
      </c>
      <c r="Z9" s="13">
        <v>1</v>
      </c>
      <c r="AA9" s="13">
        <v>7.43865966796875E-3</v>
      </c>
      <c r="AB9" s="13">
        <v>69.415856714570495</v>
      </c>
      <c r="AC9" s="13">
        <v>1</v>
      </c>
      <c r="AD9" s="13">
        <v>1</v>
      </c>
      <c r="AE9" s="13">
        <v>1</v>
      </c>
      <c r="AF9" s="13">
        <v>103.901661872864</v>
      </c>
      <c r="AG9" s="13">
        <v>27.964578668579701</v>
      </c>
      <c r="AH9" s="13">
        <v>1</v>
      </c>
      <c r="AI9" s="13">
        <v>1</v>
      </c>
      <c r="AJ9" s="13">
        <v>1</v>
      </c>
      <c r="AK9" s="13"/>
      <c r="AL9" s="13"/>
      <c r="AM9" s="13">
        <v>361168</v>
      </c>
      <c r="AN9" s="13">
        <v>686576</v>
      </c>
    </row>
    <row r="10" spans="2:40" x14ac:dyDescent="0.25">
      <c r="B10" s="2" t="s">
        <v>15</v>
      </c>
      <c r="C10" s="7">
        <v>1</v>
      </c>
      <c r="D10" s="7">
        <v>1</v>
      </c>
      <c r="E10" s="7">
        <v>1</v>
      </c>
      <c r="F10" s="7">
        <v>1</v>
      </c>
      <c r="G10" s="7">
        <v>8.1499999999999993E-3</v>
      </c>
      <c r="H10" s="7">
        <v>69.010000000000005</v>
      </c>
      <c r="I10" s="7">
        <v>1</v>
      </c>
      <c r="J10" s="7">
        <v>1</v>
      </c>
      <c r="K10" s="7">
        <v>1</v>
      </c>
      <c r="L10" s="7">
        <v>100.2372</v>
      </c>
      <c r="M10" s="7">
        <v>28.12</v>
      </c>
      <c r="N10" s="7">
        <v>1</v>
      </c>
      <c r="O10" s="7">
        <v>1</v>
      </c>
      <c r="P10" s="7">
        <v>1</v>
      </c>
      <c r="Q10" s="13">
        <v>8.1499999999999993E-3</v>
      </c>
      <c r="R10" s="13">
        <v>69.010000000000005</v>
      </c>
      <c r="S10" s="7">
        <v>160528</v>
      </c>
      <c r="T10" s="7">
        <v>614096</v>
      </c>
      <c r="V10" s="2" t="s">
        <v>15</v>
      </c>
      <c r="W10" s="13">
        <v>1</v>
      </c>
      <c r="X10" s="13">
        <v>1</v>
      </c>
      <c r="Y10" s="13">
        <v>1</v>
      </c>
      <c r="Z10" s="13">
        <v>1</v>
      </c>
      <c r="AA10" s="13">
        <v>8.1577301025390608E-3</v>
      </c>
      <c r="AB10" s="13">
        <v>69.015110282267401</v>
      </c>
      <c r="AC10" s="13">
        <v>1</v>
      </c>
      <c r="AD10" s="13">
        <v>1</v>
      </c>
      <c r="AE10" s="13">
        <v>1</v>
      </c>
      <c r="AF10" s="13">
        <v>119.61661338806201</v>
      </c>
      <c r="AG10" s="13">
        <v>27.352888584589099</v>
      </c>
      <c r="AH10" s="13">
        <v>1</v>
      </c>
      <c r="AI10" s="13">
        <v>1</v>
      </c>
      <c r="AJ10" s="13">
        <v>1</v>
      </c>
      <c r="AK10" s="13"/>
      <c r="AL10" s="13"/>
      <c r="AM10" s="13">
        <v>361168</v>
      </c>
      <c r="AN10" s="13">
        <v>614096</v>
      </c>
    </row>
    <row r="11" spans="2:40" x14ac:dyDescent="0.25">
      <c r="B11" s="2" t="s">
        <v>16</v>
      </c>
      <c r="C11" s="7">
        <v>1</v>
      </c>
      <c r="D11" s="7">
        <v>1</v>
      </c>
      <c r="E11" s="7">
        <v>1</v>
      </c>
      <c r="F11" s="7">
        <v>1</v>
      </c>
      <c r="G11" s="7">
        <v>7.6499999999999997E-3</v>
      </c>
      <c r="H11" s="7">
        <v>69.290000000000006</v>
      </c>
      <c r="I11" s="7">
        <v>1</v>
      </c>
      <c r="J11" s="7">
        <v>1</v>
      </c>
      <c r="K11" s="7">
        <v>1</v>
      </c>
      <c r="L11" s="7">
        <v>95.490170000000006</v>
      </c>
      <c r="M11" s="7">
        <v>28.33</v>
      </c>
      <c r="N11" s="7">
        <v>1</v>
      </c>
      <c r="O11" s="7">
        <v>1</v>
      </c>
      <c r="P11" s="7">
        <v>1</v>
      </c>
      <c r="Q11" s="13">
        <v>7.6499999999999997E-3</v>
      </c>
      <c r="R11" s="13">
        <v>69.290000000000006</v>
      </c>
      <c r="S11" s="7">
        <v>160528</v>
      </c>
      <c r="T11" s="7">
        <v>712379</v>
      </c>
      <c r="V11" s="2" t="s">
        <v>16</v>
      </c>
      <c r="W11" s="13">
        <v>1</v>
      </c>
      <c r="X11" s="13">
        <v>1</v>
      </c>
      <c r="Y11" s="13">
        <v>1</v>
      </c>
      <c r="Z11" s="13">
        <v>1</v>
      </c>
      <c r="AA11" s="13">
        <v>7.6503753662109401E-3</v>
      </c>
      <c r="AB11" s="13">
        <v>69.293976165019103</v>
      </c>
      <c r="AC11" s="13">
        <v>1</v>
      </c>
      <c r="AD11" s="13">
        <v>1</v>
      </c>
      <c r="AE11" s="13">
        <v>1</v>
      </c>
      <c r="AF11" s="13">
        <v>136.38631534576399</v>
      </c>
      <c r="AG11" s="13">
        <v>26.783095643595701</v>
      </c>
      <c r="AH11" s="13">
        <v>1</v>
      </c>
      <c r="AI11" s="13">
        <v>1</v>
      </c>
      <c r="AJ11" s="13">
        <v>1</v>
      </c>
      <c r="AK11" s="13"/>
      <c r="AL11" s="13"/>
      <c r="AM11" s="13">
        <v>361168</v>
      </c>
      <c r="AN11" s="13">
        <v>712379</v>
      </c>
    </row>
    <row r="12" spans="2:40" x14ac:dyDescent="0.25">
      <c r="B12" s="2" t="s">
        <v>17</v>
      </c>
      <c r="C12" s="7">
        <v>1</v>
      </c>
      <c r="D12" s="7">
        <v>1</v>
      </c>
      <c r="E12" s="7">
        <v>1</v>
      </c>
      <c r="F12" s="7">
        <v>1</v>
      </c>
      <c r="G12" s="7">
        <v>7.8300000000000002E-3</v>
      </c>
      <c r="H12" s="7">
        <v>69.19</v>
      </c>
      <c r="I12" s="7">
        <v>1</v>
      </c>
      <c r="J12" s="7">
        <v>1</v>
      </c>
      <c r="K12" s="7">
        <v>1</v>
      </c>
      <c r="L12" s="7">
        <v>98.293319999999994</v>
      </c>
      <c r="M12" s="7">
        <v>28.2</v>
      </c>
      <c r="N12" s="7">
        <v>1</v>
      </c>
      <c r="O12" s="7">
        <v>1</v>
      </c>
      <c r="P12" s="7">
        <v>1</v>
      </c>
      <c r="Q12" s="13">
        <v>7.8300000000000002E-3</v>
      </c>
      <c r="R12" s="13">
        <v>69.19</v>
      </c>
      <c r="S12" s="7">
        <v>160528</v>
      </c>
      <c r="T12" s="7">
        <v>695552</v>
      </c>
      <c r="V12" s="2" t="s">
        <v>17</v>
      </c>
      <c r="W12" s="13">
        <v>1</v>
      </c>
      <c r="X12" s="13">
        <v>1</v>
      </c>
      <c r="Y12" s="13">
        <v>1</v>
      </c>
      <c r="Z12" s="13">
        <v>1</v>
      </c>
      <c r="AA12" s="13">
        <v>7.8306198120117205E-3</v>
      </c>
      <c r="AB12" s="13">
        <v>69.192842220177496</v>
      </c>
      <c r="AC12" s="13">
        <v>1</v>
      </c>
      <c r="AD12" s="13">
        <v>1</v>
      </c>
      <c r="AE12" s="13">
        <v>1</v>
      </c>
      <c r="AF12" s="13">
        <v>141.516202926636</v>
      </c>
      <c r="AG12" s="13">
        <v>26.622741935251199</v>
      </c>
      <c r="AH12" s="13">
        <v>1</v>
      </c>
      <c r="AI12" s="13">
        <v>1</v>
      </c>
      <c r="AJ12" s="13">
        <v>1</v>
      </c>
      <c r="AK12" s="13"/>
      <c r="AL12" s="13"/>
      <c r="AM12" s="13">
        <v>361168</v>
      </c>
      <c r="AN12" s="13">
        <v>695552</v>
      </c>
    </row>
    <row r="13" spans="2:40" x14ac:dyDescent="0.25">
      <c r="B13" s="2" t="s">
        <v>18</v>
      </c>
      <c r="C13" s="7">
        <v>1</v>
      </c>
      <c r="D13" s="7">
        <v>1</v>
      </c>
      <c r="E13" s="7">
        <v>1</v>
      </c>
      <c r="F13" s="7">
        <v>1</v>
      </c>
      <c r="G13" s="7">
        <v>7.8499999999999993E-3</v>
      </c>
      <c r="H13" s="7">
        <v>69.17</v>
      </c>
      <c r="I13" s="7">
        <v>1</v>
      </c>
      <c r="J13" s="7">
        <v>1</v>
      </c>
      <c r="K13" s="7">
        <v>1</v>
      </c>
      <c r="L13" s="7">
        <v>166.71530999999999</v>
      </c>
      <c r="M13" s="7">
        <v>25.91</v>
      </c>
      <c r="N13" s="7">
        <v>1</v>
      </c>
      <c r="O13" s="7">
        <v>1</v>
      </c>
      <c r="P13" s="7">
        <v>1</v>
      </c>
      <c r="Q13" s="13">
        <v>7.8499999999999993E-3</v>
      </c>
      <c r="R13" s="13">
        <v>69.17</v>
      </c>
      <c r="S13" s="7">
        <v>160528</v>
      </c>
      <c r="T13" s="7">
        <v>289499</v>
      </c>
      <c r="V13" s="2" t="s">
        <v>18</v>
      </c>
      <c r="W13" s="13">
        <v>1</v>
      </c>
      <c r="X13" s="13">
        <v>1</v>
      </c>
      <c r="Y13" s="13">
        <v>1</v>
      </c>
      <c r="Z13" s="13">
        <v>1</v>
      </c>
      <c r="AA13" s="13">
        <v>7.8592300415039097E-3</v>
      </c>
      <c r="AB13" s="13">
        <v>69.177003600073107</v>
      </c>
      <c r="AC13" s="13">
        <v>1</v>
      </c>
      <c r="AD13" s="13">
        <v>1</v>
      </c>
      <c r="AE13" s="13">
        <v>1</v>
      </c>
      <c r="AF13" s="13">
        <v>178.57821178436299</v>
      </c>
      <c r="AG13" s="13">
        <v>25.612518910805299</v>
      </c>
      <c r="AH13" s="13">
        <v>1</v>
      </c>
      <c r="AI13" s="13">
        <v>1</v>
      </c>
      <c r="AJ13" s="13">
        <v>1</v>
      </c>
      <c r="AK13" s="13"/>
      <c r="AL13" s="13"/>
      <c r="AM13" s="13">
        <v>361168</v>
      </c>
      <c r="AN13" s="13">
        <v>289499</v>
      </c>
    </row>
    <row r="14" spans="2:40" x14ac:dyDescent="0.25">
      <c r="B14" s="2" t="s">
        <v>19</v>
      </c>
      <c r="C14" s="7">
        <v>1</v>
      </c>
      <c r="D14" s="7">
        <v>1</v>
      </c>
      <c r="E14" s="7">
        <v>1</v>
      </c>
      <c r="F14" s="7">
        <v>1</v>
      </c>
      <c r="G14" s="7">
        <v>7.79E-3</v>
      </c>
      <c r="H14" s="7">
        <v>69.209999999999994</v>
      </c>
      <c r="I14" s="7">
        <v>1</v>
      </c>
      <c r="J14" s="7">
        <v>1</v>
      </c>
      <c r="K14" s="7">
        <v>1</v>
      </c>
      <c r="L14" s="7">
        <v>158.04707999999999</v>
      </c>
      <c r="M14" s="7">
        <v>26.14</v>
      </c>
      <c r="N14" s="7">
        <v>1</v>
      </c>
      <c r="O14" s="7">
        <v>1</v>
      </c>
      <c r="P14" s="7">
        <v>1</v>
      </c>
      <c r="Q14" s="13">
        <v>7.79E-3</v>
      </c>
      <c r="R14" s="13">
        <v>69.209999999999994</v>
      </c>
      <c r="S14" s="7">
        <v>160528</v>
      </c>
      <c r="T14" s="7">
        <v>299350</v>
      </c>
      <c r="V14" s="2" t="s">
        <v>19</v>
      </c>
      <c r="W14" s="13">
        <v>1</v>
      </c>
      <c r="X14" s="13">
        <v>1</v>
      </c>
      <c r="Y14" s="13">
        <v>1</v>
      </c>
      <c r="Z14" s="13">
        <v>1</v>
      </c>
      <c r="AA14" s="13">
        <v>7.7981948852539097E-3</v>
      </c>
      <c r="AB14" s="13">
        <v>69.210862763954296</v>
      </c>
      <c r="AC14" s="13">
        <v>1</v>
      </c>
      <c r="AD14" s="13">
        <v>1</v>
      </c>
      <c r="AE14" s="13">
        <v>1</v>
      </c>
      <c r="AF14" s="13">
        <v>171.73281478881799</v>
      </c>
      <c r="AG14" s="13">
        <v>25.782270725791498</v>
      </c>
      <c r="AH14" s="13">
        <v>1</v>
      </c>
      <c r="AI14" s="13">
        <v>1</v>
      </c>
      <c r="AJ14" s="13">
        <v>1</v>
      </c>
      <c r="AK14" s="13"/>
      <c r="AL14" s="13"/>
      <c r="AM14" s="13">
        <v>361168</v>
      </c>
      <c r="AN14" s="13">
        <v>299350</v>
      </c>
    </row>
    <row r="15" spans="2:40" x14ac:dyDescent="0.25">
      <c r="B15" s="2" t="s">
        <v>20</v>
      </c>
      <c r="C15" s="7">
        <v>1</v>
      </c>
      <c r="D15" s="7">
        <v>1</v>
      </c>
      <c r="E15" s="7">
        <v>1</v>
      </c>
      <c r="F15" s="7">
        <v>1</v>
      </c>
      <c r="G15" s="7">
        <v>7.8899999999999994E-3</v>
      </c>
      <c r="H15" s="7">
        <v>69.150000000000006</v>
      </c>
      <c r="I15" s="7">
        <v>1</v>
      </c>
      <c r="J15" s="7">
        <v>1</v>
      </c>
      <c r="K15" s="7">
        <v>1</v>
      </c>
      <c r="L15" s="7">
        <v>181.23464000000001</v>
      </c>
      <c r="M15" s="7">
        <v>25.54</v>
      </c>
      <c r="N15" s="7">
        <v>1</v>
      </c>
      <c r="O15" s="7">
        <v>1</v>
      </c>
      <c r="P15" s="7">
        <v>1</v>
      </c>
      <c r="Q15" s="13">
        <v>7.8899999999999994E-3</v>
      </c>
      <c r="R15" s="13">
        <v>69.150000000000006</v>
      </c>
      <c r="S15" s="7">
        <v>160528</v>
      </c>
      <c r="T15" s="7">
        <v>346925</v>
      </c>
      <c r="V15" s="2" t="s">
        <v>20</v>
      </c>
      <c r="W15" s="13">
        <v>1</v>
      </c>
      <c r="X15" s="13">
        <v>1</v>
      </c>
      <c r="Y15" s="13">
        <v>1</v>
      </c>
      <c r="Z15" s="13">
        <v>1</v>
      </c>
      <c r="AA15" s="13">
        <v>7.8954696655273403E-3</v>
      </c>
      <c r="AB15" s="13">
        <v>69.157023915546304</v>
      </c>
      <c r="AC15" s="13">
        <v>1</v>
      </c>
      <c r="AD15" s="13">
        <v>1</v>
      </c>
      <c r="AE15" s="13">
        <v>1</v>
      </c>
      <c r="AF15" s="13">
        <v>205.15590763092001</v>
      </c>
      <c r="AG15" s="13">
        <v>25.009963335227201</v>
      </c>
      <c r="AH15" s="13">
        <v>1</v>
      </c>
      <c r="AI15" s="13">
        <v>1</v>
      </c>
      <c r="AJ15" s="13">
        <v>1</v>
      </c>
      <c r="AK15" s="13"/>
      <c r="AL15" s="13"/>
      <c r="AM15" s="13">
        <v>361168</v>
      </c>
      <c r="AN15" s="13">
        <v>346925</v>
      </c>
    </row>
    <row r="16" spans="2:40" x14ac:dyDescent="0.25">
      <c r="B16" s="2" t="s">
        <v>21</v>
      </c>
      <c r="C16" s="7">
        <v>1</v>
      </c>
      <c r="D16" s="7">
        <v>1</v>
      </c>
      <c r="E16" s="7">
        <v>1</v>
      </c>
      <c r="F16" s="7">
        <v>1</v>
      </c>
      <c r="G16" s="7">
        <v>7.7799999999999996E-3</v>
      </c>
      <c r="H16" s="7">
        <v>69.22</v>
      </c>
      <c r="I16" s="7">
        <v>1</v>
      </c>
      <c r="J16" s="7">
        <v>1</v>
      </c>
      <c r="K16" s="7">
        <v>1</v>
      </c>
      <c r="L16" s="7">
        <v>177.32274000000001</v>
      </c>
      <c r="M16" s="7">
        <v>25.64</v>
      </c>
      <c r="N16" s="7">
        <v>1</v>
      </c>
      <c r="O16" s="7">
        <v>1</v>
      </c>
      <c r="P16" s="7">
        <v>1</v>
      </c>
      <c r="Q16" s="13">
        <v>7.7799999999999996E-3</v>
      </c>
      <c r="R16" s="13">
        <v>69.22</v>
      </c>
      <c r="S16" s="7">
        <v>160528</v>
      </c>
      <c r="T16" s="7">
        <v>254557</v>
      </c>
      <c r="V16" s="2" t="s">
        <v>21</v>
      </c>
      <c r="W16" s="13">
        <v>1</v>
      </c>
      <c r="X16" s="13">
        <v>1</v>
      </c>
      <c r="Y16" s="13">
        <v>1</v>
      </c>
      <c r="Z16" s="13">
        <v>1</v>
      </c>
      <c r="AA16" s="13">
        <v>7.7810287475585903E-3</v>
      </c>
      <c r="AB16" s="13">
        <v>69.220433410180902</v>
      </c>
      <c r="AC16" s="13">
        <v>1</v>
      </c>
      <c r="AD16" s="13">
        <v>1</v>
      </c>
      <c r="AE16" s="13">
        <v>1</v>
      </c>
      <c r="AF16" s="13">
        <v>186.41465473175001</v>
      </c>
      <c r="AG16" s="13">
        <v>25.426003100443701</v>
      </c>
      <c r="AH16" s="13">
        <v>1</v>
      </c>
      <c r="AI16" s="13">
        <v>1</v>
      </c>
      <c r="AJ16" s="13">
        <v>1</v>
      </c>
      <c r="AK16" s="13"/>
      <c r="AL16" s="13"/>
      <c r="AM16" s="13">
        <v>361168</v>
      </c>
      <c r="AN16" s="13">
        <v>254557</v>
      </c>
    </row>
    <row r="17" spans="2:40" x14ac:dyDescent="0.25">
      <c r="B17" s="2" t="s">
        <v>22</v>
      </c>
      <c r="C17" s="7">
        <v>1</v>
      </c>
      <c r="D17" s="7">
        <v>1</v>
      </c>
      <c r="E17" s="7">
        <v>1</v>
      </c>
      <c r="F17" s="7">
        <v>1</v>
      </c>
      <c r="G17" s="13">
        <v>7.79E-3</v>
      </c>
      <c r="H17" s="13">
        <v>69.209999999999994</v>
      </c>
      <c r="I17" s="7"/>
      <c r="J17" s="7"/>
      <c r="K17" s="7"/>
      <c r="L17" s="13">
        <v>171.76082</v>
      </c>
      <c r="M17" s="13">
        <v>25.78</v>
      </c>
      <c r="N17" s="7">
        <v>1</v>
      </c>
      <c r="O17" s="7">
        <v>1</v>
      </c>
      <c r="P17" s="7">
        <v>1</v>
      </c>
      <c r="Q17" s="13">
        <v>7.79E-3</v>
      </c>
      <c r="R17" s="13">
        <v>69.209999999999994</v>
      </c>
      <c r="S17" s="7">
        <v>160528</v>
      </c>
      <c r="T17" s="13">
        <v>196845</v>
      </c>
      <c r="V17" s="2" t="s">
        <v>22</v>
      </c>
      <c r="W17" s="13">
        <v>1</v>
      </c>
      <c r="X17" s="13">
        <v>1</v>
      </c>
      <c r="Y17" s="13">
        <v>1</v>
      </c>
      <c r="Z17" s="13">
        <v>1</v>
      </c>
      <c r="AA17" s="13">
        <v>7.7972412109375E-3</v>
      </c>
      <c r="AB17" s="13">
        <v>69.211393913568998</v>
      </c>
      <c r="AC17" s="13">
        <v>1</v>
      </c>
      <c r="AD17" s="13">
        <v>1</v>
      </c>
      <c r="AE17" s="13">
        <v>1</v>
      </c>
      <c r="AF17" s="13">
        <v>174.14216899871801</v>
      </c>
      <c r="AG17" s="13">
        <v>25.721764114283001</v>
      </c>
      <c r="AH17" s="13">
        <v>1</v>
      </c>
      <c r="AI17" s="13">
        <v>1</v>
      </c>
      <c r="AJ17" s="13">
        <v>1</v>
      </c>
      <c r="AK17" s="13"/>
      <c r="AL17" s="13"/>
      <c r="AM17" s="13">
        <v>361168</v>
      </c>
      <c r="AN17" s="13">
        <v>196845</v>
      </c>
    </row>
    <row r="18" spans="2:40" x14ac:dyDescent="0.25">
      <c r="B18" s="2" t="s">
        <v>23</v>
      </c>
      <c r="C18" s="7">
        <v>1</v>
      </c>
      <c r="D18" s="7">
        <v>1</v>
      </c>
      <c r="E18" s="7">
        <v>1</v>
      </c>
      <c r="F18" s="7">
        <v>1</v>
      </c>
      <c r="G18" s="7">
        <v>7.6499999999999997E-3</v>
      </c>
      <c r="H18" s="7">
        <v>69.290000000000006</v>
      </c>
      <c r="I18" s="7">
        <v>1</v>
      </c>
      <c r="J18" s="7">
        <v>1</v>
      </c>
      <c r="K18" s="7">
        <v>1</v>
      </c>
      <c r="L18" s="7">
        <v>161.48387</v>
      </c>
      <c r="M18" s="7">
        <v>26.04</v>
      </c>
      <c r="N18" s="7">
        <v>1</v>
      </c>
      <c r="O18" s="7">
        <v>1</v>
      </c>
      <c r="P18" s="7">
        <v>1</v>
      </c>
      <c r="Q18" s="13">
        <v>7.6499999999999997E-3</v>
      </c>
      <c r="R18" s="13">
        <v>69.290000000000006</v>
      </c>
      <c r="S18" s="7">
        <v>160528</v>
      </c>
      <c r="T18" s="7">
        <v>299180</v>
      </c>
      <c r="V18" s="2" t="s">
        <v>23</v>
      </c>
      <c r="W18" s="13">
        <v>1</v>
      </c>
      <c r="X18" s="13">
        <v>1</v>
      </c>
      <c r="Y18" s="13">
        <v>1</v>
      </c>
      <c r="Z18" s="13">
        <v>1</v>
      </c>
      <c r="AA18" s="13">
        <v>7.6503753662109401E-3</v>
      </c>
      <c r="AB18" s="13">
        <v>69.293976165019103</v>
      </c>
      <c r="AC18" s="13">
        <v>1</v>
      </c>
      <c r="AD18" s="13">
        <v>1</v>
      </c>
      <c r="AE18" s="13">
        <v>1</v>
      </c>
      <c r="AF18" s="13">
        <v>176.60072612762499</v>
      </c>
      <c r="AG18" s="13">
        <v>25.6608787593796</v>
      </c>
      <c r="AH18" s="13">
        <v>1</v>
      </c>
      <c r="AI18" s="13">
        <v>1</v>
      </c>
      <c r="AJ18" s="13">
        <v>1</v>
      </c>
      <c r="AK18" s="13"/>
      <c r="AL18" s="13"/>
      <c r="AM18" s="13">
        <v>361168</v>
      </c>
      <c r="AN18" s="13">
        <v>299180</v>
      </c>
    </row>
    <row r="19" spans="2:40" x14ac:dyDescent="0.25">
      <c r="B19" s="2" t="s">
        <v>24</v>
      </c>
      <c r="C19" s="7">
        <v>1</v>
      </c>
      <c r="D19" s="7">
        <v>1</v>
      </c>
      <c r="E19" s="7">
        <v>1</v>
      </c>
      <c r="F19" s="7">
        <v>1</v>
      </c>
      <c r="G19" s="7">
        <v>8.1499999999999993E-3</v>
      </c>
      <c r="H19" s="7">
        <v>69.010000000000005</v>
      </c>
      <c r="I19" s="7">
        <v>1</v>
      </c>
      <c r="J19" s="7">
        <v>1</v>
      </c>
      <c r="K19" s="7">
        <v>1</v>
      </c>
      <c r="L19" s="7">
        <v>155.52912000000001</v>
      </c>
      <c r="M19" s="7">
        <v>26.21</v>
      </c>
      <c r="N19" s="7">
        <v>1</v>
      </c>
      <c r="O19" s="7">
        <v>1</v>
      </c>
      <c r="P19" s="7">
        <v>1</v>
      </c>
      <c r="Q19" s="13">
        <v>8.1499999999999993E-3</v>
      </c>
      <c r="R19" s="13">
        <v>69.010000000000005</v>
      </c>
      <c r="S19" s="7">
        <v>160528</v>
      </c>
      <c r="T19" s="7">
        <v>414938</v>
      </c>
      <c r="V19" s="2" t="s">
        <v>24</v>
      </c>
      <c r="W19" s="13">
        <v>1</v>
      </c>
      <c r="X19" s="13">
        <v>1</v>
      </c>
      <c r="Y19" s="13">
        <v>1</v>
      </c>
      <c r="Z19" s="13">
        <v>1</v>
      </c>
      <c r="AA19" s="13">
        <v>8.1586837768554705E-3</v>
      </c>
      <c r="AB19" s="13">
        <v>69.014602602704102</v>
      </c>
      <c r="AC19" s="13">
        <v>1</v>
      </c>
      <c r="AD19" s="13">
        <v>1</v>
      </c>
      <c r="AE19" s="13">
        <v>1</v>
      </c>
      <c r="AF19" s="13">
        <v>185.305700302124</v>
      </c>
      <c r="AG19" s="13">
        <v>25.4519158174502</v>
      </c>
      <c r="AH19" s="13">
        <v>1</v>
      </c>
      <c r="AI19" s="13">
        <v>1</v>
      </c>
      <c r="AJ19" s="13">
        <v>1</v>
      </c>
      <c r="AK19" s="13"/>
      <c r="AL19" s="13"/>
      <c r="AM19" s="13">
        <v>361168</v>
      </c>
      <c r="AN19" s="13">
        <v>414938</v>
      </c>
    </row>
    <row r="20" spans="2:40" x14ac:dyDescent="0.25">
      <c r="B20" s="2" t="s">
        <v>25</v>
      </c>
      <c r="C20" s="7">
        <v>1</v>
      </c>
      <c r="D20" s="7">
        <v>1</v>
      </c>
      <c r="E20" s="7">
        <v>1</v>
      </c>
      <c r="F20" s="7">
        <v>1</v>
      </c>
      <c r="G20" s="7">
        <v>7.7200000000000003E-3</v>
      </c>
      <c r="H20" s="7">
        <v>69.25</v>
      </c>
      <c r="I20" s="7">
        <v>1</v>
      </c>
      <c r="J20" s="7">
        <v>1</v>
      </c>
      <c r="K20" s="7">
        <v>1</v>
      </c>
      <c r="L20" s="7">
        <v>180.69024999999999</v>
      </c>
      <c r="M20" s="7">
        <v>25.56</v>
      </c>
      <c r="N20" s="7">
        <v>1</v>
      </c>
      <c r="O20" s="7">
        <v>1</v>
      </c>
      <c r="P20" s="7">
        <v>1</v>
      </c>
      <c r="Q20" s="13">
        <v>7.7200000000000003E-3</v>
      </c>
      <c r="R20" s="13">
        <v>69.25</v>
      </c>
      <c r="S20" s="7">
        <v>160528</v>
      </c>
      <c r="T20" s="7">
        <v>225781</v>
      </c>
      <c r="V20" s="2" t="s">
        <v>25</v>
      </c>
      <c r="W20" s="13">
        <v>1</v>
      </c>
      <c r="X20" s="13">
        <v>1</v>
      </c>
      <c r="Y20" s="13">
        <v>1</v>
      </c>
      <c r="Z20" s="13">
        <v>1</v>
      </c>
      <c r="AA20" s="13">
        <v>7.7228546142578099E-3</v>
      </c>
      <c r="AB20" s="13">
        <v>69.253025017151401</v>
      </c>
      <c r="AC20" s="13">
        <v>1</v>
      </c>
      <c r="AD20" s="13">
        <v>1</v>
      </c>
      <c r="AE20" s="13">
        <v>1</v>
      </c>
      <c r="AF20" s="13">
        <v>186.43876647949199</v>
      </c>
      <c r="AG20" s="13">
        <v>25.4254413998712</v>
      </c>
      <c r="AH20" s="13">
        <v>1</v>
      </c>
      <c r="AI20" s="13">
        <v>1</v>
      </c>
      <c r="AJ20" s="13">
        <v>1</v>
      </c>
      <c r="AK20" s="13"/>
      <c r="AL20" s="13"/>
      <c r="AM20" s="13">
        <v>361168</v>
      </c>
      <c r="AN20" s="13">
        <v>225781</v>
      </c>
    </row>
    <row r="21" spans="2:40" x14ac:dyDescent="0.25">
      <c r="B21" s="2" t="s">
        <v>26</v>
      </c>
      <c r="C21" s="7">
        <v>1</v>
      </c>
      <c r="D21" s="7">
        <v>1</v>
      </c>
      <c r="E21" s="7">
        <v>1</v>
      </c>
      <c r="F21" s="7">
        <v>1</v>
      </c>
      <c r="G21" s="7">
        <v>7.6E-3</v>
      </c>
      <c r="H21" s="7">
        <v>69.319999999999993</v>
      </c>
      <c r="I21" s="7">
        <v>1</v>
      </c>
      <c r="J21" s="7">
        <v>1</v>
      </c>
      <c r="K21" s="7">
        <v>1</v>
      </c>
      <c r="L21" s="7">
        <v>164.59726000000001</v>
      </c>
      <c r="M21" s="7">
        <v>25.96</v>
      </c>
      <c r="N21" s="7">
        <v>1</v>
      </c>
      <c r="O21" s="7">
        <v>1</v>
      </c>
      <c r="P21" s="7">
        <v>1</v>
      </c>
      <c r="Q21" s="13">
        <v>7.6E-3</v>
      </c>
      <c r="R21" s="13">
        <v>69.319999999999993</v>
      </c>
      <c r="S21" s="7">
        <v>160528</v>
      </c>
      <c r="T21" s="7">
        <v>412321</v>
      </c>
      <c r="V21" s="2" t="s">
        <v>26</v>
      </c>
      <c r="W21" s="13">
        <v>1</v>
      </c>
      <c r="X21" s="13">
        <v>1</v>
      </c>
      <c r="Y21" s="13">
        <v>1</v>
      </c>
      <c r="Z21" s="13">
        <v>1</v>
      </c>
      <c r="AA21" s="13">
        <v>7.6036453247070304E-3</v>
      </c>
      <c r="AB21" s="13">
        <v>69.320585100541805</v>
      </c>
      <c r="AC21" s="13">
        <v>1</v>
      </c>
      <c r="AD21" s="13">
        <v>1</v>
      </c>
      <c r="AE21" s="13">
        <v>1</v>
      </c>
      <c r="AF21" s="13">
        <v>195.24460029602099</v>
      </c>
      <c r="AG21" s="13">
        <v>25.225013290436401</v>
      </c>
      <c r="AH21" s="13">
        <v>1</v>
      </c>
      <c r="AI21" s="13">
        <v>1</v>
      </c>
      <c r="AJ21" s="13">
        <v>1</v>
      </c>
      <c r="AK21" s="13"/>
      <c r="AL21" s="13"/>
      <c r="AM21" s="13">
        <v>361168</v>
      </c>
      <c r="AN21" s="13">
        <v>412321</v>
      </c>
    </row>
    <row r="22" spans="2:40" x14ac:dyDescent="0.25">
      <c r="B22" s="2" t="s">
        <v>27</v>
      </c>
      <c r="C22" s="7">
        <v>1</v>
      </c>
      <c r="D22" s="7">
        <v>1</v>
      </c>
      <c r="E22" s="7">
        <v>1</v>
      </c>
      <c r="F22" s="7">
        <v>1</v>
      </c>
      <c r="G22" s="13">
        <v>8.1300000000000001E-3</v>
      </c>
      <c r="H22" s="13">
        <v>69.02</v>
      </c>
      <c r="I22" s="7">
        <v>1</v>
      </c>
      <c r="J22" s="7">
        <v>1</v>
      </c>
      <c r="K22" s="7">
        <v>1</v>
      </c>
      <c r="L22" s="13">
        <v>149.53469999999999</v>
      </c>
      <c r="M22" s="13">
        <v>26.38</v>
      </c>
      <c r="N22" s="7">
        <v>1</v>
      </c>
      <c r="O22" s="7">
        <v>1</v>
      </c>
      <c r="P22" s="7">
        <v>1</v>
      </c>
      <c r="Q22" s="13">
        <v>8.1300000000000001E-3</v>
      </c>
      <c r="R22" s="13">
        <v>69.02</v>
      </c>
      <c r="S22" s="7">
        <v>160528</v>
      </c>
      <c r="T22" s="13">
        <v>376170</v>
      </c>
      <c r="V22" s="2" t="s">
        <v>27</v>
      </c>
      <c r="W22" s="13">
        <v>1</v>
      </c>
      <c r="X22" s="13">
        <v>1</v>
      </c>
      <c r="Y22" s="13">
        <v>1</v>
      </c>
      <c r="Z22" s="13">
        <v>1</v>
      </c>
      <c r="AA22" s="13">
        <v>8.1396102905273403E-3</v>
      </c>
      <c r="AB22" s="13">
        <v>69.024767486967804</v>
      </c>
      <c r="AC22" s="13">
        <v>1</v>
      </c>
      <c r="AD22" s="13">
        <v>1</v>
      </c>
      <c r="AE22" s="13">
        <v>1</v>
      </c>
      <c r="AF22" s="13">
        <v>183.03278923034699</v>
      </c>
      <c r="AG22" s="13">
        <v>25.505514629068401</v>
      </c>
      <c r="AH22" s="13">
        <v>1</v>
      </c>
      <c r="AI22" s="13">
        <v>1</v>
      </c>
      <c r="AJ22" s="13">
        <v>1</v>
      </c>
      <c r="AK22" s="13"/>
      <c r="AL22" s="13"/>
      <c r="AM22" s="13">
        <v>361168</v>
      </c>
      <c r="AN22" s="13">
        <v>376170</v>
      </c>
    </row>
    <row r="23" spans="2:40" x14ac:dyDescent="0.25">
      <c r="B23" s="2" t="s">
        <v>28</v>
      </c>
      <c r="C23" s="7">
        <v>1</v>
      </c>
      <c r="D23" s="7">
        <v>1</v>
      </c>
      <c r="E23" s="7">
        <v>1</v>
      </c>
      <c r="F23" s="7">
        <v>1</v>
      </c>
      <c r="G23" s="13">
        <v>7.8899999999999994E-3</v>
      </c>
      <c r="H23" s="13">
        <v>69.150000000000006</v>
      </c>
      <c r="I23" s="7">
        <v>1</v>
      </c>
      <c r="J23" s="7">
        <v>1</v>
      </c>
      <c r="K23" s="7">
        <v>1</v>
      </c>
      <c r="L23" s="13">
        <v>137.09542999999999</v>
      </c>
      <c r="M23" s="13">
        <v>26.76</v>
      </c>
      <c r="N23" s="7">
        <v>1</v>
      </c>
      <c r="O23" s="7">
        <v>1</v>
      </c>
      <c r="P23" s="7">
        <v>1</v>
      </c>
      <c r="Q23" s="13">
        <v>7.8899999999999994E-3</v>
      </c>
      <c r="R23" s="13">
        <v>69.150000000000006</v>
      </c>
      <c r="S23" s="7">
        <v>160528</v>
      </c>
      <c r="T23" s="13">
        <v>446871</v>
      </c>
      <c r="V23" s="2" t="s">
        <v>28</v>
      </c>
      <c r="W23" s="13">
        <v>1</v>
      </c>
      <c r="X23" s="13">
        <v>1</v>
      </c>
      <c r="Y23" s="13">
        <v>1</v>
      </c>
      <c r="Z23" s="13">
        <v>1</v>
      </c>
      <c r="AA23" s="13">
        <v>7.8916549682617205E-3</v>
      </c>
      <c r="AB23" s="13">
        <v>69.1591227169978</v>
      </c>
      <c r="AC23" s="13">
        <v>1</v>
      </c>
      <c r="AD23" s="13">
        <v>1</v>
      </c>
      <c r="AE23" s="13">
        <v>1</v>
      </c>
      <c r="AF23" s="13">
        <v>166.84120941162101</v>
      </c>
      <c r="AG23" s="13">
        <v>25.9077703153486</v>
      </c>
      <c r="AH23" s="13">
        <v>1</v>
      </c>
      <c r="AI23" s="13">
        <v>1</v>
      </c>
      <c r="AJ23" s="13">
        <v>1</v>
      </c>
      <c r="AK23" s="13"/>
      <c r="AL23" s="13"/>
      <c r="AM23" s="13">
        <v>361168</v>
      </c>
      <c r="AN23" s="13">
        <v>446871</v>
      </c>
    </row>
    <row r="24" spans="2:40" x14ac:dyDescent="0.25">
      <c r="B24" s="2" t="s">
        <v>29</v>
      </c>
      <c r="C24" s="7">
        <v>1</v>
      </c>
      <c r="D24" s="7">
        <v>1</v>
      </c>
      <c r="E24" s="7">
        <v>1</v>
      </c>
      <c r="F24" s="7">
        <v>1</v>
      </c>
      <c r="G24" s="13">
        <v>7.4999999999999997E-3</v>
      </c>
      <c r="H24" s="13">
        <v>69.37</v>
      </c>
      <c r="I24" s="7">
        <v>1</v>
      </c>
      <c r="J24" s="7">
        <v>1</v>
      </c>
      <c r="K24" s="7">
        <v>1</v>
      </c>
      <c r="L24" s="13">
        <v>139.56</v>
      </c>
      <c r="M24" s="13">
        <v>26.68</v>
      </c>
      <c r="N24" s="7">
        <v>1</v>
      </c>
      <c r="O24" s="7">
        <v>1</v>
      </c>
      <c r="P24" s="7">
        <v>1</v>
      </c>
      <c r="Q24" s="13">
        <v>7.4999999999999997E-3</v>
      </c>
      <c r="R24" s="13">
        <v>69.37</v>
      </c>
      <c r="S24" s="7">
        <v>160528</v>
      </c>
      <c r="T24" s="13">
        <v>328089</v>
      </c>
      <c r="V24" s="2" t="s">
        <v>29</v>
      </c>
      <c r="W24" s="13">
        <v>1</v>
      </c>
      <c r="X24" s="13">
        <v>1</v>
      </c>
      <c r="Y24" s="13">
        <v>1</v>
      </c>
      <c r="Z24" s="13">
        <v>1</v>
      </c>
      <c r="AA24" s="13">
        <v>7.5035095214843802E-3</v>
      </c>
      <c r="AB24" s="13">
        <v>69.378159229002407</v>
      </c>
      <c r="AC24" s="13">
        <v>1</v>
      </c>
      <c r="AD24" s="13">
        <v>1</v>
      </c>
      <c r="AE24" s="13">
        <v>1</v>
      </c>
      <c r="AF24" s="13">
        <v>160.585529327393</v>
      </c>
      <c r="AG24" s="13">
        <v>26.073739532777399</v>
      </c>
      <c r="AH24" s="13">
        <v>1</v>
      </c>
      <c r="AI24" s="13">
        <v>1</v>
      </c>
      <c r="AJ24" s="13">
        <v>1</v>
      </c>
      <c r="AK24" s="13"/>
      <c r="AL24" s="13"/>
      <c r="AM24" s="13">
        <v>361168</v>
      </c>
      <c r="AN24" s="13">
        <v>328089</v>
      </c>
    </row>
    <row r="25" spans="2:40" x14ac:dyDescent="0.25">
      <c r="B25" s="2" t="s">
        <v>30</v>
      </c>
      <c r="C25" s="7">
        <v>1</v>
      </c>
      <c r="D25" s="7">
        <v>1</v>
      </c>
      <c r="E25" s="7">
        <v>1</v>
      </c>
      <c r="F25" s="7">
        <v>1</v>
      </c>
      <c r="G25" s="13">
        <v>7.8600000000000007E-3</v>
      </c>
      <c r="H25" s="13">
        <v>69.17</v>
      </c>
      <c r="I25" s="7">
        <v>1</v>
      </c>
      <c r="J25" s="7">
        <v>1</v>
      </c>
      <c r="K25" s="7">
        <v>1</v>
      </c>
      <c r="L25" s="13">
        <v>147.74</v>
      </c>
      <c r="M25" s="13">
        <v>26.43</v>
      </c>
      <c r="N25" s="7">
        <v>1</v>
      </c>
      <c r="O25" s="7">
        <v>1</v>
      </c>
      <c r="P25" s="7">
        <v>1</v>
      </c>
      <c r="Q25" s="13">
        <v>7.8600000000000007E-3</v>
      </c>
      <c r="R25" s="13">
        <v>69.17</v>
      </c>
      <c r="S25" s="7">
        <v>160528</v>
      </c>
      <c r="T25" s="13">
        <v>327471</v>
      </c>
      <c r="V25" s="2" t="s">
        <v>30</v>
      </c>
      <c r="W25" s="13">
        <v>1</v>
      </c>
      <c r="X25" s="13">
        <v>1</v>
      </c>
      <c r="Y25" s="13">
        <v>1</v>
      </c>
      <c r="Z25" s="13">
        <v>1</v>
      </c>
      <c r="AA25" s="13">
        <v>7.8668594360351597E-3</v>
      </c>
      <c r="AB25" s="13">
        <v>69.1727897054366</v>
      </c>
      <c r="AC25" s="13">
        <v>1</v>
      </c>
      <c r="AD25" s="13">
        <v>1</v>
      </c>
      <c r="AE25" s="13">
        <v>1</v>
      </c>
      <c r="AF25" s="13">
        <v>161.60851669311501</v>
      </c>
      <c r="AG25" s="13">
        <v>26.0461611671052</v>
      </c>
      <c r="AH25" s="13">
        <v>1</v>
      </c>
      <c r="AI25" s="13">
        <v>1</v>
      </c>
      <c r="AJ25" s="13">
        <v>1</v>
      </c>
      <c r="AK25" s="13"/>
      <c r="AL25" s="13"/>
      <c r="AM25" s="13">
        <v>361168</v>
      </c>
      <c r="AN25" s="13">
        <v>327471</v>
      </c>
    </row>
    <row r="26" spans="2:40" x14ac:dyDescent="0.25">
      <c r="B26" s="2" t="s">
        <v>31</v>
      </c>
      <c r="C26" s="7">
        <v>1</v>
      </c>
      <c r="D26" s="7">
        <v>1</v>
      </c>
      <c r="E26" s="7">
        <v>1</v>
      </c>
      <c r="F26" s="7">
        <v>1</v>
      </c>
      <c r="G26" s="13">
        <v>7.7799999999999996E-3</v>
      </c>
      <c r="H26" s="13">
        <v>69.22</v>
      </c>
      <c r="I26" s="7">
        <v>1</v>
      </c>
      <c r="J26" s="7">
        <v>1</v>
      </c>
      <c r="K26" s="7">
        <v>1</v>
      </c>
      <c r="L26" s="13">
        <v>144.50970000000001</v>
      </c>
      <c r="M26" s="13">
        <v>26.53</v>
      </c>
      <c r="N26" s="7">
        <v>1</v>
      </c>
      <c r="O26" s="7">
        <v>1</v>
      </c>
      <c r="P26" s="7">
        <v>1</v>
      </c>
      <c r="Q26" s="13">
        <v>7.7799999999999996E-3</v>
      </c>
      <c r="R26" s="13">
        <v>69.22</v>
      </c>
      <c r="S26" s="7">
        <v>160528</v>
      </c>
      <c r="T26" s="13">
        <v>303162</v>
      </c>
      <c r="V26" s="2" t="s">
        <v>31</v>
      </c>
      <c r="W26" s="13">
        <v>1</v>
      </c>
      <c r="X26" s="13">
        <v>1</v>
      </c>
      <c r="Y26" s="13">
        <v>1</v>
      </c>
      <c r="Z26" s="13">
        <v>1</v>
      </c>
      <c r="AA26" s="13">
        <v>7.7810287475585903E-3</v>
      </c>
      <c r="AB26" s="13">
        <v>69.220433410180902</v>
      </c>
      <c r="AC26" s="13">
        <v>1</v>
      </c>
      <c r="AD26" s="13">
        <v>1</v>
      </c>
      <c r="AE26" s="13">
        <v>1</v>
      </c>
      <c r="AF26" s="13">
        <v>154.48600959777801</v>
      </c>
      <c r="AG26" s="13">
        <v>26.2419120545397</v>
      </c>
      <c r="AH26" s="13">
        <v>1</v>
      </c>
      <c r="AI26" s="13">
        <v>1</v>
      </c>
      <c r="AJ26" s="13">
        <v>1</v>
      </c>
      <c r="AK26" s="13"/>
      <c r="AL26" s="13"/>
      <c r="AM26" s="13">
        <v>361168</v>
      </c>
      <c r="AN26" s="13">
        <v>303162</v>
      </c>
    </row>
    <row r="27" spans="2:40" x14ac:dyDescent="0.25">
      <c r="B27" s="2" t="s">
        <v>32</v>
      </c>
      <c r="C27" s="7">
        <v>1</v>
      </c>
      <c r="D27" s="7">
        <v>1</v>
      </c>
      <c r="E27" s="7">
        <v>1</v>
      </c>
      <c r="F27" s="7">
        <v>1</v>
      </c>
      <c r="G27" s="13">
        <v>7.9900000000000006E-3</v>
      </c>
      <c r="H27" s="13">
        <v>69.099999999999994</v>
      </c>
      <c r="I27" s="7">
        <v>1</v>
      </c>
      <c r="J27" s="7">
        <v>1</v>
      </c>
      <c r="K27" s="7">
        <v>1</v>
      </c>
      <c r="L27" s="13">
        <v>151.3185</v>
      </c>
      <c r="M27" s="13">
        <v>26.33</v>
      </c>
      <c r="N27" s="7">
        <v>1</v>
      </c>
      <c r="O27" s="7">
        <v>1</v>
      </c>
      <c r="P27" s="7">
        <v>1</v>
      </c>
      <c r="Q27" s="13">
        <v>7.9900000000000006E-3</v>
      </c>
      <c r="R27" s="13">
        <v>69.099999999999994</v>
      </c>
      <c r="S27" s="7">
        <v>160528</v>
      </c>
      <c r="T27" s="13">
        <v>365590</v>
      </c>
      <c r="V27" s="2" t="s">
        <v>32</v>
      </c>
      <c r="W27" s="13">
        <v>1</v>
      </c>
      <c r="X27" s="13">
        <v>1</v>
      </c>
      <c r="Y27" s="13">
        <v>1</v>
      </c>
      <c r="Z27" s="13">
        <v>1</v>
      </c>
      <c r="AA27" s="13">
        <v>7.9984664916992205E-3</v>
      </c>
      <c r="AB27" s="13">
        <v>69.100736311300807</v>
      </c>
      <c r="AC27" s="13">
        <v>1</v>
      </c>
      <c r="AD27" s="13">
        <v>1</v>
      </c>
      <c r="AE27" s="13">
        <v>1</v>
      </c>
      <c r="AF27" s="13">
        <v>184.977833747864</v>
      </c>
      <c r="AG27" s="13">
        <v>25.459606716960099</v>
      </c>
      <c r="AH27" s="13">
        <v>1</v>
      </c>
      <c r="AI27" s="13">
        <v>1</v>
      </c>
      <c r="AJ27" s="13">
        <v>1</v>
      </c>
      <c r="AK27" s="13"/>
      <c r="AL27" s="13"/>
      <c r="AM27" s="13">
        <v>361168</v>
      </c>
      <c r="AN27" s="13">
        <v>365590</v>
      </c>
    </row>
    <row r="28" spans="2:40" x14ac:dyDescent="0.25">
      <c r="B28" s="2" t="s">
        <v>33</v>
      </c>
      <c r="C28" s="7">
        <v>1</v>
      </c>
      <c r="D28" s="7">
        <v>1</v>
      </c>
      <c r="E28" s="7">
        <v>1</v>
      </c>
      <c r="F28" s="7">
        <v>1</v>
      </c>
      <c r="G28" s="13">
        <v>7.45E-3</v>
      </c>
      <c r="H28" s="13">
        <v>69.400000000000006</v>
      </c>
      <c r="I28" s="7">
        <v>1</v>
      </c>
      <c r="J28" s="7">
        <v>1</v>
      </c>
      <c r="K28" s="7">
        <v>1</v>
      </c>
      <c r="L28" s="13">
        <v>34.415939999999999</v>
      </c>
      <c r="M28" s="13">
        <v>32.76</v>
      </c>
      <c r="N28" s="7">
        <v>1</v>
      </c>
      <c r="O28" s="7">
        <v>1</v>
      </c>
      <c r="P28" s="7">
        <v>1</v>
      </c>
      <c r="Q28" s="13">
        <v>7.45E-3</v>
      </c>
      <c r="R28" s="13">
        <v>69.400000000000006</v>
      </c>
      <c r="S28" s="7">
        <v>160528</v>
      </c>
      <c r="T28" s="13">
        <v>893740</v>
      </c>
      <c r="V28" s="2" t="s">
        <v>33</v>
      </c>
      <c r="W28" s="13">
        <v>1</v>
      </c>
      <c r="X28" s="13">
        <v>1</v>
      </c>
      <c r="Y28" s="13">
        <v>1</v>
      </c>
      <c r="Z28" s="13">
        <v>1</v>
      </c>
      <c r="AA28" s="13"/>
      <c r="AB28" s="13"/>
      <c r="AC28" s="13">
        <v>1</v>
      </c>
      <c r="AD28" s="13">
        <v>1</v>
      </c>
      <c r="AE28" s="13">
        <v>1</v>
      </c>
      <c r="AF28" s="13"/>
      <c r="AG28" s="13"/>
      <c r="AH28" s="13">
        <v>1</v>
      </c>
      <c r="AI28" s="13">
        <v>1</v>
      </c>
      <c r="AJ28" s="13">
        <v>1</v>
      </c>
      <c r="AK28" s="13"/>
      <c r="AL28" s="13"/>
      <c r="AM28" s="13">
        <v>361168</v>
      </c>
      <c r="AN28" s="13">
        <v>893740</v>
      </c>
    </row>
    <row r="29" spans="2:40" x14ac:dyDescent="0.25">
      <c r="B29" s="2" t="s">
        <v>40</v>
      </c>
      <c r="C29" s="7">
        <v>1</v>
      </c>
      <c r="D29" s="7">
        <v>1</v>
      </c>
      <c r="E29" s="7">
        <v>1</v>
      </c>
      <c r="F29" s="7">
        <v>1</v>
      </c>
      <c r="G29" s="13">
        <v>7.8799999999999999E-3</v>
      </c>
      <c r="H29" s="13">
        <v>69.16</v>
      </c>
      <c r="I29" s="7">
        <v>1</v>
      </c>
      <c r="J29" s="7">
        <v>1</v>
      </c>
      <c r="K29" s="7">
        <v>1</v>
      </c>
      <c r="L29" s="13">
        <v>164.74080000000001</v>
      </c>
      <c r="M29" s="13">
        <v>25.96</v>
      </c>
      <c r="N29" s="7">
        <v>1</v>
      </c>
      <c r="O29" s="7">
        <v>1</v>
      </c>
      <c r="P29" s="7">
        <v>1</v>
      </c>
      <c r="Q29" s="13">
        <v>7.8799999999999999E-3</v>
      </c>
      <c r="R29" s="13">
        <v>69.16</v>
      </c>
      <c r="S29" s="7">
        <v>160528</v>
      </c>
      <c r="T29" s="13">
        <v>284337</v>
      </c>
      <c r="V29" s="2" t="s">
        <v>40</v>
      </c>
      <c r="W29" s="13">
        <v>1</v>
      </c>
      <c r="X29" s="13">
        <v>1</v>
      </c>
      <c r="Y29" s="13">
        <v>1</v>
      </c>
      <c r="Z29" s="13">
        <v>1</v>
      </c>
      <c r="AA29" s="13">
        <v>7.8840255737304705E-3</v>
      </c>
      <c r="AB29" s="13">
        <v>69.163323365197598</v>
      </c>
      <c r="AC29" s="13">
        <v>1</v>
      </c>
      <c r="AD29" s="13">
        <v>1</v>
      </c>
      <c r="AE29" s="13">
        <v>1</v>
      </c>
      <c r="AF29" s="13">
        <v>184.57249259948699</v>
      </c>
      <c r="AG29" s="13">
        <v>25.469133835843401</v>
      </c>
      <c r="AH29" s="13">
        <v>1</v>
      </c>
      <c r="AI29" s="13">
        <v>1</v>
      </c>
      <c r="AJ29" s="13">
        <v>1</v>
      </c>
      <c r="AK29" s="13"/>
      <c r="AL29" s="13"/>
      <c r="AM29" s="13">
        <v>361168</v>
      </c>
      <c r="AN29" s="13">
        <v>284337</v>
      </c>
    </row>
    <row r="30" spans="2:40" x14ac:dyDescent="0.25">
      <c r="B30" s="2" t="s">
        <v>41</v>
      </c>
      <c r="C30" s="7">
        <v>1</v>
      </c>
      <c r="D30" s="7">
        <v>1</v>
      </c>
      <c r="E30" s="7">
        <v>1</v>
      </c>
      <c r="F30" s="7">
        <v>1</v>
      </c>
      <c r="G30" s="13">
        <v>8.1200000000000005E-3</v>
      </c>
      <c r="H30" s="13">
        <v>69.03</v>
      </c>
      <c r="I30" s="7">
        <v>1</v>
      </c>
      <c r="J30" s="7">
        <v>1</v>
      </c>
      <c r="K30" s="7">
        <v>1</v>
      </c>
      <c r="L30" s="13">
        <v>138.0187</v>
      </c>
      <c r="M30" s="13">
        <v>26.73</v>
      </c>
      <c r="N30" s="7">
        <v>1</v>
      </c>
      <c r="O30" s="7">
        <v>1</v>
      </c>
      <c r="P30" s="7">
        <v>1</v>
      </c>
      <c r="Q30" s="13">
        <v>8.1200000000000005E-3</v>
      </c>
      <c r="R30" s="13">
        <v>69.03</v>
      </c>
      <c r="S30" s="7">
        <v>160528</v>
      </c>
      <c r="T30" s="13">
        <v>363935</v>
      </c>
      <c r="V30" s="2" t="s">
        <v>41</v>
      </c>
      <c r="W30" s="13">
        <v>1</v>
      </c>
      <c r="X30" s="13">
        <v>1</v>
      </c>
      <c r="Y30" s="13">
        <v>1</v>
      </c>
      <c r="Z30" s="13">
        <v>1</v>
      </c>
      <c r="AA30" s="13">
        <v>8.1243515014648403E-3</v>
      </c>
      <c r="AB30" s="13">
        <v>69.032916559032103</v>
      </c>
      <c r="AC30" s="13">
        <v>1</v>
      </c>
      <c r="AD30" s="13">
        <v>1</v>
      </c>
      <c r="AE30" s="13">
        <v>1</v>
      </c>
      <c r="AF30" s="13">
        <v>154.87740612030001</v>
      </c>
      <c r="AG30" s="13">
        <v>26.230922943867601</v>
      </c>
      <c r="AH30" s="13">
        <v>1</v>
      </c>
      <c r="AI30" s="13">
        <v>1</v>
      </c>
      <c r="AJ30" s="13">
        <v>1</v>
      </c>
      <c r="AK30" s="13"/>
      <c r="AL30" s="13"/>
      <c r="AM30" s="13">
        <v>361168</v>
      </c>
      <c r="AN30" s="13">
        <v>363935</v>
      </c>
    </row>
    <row r="31" spans="2:40" x14ac:dyDescent="0.25">
      <c r="B31" s="2" t="s">
        <v>42</v>
      </c>
      <c r="C31" s="7">
        <v>1</v>
      </c>
      <c r="D31" s="7">
        <v>1</v>
      </c>
      <c r="E31" s="7">
        <v>1</v>
      </c>
      <c r="F31" s="7">
        <v>1</v>
      </c>
      <c r="G31" s="13">
        <v>7.8700000000000003E-3</v>
      </c>
      <c r="H31" s="13">
        <v>69.16</v>
      </c>
      <c r="I31" s="7">
        <v>1</v>
      </c>
      <c r="J31" s="7">
        <v>1</v>
      </c>
      <c r="K31" s="7">
        <v>1</v>
      </c>
      <c r="L31" s="13">
        <v>7.8700000000000003E-3</v>
      </c>
      <c r="M31" s="13">
        <v>26.33</v>
      </c>
      <c r="N31" s="7">
        <v>1</v>
      </c>
      <c r="O31" s="7">
        <v>1</v>
      </c>
      <c r="P31" s="7">
        <v>1</v>
      </c>
      <c r="Q31" s="13">
        <v>7.8700000000000003E-3</v>
      </c>
      <c r="R31" s="13">
        <v>69.16</v>
      </c>
      <c r="S31" s="7">
        <v>160528</v>
      </c>
      <c r="T31" s="13">
        <v>328974</v>
      </c>
      <c r="V31" s="2" t="s">
        <v>42</v>
      </c>
      <c r="W31" s="13">
        <v>1</v>
      </c>
      <c r="X31" s="13">
        <v>1</v>
      </c>
      <c r="Y31" s="13">
        <v>1</v>
      </c>
      <c r="Z31" s="13">
        <v>1</v>
      </c>
      <c r="AA31" s="13">
        <v>7.8744888305664097E-3</v>
      </c>
      <c r="AB31" s="13">
        <v>69.168579895516203</v>
      </c>
      <c r="AC31" s="13">
        <v>1</v>
      </c>
      <c r="AD31" s="13">
        <v>1</v>
      </c>
      <c r="AE31" s="13">
        <v>1</v>
      </c>
      <c r="AF31" s="13">
        <v>183.401906967163</v>
      </c>
      <c r="AG31" s="13">
        <v>25.496765138250201</v>
      </c>
      <c r="AH31" s="13">
        <v>1</v>
      </c>
      <c r="AI31" s="13">
        <v>1</v>
      </c>
      <c r="AJ31" s="13">
        <v>1</v>
      </c>
      <c r="AK31" s="13"/>
      <c r="AL31" s="13"/>
      <c r="AM31" s="13">
        <v>361168</v>
      </c>
      <c r="AN31" s="13">
        <v>328974</v>
      </c>
    </row>
    <row r="32" spans="2:40" x14ac:dyDescent="0.25">
      <c r="B32" s="2" t="s">
        <v>43</v>
      </c>
      <c r="C32" s="7">
        <v>1</v>
      </c>
      <c r="D32" s="7">
        <v>1</v>
      </c>
      <c r="E32" s="7">
        <v>1</v>
      </c>
      <c r="F32" s="7">
        <v>1</v>
      </c>
      <c r="G32" s="7"/>
      <c r="H32" s="7"/>
      <c r="I32" s="7">
        <v>1</v>
      </c>
      <c r="J32" s="7">
        <v>1</v>
      </c>
      <c r="K32" s="7">
        <v>1</v>
      </c>
      <c r="L32" s="7"/>
      <c r="M32" s="7"/>
      <c r="N32" s="7">
        <v>1</v>
      </c>
      <c r="O32" s="7">
        <v>1</v>
      </c>
      <c r="P32" s="7">
        <v>1</v>
      </c>
      <c r="Q32" s="13"/>
      <c r="R32" s="13"/>
      <c r="S32" s="7">
        <v>160528</v>
      </c>
      <c r="T32" s="7"/>
      <c r="V32" s="2" t="s">
        <v>43</v>
      </c>
      <c r="W32" s="13">
        <v>1</v>
      </c>
      <c r="X32" s="13">
        <v>1</v>
      </c>
      <c r="Y32" s="13">
        <v>1</v>
      </c>
      <c r="Z32" s="13">
        <v>1</v>
      </c>
      <c r="AA32" s="13"/>
      <c r="AB32" s="13"/>
      <c r="AC32" s="13">
        <v>1</v>
      </c>
      <c r="AD32" s="13">
        <v>1</v>
      </c>
      <c r="AE32" s="13">
        <v>1</v>
      </c>
      <c r="AF32" s="13"/>
      <c r="AG32" s="13"/>
      <c r="AH32" s="13">
        <v>1</v>
      </c>
      <c r="AI32" s="13">
        <v>1</v>
      </c>
      <c r="AJ32" s="13">
        <v>1</v>
      </c>
      <c r="AK32" s="13"/>
      <c r="AL32" s="13"/>
      <c r="AM32" s="13"/>
      <c r="AN32" s="13"/>
    </row>
    <row r="33" spans="2:40" x14ac:dyDescent="0.25">
      <c r="B33" s="2" t="s">
        <v>44</v>
      </c>
      <c r="C33" s="7">
        <v>1</v>
      </c>
      <c r="D33" s="7">
        <v>1</v>
      </c>
      <c r="E33" s="7">
        <v>1</v>
      </c>
      <c r="F33" s="7">
        <v>1</v>
      </c>
      <c r="G33" s="7"/>
      <c r="H33" s="7"/>
      <c r="I33" s="7">
        <v>1</v>
      </c>
      <c r="J33" s="7">
        <v>1</v>
      </c>
      <c r="K33" s="7">
        <v>1</v>
      </c>
      <c r="L33" s="7"/>
      <c r="M33" s="7"/>
      <c r="N33" s="7">
        <v>1</v>
      </c>
      <c r="O33" s="7">
        <v>1</v>
      </c>
      <c r="P33" s="7">
        <v>1</v>
      </c>
      <c r="Q33" s="13"/>
      <c r="R33" s="13"/>
      <c r="S33" s="7">
        <v>160528</v>
      </c>
      <c r="T33" s="7"/>
      <c r="V33" s="2" t="s">
        <v>44</v>
      </c>
      <c r="W33" s="13">
        <v>1</v>
      </c>
      <c r="X33" s="13">
        <v>1</v>
      </c>
      <c r="Y33" s="13">
        <v>1</v>
      </c>
      <c r="Z33" s="13">
        <v>1</v>
      </c>
      <c r="AA33" s="13"/>
      <c r="AB33" s="13"/>
      <c r="AC33" s="13">
        <v>1</v>
      </c>
      <c r="AD33" s="13">
        <v>1</v>
      </c>
      <c r="AE33" s="13">
        <v>1</v>
      </c>
      <c r="AF33" s="13"/>
      <c r="AG33" s="13"/>
      <c r="AH33" s="13">
        <v>1</v>
      </c>
      <c r="AI33" s="13">
        <v>1</v>
      </c>
      <c r="AJ33" s="13">
        <v>1</v>
      </c>
      <c r="AK33" s="13"/>
      <c r="AL33" s="13"/>
      <c r="AM33" s="13"/>
      <c r="AN33" s="13"/>
    </row>
    <row r="34" spans="2:40" x14ac:dyDescent="0.25">
      <c r="B34" s="2" t="s">
        <v>45</v>
      </c>
      <c r="C34" s="7">
        <v>1</v>
      </c>
      <c r="D34" s="7">
        <v>1</v>
      </c>
      <c r="E34" s="7">
        <v>1</v>
      </c>
      <c r="F34" s="7">
        <v>1</v>
      </c>
      <c r="G34" s="7"/>
      <c r="H34" s="7"/>
      <c r="I34" s="7">
        <v>1</v>
      </c>
      <c r="J34" s="7">
        <v>1</v>
      </c>
      <c r="K34" s="7">
        <v>1</v>
      </c>
      <c r="L34" s="7"/>
      <c r="M34" s="7"/>
      <c r="N34" s="7">
        <v>1</v>
      </c>
      <c r="O34" s="7">
        <v>1</v>
      </c>
      <c r="P34" s="7">
        <v>1</v>
      </c>
      <c r="Q34" s="13"/>
      <c r="R34" s="13"/>
      <c r="S34" s="7">
        <v>160528</v>
      </c>
      <c r="T34" s="7"/>
      <c r="V34" s="2" t="s">
        <v>45</v>
      </c>
      <c r="W34" s="13">
        <v>1</v>
      </c>
      <c r="X34" s="13">
        <v>1</v>
      </c>
      <c r="Y34" s="13">
        <v>1</v>
      </c>
      <c r="Z34" s="13">
        <v>1</v>
      </c>
      <c r="AA34" s="13"/>
      <c r="AB34" s="13"/>
      <c r="AC34" s="13">
        <v>1</v>
      </c>
      <c r="AD34" s="13">
        <v>1</v>
      </c>
      <c r="AE34" s="13">
        <v>1</v>
      </c>
      <c r="AF34" s="13"/>
      <c r="AG34" s="13"/>
      <c r="AH34" s="13">
        <v>1</v>
      </c>
      <c r="AI34" s="13">
        <v>1</v>
      </c>
      <c r="AJ34" s="13">
        <v>1</v>
      </c>
      <c r="AK34" s="13"/>
      <c r="AL34" s="13"/>
      <c r="AM34" s="13"/>
      <c r="AN34" s="13"/>
    </row>
    <row r="35" spans="2:40" x14ac:dyDescent="0.25">
      <c r="B35" s="2" t="s">
        <v>46</v>
      </c>
      <c r="C35" s="7">
        <v>1</v>
      </c>
      <c r="D35" s="7">
        <v>1</v>
      </c>
      <c r="E35" s="7">
        <v>1</v>
      </c>
      <c r="F35" s="7">
        <v>1</v>
      </c>
      <c r="G35" s="7"/>
      <c r="H35" s="7"/>
      <c r="I35" s="7">
        <v>1</v>
      </c>
      <c r="J35" s="7">
        <v>1</v>
      </c>
      <c r="K35" s="7">
        <v>1</v>
      </c>
      <c r="L35" s="7"/>
      <c r="M35" s="7"/>
      <c r="N35" s="7">
        <v>1</v>
      </c>
      <c r="O35" s="7">
        <v>1</v>
      </c>
      <c r="P35" s="7">
        <v>1</v>
      </c>
      <c r="Q35" s="13"/>
      <c r="R35" s="13"/>
      <c r="S35" s="7">
        <v>160528</v>
      </c>
      <c r="T35" s="7"/>
      <c r="V35" s="2" t="s">
        <v>46</v>
      </c>
      <c r="W35" s="13">
        <v>1</v>
      </c>
      <c r="X35" s="13">
        <v>1</v>
      </c>
      <c r="Y35" s="13">
        <v>1</v>
      </c>
      <c r="Z35" s="13">
        <v>1</v>
      </c>
      <c r="AA35" s="13"/>
      <c r="AB35" s="13"/>
      <c r="AC35" s="13">
        <v>1</v>
      </c>
      <c r="AD35" s="13">
        <v>1</v>
      </c>
      <c r="AE35" s="13">
        <v>1</v>
      </c>
      <c r="AF35" s="13"/>
      <c r="AG35" s="13"/>
      <c r="AH35" s="13">
        <v>1</v>
      </c>
      <c r="AI35" s="13">
        <v>1</v>
      </c>
      <c r="AJ35" s="13">
        <v>1</v>
      </c>
      <c r="AK35" s="13"/>
      <c r="AL35" s="13"/>
      <c r="AM35" s="13"/>
      <c r="AN35" s="13"/>
    </row>
    <row r="36" spans="2:40" x14ac:dyDescent="0.25">
      <c r="B36" s="2" t="s">
        <v>47</v>
      </c>
      <c r="C36" s="7">
        <v>1</v>
      </c>
      <c r="D36" s="7">
        <v>1</v>
      </c>
      <c r="E36" s="7">
        <v>1</v>
      </c>
      <c r="F36" s="7">
        <v>1</v>
      </c>
      <c r="G36" s="13">
        <v>7.9000000000000008E-3</v>
      </c>
      <c r="H36" s="13">
        <v>69.150000000000006</v>
      </c>
      <c r="I36" s="7">
        <v>1</v>
      </c>
      <c r="J36" s="7">
        <v>1</v>
      </c>
      <c r="K36" s="7">
        <v>1</v>
      </c>
      <c r="L36" s="13">
        <v>133.63032000000001</v>
      </c>
      <c r="M36" s="13">
        <v>26.87</v>
      </c>
      <c r="N36" s="7">
        <v>1</v>
      </c>
      <c r="O36" s="7">
        <v>1</v>
      </c>
      <c r="P36" s="7">
        <v>1</v>
      </c>
      <c r="Q36" s="13">
        <v>7.9000000000000008E-3</v>
      </c>
      <c r="R36" s="13">
        <v>69.150000000000006</v>
      </c>
      <c r="S36" s="7">
        <v>160528</v>
      </c>
      <c r="T36" s="13">
        <v>598674</v>
      </c>
      <c r="V36" s="2" t="s">
        <v>47</v>
      </c>
      <c r="W36" s="13">
        <v>1</v>
      </c>
      <c r="X36" s="13">
        <v>1</v>
      </c>
      <c r="Y36" s="13">
        <v>1</v>
      </c>
      <c r="Z36" s="13">
        <v>1</v>
      </c>
      <c r="AA36" s="13"/>
      <c r="AB36" s="13"/>
      <c r="AC36" s="13">
        <v>1</v>
      </c>
      <c r="AD36" s="13">
        <v>1</v>
      </c>
      <c r="AE36" s="13">
        <v>1</v>
      </c>
      <c r="AF36" s="13"/>
      <c r="AG36" s="13"/>
      <c r="AH36" s="13">
        <v>1</v>
      </c>
      <c r="AI36" s="13">
        <v>1</v>
      </c>
      <c r="AJ36" s="13">
        <v>1</v>
      </c>
      <c r="AK36" s="13"/>
      <c r="AL36" s="13"/>
      <c r="AM36" s="13">
        <v>361168</v>
      </c>
      <c r="AN36" s="13">
        <v>598674</v>
      </c>
    </row>
    <row r="39" spans="2:40" x14ac:dyDescent="0.25">
      <c r="B39" s="17" t="s">
        <v>0</v>
      </c>
      <c r="C39" s="18" t="s">
        <v>5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21" t="s">
        <v>35</v>
      </c>
      <c r="T39" s="24" t="s">
        <v>6</v>
      </c>
      <c r="V39" s="17" t="s">
        <v>0</v>
      </c>
      <c r="W39" s="18" t="s">
        <v>5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  <c r="AM39" s="21" t="s">
        <v>35</v>
      </c>
      <c r="AN39" s="24" t="s">
        <v>6</v>
      </c>
    </row>
    <row r="40" spans="2:40" x14ac:dyDescent="0.25">
      <c r="B40" s="17"/>
      <c r="C40" s="25" t="s">
        <v>7</v>
      </c>
      <c r="D40" s="26"/>
      <c r="E40" s="26"/>
      <c r="F40" s="26"/>
      <c r="G40" s="26"/>
      <c r="H40" s="27"/>
      <c r="I40" s="28" t="s">
        <v>8</v>
      </c>
      <c r="J40" s="28"/>
      <c r="K40" s="28"/>
      <c r="L40" s="28"/>
      <c r="M40" s="28"/>
      <c r="N40" s="28" t="s">
        <v>39</v>
      </c>
      <c r="O40" s="28"/>
      <c r="P40" s="28"/>
      <c r="Q40" s="28"/>
      <c r="R40" s="28"/>
      <c r="S40" s="22"/>
      <c r="T40" s="24"/>
      <c r="V40" s="17"/>
      <c r="W40" s="25" t="s">
        <v>7</v>
      </c>
      <c r="X40" s="26"/>
      <c r="Y40" s="26"/>
      <c r="Z40" s="26"/>
      <c r="AA40" s="26"/>
      <c r="AB40" s="27"/>
      <c r="AC40" s="28" t="s">
        <v>8</v>
      </c>
      <c r="AD40" s="28"/>
      <c r="AE40" s="28"/>
      <c r="AF40" s="28"/>
      <c r="AG40" s="28"/>
      <c r="AH40" s="28" t="s">
        <v>39</v>
      </c>
      <c r="AI40" s="28"/>
      <c r="AJ40" s="28"/>
      <c r="AK40" s="28"/>
      <c r="AL40" s="28"/>
      <c r="AM40" s="22"/>
      <c r="AN40" s="24"/>
    </row>
    <row r="41" spans="2:40" ht="75" x14ac:dyDescent="0.25">
      <c r="B41" s="17"/>
      <c r="C41" s="13" t="s">
        <v>1</v>
      </c>
      <c r="D41" s="13" t="s">
        <v>3</v>
      </c>
      <c r="E41" s="13" t="s">
        <v>4</v>
      </c>
      <c r="F41" s="13" t="s">
        <v>2</v>
      </c>
      <c r="G41" s="10" t="s">
        <v>34</v>
      </c>
      <c r="H41" s="15" t="s">
        <v>36</v>
      </c>
      <c r="I41" s="13" t="s">
        <v>1</v>
      </c>
      <c r="J41" s="13" t="s">
        <v>3</v>
      </c>
      <c r="K41" s="14" t="s">
        <v>37</v>
      </c>
      <c r="L41" s="10" t="s">
        <v>34</v>
      </c>
      <c r="M41" s="15" t="s">
        <v>36</v>
      </c>
      <c r="N41" s="16" t="s">
        <v>38</v>
      </c>
      <c r="O41" s="12" t="s">
        <v>4</v>
      </c>
      <c r="P41" s="12" t="s">
        <v>2</v>
      </c>
      <c r="Q41" s="11" t="s">
        <v>34</v>
      </c>
      <c r="R41" s="16" t="s">
        <v>36</v>
      </c>
      <c r="S41" s="23"/>
      <c r="T41" s="24"/>
      <c r="V41" s="17"/>
      <c r="W41" s="13" t="s">
        <v>1</v>
      </c>
      <c r="X41" s="13" t="s">
        <v>3</v>
      </c>
      <c r="Y41" s="13" t="s">
        <v>4</v>
      </c>
      <c r="Z41" s="13" t="s">
        <v>2</v>
      </c>
      <c r="AA41" s="10" t="s">
        <v>34</v>
      </c>
      <c r="AB41" s="15" t="s">
        <v>36</v>
      </c>
      <c r="AC41" s="13" t="s">
        <v>1</v>
      </c>
      <c r="AD41" s="13" t="s">
        <v>3</v>
      </c>
      <c r="AE41" s="14" t="s">
        <v>37</v>
      </c>
      <c r="AF41" s="10" t="s">
        <v>34</v>
      </c>
      <c r="AG41" s="15" t="s">
        <v>36</v>
      </c>
      <c r="AH41" s="16" t="s">
        <v>38</v>
      </c>
      <c r="AI41" s="12" t="s">
        <v>4</v>
      </c>
      <c r="AJ41" s="12" t="s">
        <v>2</v>
      </c>
      <c r="AK41" s="11" t="s">
        <v>34</v>
      </c>
      <c r="AL41" s="16" t="s">
        <v>36</v>
      </c>
      <c r="AM41" s="23"/>
      <c r="AN41" s="24"/>
    </row>
    <row r="42" spans="2:40" x14ac:dyDescent="0.25">
      <c r="B42" s="2" t="s">
        <v>9</v>
      </c>
      <c r="C42" s="13">
        <v>1</v>
      </c>
      <c r="D42" s="13">
        <v>1</v>
      </c>
      <c r="E42" s="13">
        <v>1</v>
      </c>
      <c r="F42" s="13">
        <v>1</v>
      </c>
      <c r="G42" s="13">
        <v>7.8887939453125E-3</v>
      </c>
      <c r="H42" s="13">
        <v>69.160697483976705</v>
      </c>
      <c r="I42" s="13">
        <v>1</v>
      </c>
      <c r="J42" s="13">
        <v>1</v>
      </c>
      <c r="K42" s="13">
        <v>1</v>
      </c>
      <c r="L42" s="13">
        <v>148.68205738067601</v>
      </c>
      <c r="M42" s="13">
        <v>26.4082179887405</v>
      </c>
      <c r="N42" s="13">
        <v>1</v>
      </c>
      <c r="O42" s="13">
        <v>1</v>
      </c>
      <c r="P42" s="13">
        <v>1</v>
      </c>
      <c r="Q42" s="13">
        <v>7.8887939453125E-3</v>
      </c>
      <c r="R42" s="13">
        <v>69.160697483976705</v>
      </c>
      <c r="S42" s="13">
        <v>642176</v>
      </c>
      <c r="T42" s="13">
        <v>911997</v>
      </c>
      <c r="V42" s="2" t="s">
        <v>9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2:40" x14ac:dyDescent="0.25">
      <c r="B43" s="2" t="s">
        <v>10</v>
      </c>
      <c r="C43" s="13">
        <v>1</v>
      </c>
      <c r="D43" s="13">
        <v>1</v>
      </c>
      <c r="E43" s="13">
        <v>1</v>
      </c>
      <c r="F43" s="13">
        <v>1</v>
      </c>
      <c r="G43" s="13">
        <v>7.8248977661132795E-3</v>
      </c>
      <c r="H43" s="13">
        <v>69.196016887584193</v>
      </c>
      <c r="I43" s="13">
        <v>1</v>
      </c>
      <c r="J43" s="13">
        <v>1</v>
      </c>
      <c r="K43" s="13">
        <v>1</v>
      </c>
      <c r="L43" s="13">
        <v>187.10447597503699</v>
      </c>
      <c r="M43" s="13">
        <v>25.4099618390768</v>
      </c>
      <c r="N43" s="13">
        <v>1</v>
      </c>
      <c r="O43" s="13">
        <v>1</v>
      </c>
      <c r="P43" s="13">
        <v>1</v>
      </c>
      <c r="Q43" s="13">
        <v>7.8248977661132795E-3</v>
      </c>
      <c r="R43" s="13">
        <v>69.196016887584193</v>
      </c>
      <c r="S43" s="13">
        <v>642176</v>
      </c>
      <c r="T43" s="13">
        <v>375320</v>
      </c>
      <c r="V43" s="2" t="s">
        <v>10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2:40" x14ac:dyDescent="0.25">
      <c r="B44" s="2" t="s">
        <v>11</v>
      </c>
      <c r="C44" s="13">
        <v>1</v>
      </c>
      <c r="D44" s="13">
        <v>1</v>
      </c>
      <c r="E44" s="13">
        <v>1</v>
      </c>
      <c r="F44" s="13">
        <v>1</v>
      </c>
      <c r="G44" s="13">
        <v>7.9460144042968802E-3</v>
      </c>
      <c r="H44" s="13">
        <v>69.129310128718302</v>
      </c>
      <c r="I44" s="13">
        <v>1</v>
      </c>
      <c r="J44" s="13">
        <v>1</v>
      </c>
      <c r="K44" s="13">
        <v>1</v>
      </c>
      <c r="L44" s="13">
        <v>186.43947029113801</v>
      </c>
      <c r="M44" s="13">
        <v>25.425425005161902</v>
      </c>
      <c r="N44" s="13">
        <v>1</v>
      </c>
      <c r="O44" s="13">
        <v>1</v>
      </c>
      <c r="P44" s="13">
        <v>1</v>
      </c>
      <c r="Q44" s="13">
        <v>7.9460144042968802E-3</v>
      </c>
      <c r="R44" s="13">
        <v>69.129310128718302</v>
      </c>
      <c r="S44" s="13">
        <v>642176</v>
      </c>
      <c r="T44" s="13">
        <v>381175</v>
      </c>
      <c r="V44" s="2" t="s">
        <v>11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2:40" x14ac:dyDescent="0.25">
      <c r="B45" s="2" t="s">
        <v>12</v>
      </c>
      <c r="C45" s="13">
        <v>1</v>
      </c>
      <c r="D45" s="13">
        <v>1</v>
      </c>
      <c r="E45" s="13">
        <v>1</v>
      </c>
      <c r="F45" s="13">
        <v>1</v>
      </c>
      <c r="G45" s="13"/>
      <c r="H45" s="13"/>
      <c r="I45" s="13">
        <v>1</v>
      </c>
      <c r="J45" s="13">
        <v>1</v>
      </c>
      <c r="K45" s="13">
        <v>1</v>
      </c>
      <c r="L45" s="13"/>
      <c r="M45" s="13"/>
      <c r="N45" s="13">
        <v>1</v>
      </c>
      <c r="O45" s="13">
        <v>1</v>
      </c>
      <c r="P45" s="13">
        <v>1</v>
      </c>
      <c r="Q45" s="13"/>
      <c r="R45" s="13"/>
      <c r="S45" s="13">
        <v>642176</v>
      </c>
      <c r="T45" s="13">
        <v>176035</v>
      </c>
      <c r="V45" s="2" t="s">
        <v>12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2:40" x14ac:dyDescent="0.25">
      <c r="B46" s="2" t="s">
        <v>13</v>
      </c>
      <c r="C46" s="13">
        <v>1</v>
      </c>
      <c r="D46" s="13">
        <v>1</v>
      </c>
      <c r="E46" s="13">
        <v>1</v>
      </c>
      <c r="F46" s="13">
        <v>1</v>
      </c>
      <c r="G46" s="13">
        <v>7.965087890625E-3</v>
      </c>
      <c r="H46" s="13">
        <v>69.118897884893499</v>
      </c>
      <c r="I46" s="13">
        <v>1</v>
      </c>
      <c r="J46" s="13">
        <v>1</v>
      </c>
      <c r="K46" s="13">
        <v>1</v>
      </c>
      <c r="L46" s="13">
        <v>163.715012550354</v>
      </c>
      <c r="M46" s="13">
        <v>25.989918551344299</v>
      </c>
      <c r="N46" s="13">
        <v>1</v>
      </c>
      <c r="O46" s="13">
        <v>1</v>
      </c>
      <c r="P46" s="13">
        <v>1</v>
      </c>
      <c r="Q46" s="13">
        <v>7.965087890625E-3</v>
      </c>
      <c r="R46" s="13">
        <v>69.118897884893499</v>
      </c>
      <c r="S46" s="13">
        <v>642176</v>
      </c>
      <c r="T46" s="13">
        <v>99713</v>
      </c>
      <c r="V46" s="2" t="s">
        <v>13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2:40" x14ac:dyDescent="0.25">
      <c r="B47" s="2" t="s">
        <v>14</v>
      </c>
      <c r="C47" s="13">
        <v>1</v>
      </c>
      <c r="D47" s="13">
        <v>1</v>
      </c>
      <c r="E47" s="13">
        <v>1</v>
      </c>
      <c r="F47" s="13">
        <v>1</v>
      </c>
      <c r="G47" s="13">
        <v>7.43865966796875E-3</v>
      </c>
      <c r="H47" s="13">
        <v>69.415856714570495</v>
      </c>
      <c r="I47" s="13">
        <v>1</v>
      </c>
      <c r="J47" s="13">
        <v>1</v>
      </c>
      <c r="K47" s="13">
        <v>1</v>
      </c>
      <c r="L47" s="13">
        <v>134.12701511383099</v>
      </c>
      <c r="M47" s="13">
        <v>26.855641010384101</v>
      </c>
      <c r="N47" s="13">
        <v>1</v>
      </c>
      <c r="O47" s="13">
        <v>1</v>
      </c>
      <c r="P47" s="13">
        <v>1</v>
      </c>
      <c r="Q47" s="13">
        <v>7.43865966796875E-3</v>
      </c>
      <c r="R47" s="13">
        <v>69.415856714570495</v>
      </c>
      <c r="S47" s="13">
        <v>642176</v>
      </c>
      <c r="T47" s="13">
        <v>686576</v>
      </c>
      <c r="V47" s="2" t="s">
        <v>14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2:40" x14ac:dyDescent="0.25">
      <c r="B48" s="2" t="s">
        <v>15</v>
      </c>
      <c r="C48" s="13">
        <v>1</v>
      </c>
      <c r="D48" s="13">
        <v>1</v>
      </c>
      <c r="E48" s="13">
        <v>1</v>
      </c>
      <c r="F48" s="13">
        <v>1</v>
      </c>
      <c r="G48" s="13">
        <v>8.1577301025390608E-3</v>
      </c>
      <c r="H48" s="13">
        <v>69.015110282267401</v>
      </c>
      <c r="I48" s="13">
        <v>1</v>
      </c>
      <c r="J48" s="13">
        <v>1</v>
      </c>
      <c r="K48" s="13">
        <v>1</v>
      </c>
      <c r="L48" s="13">
        <v>146.234929084778</v>
      </c>
      <c r="M48" s="13">
        <v>26.4802924202877</v>
      </c>
      <c r="N48" s="13">
        <v>1</v>
      </c>
      <c r="O48" s="13">
        <v>1</v>
      </c>
      <c r="P48" s="13">
        <v>1</v>
      </c>
      <c r="Q48" s="13">
        <v>8.1577301025390608E-3</v>
      </c>
      <c r="R48" s="13">
        <v>69.015110282267401</v>
      </c>
      <c r="S48" s="13">
        <v>642176</v>
      </c>
      <c r="T48" s="13">
        <v>614096</v>
      </c>
      <c r="V48" s="2" t="s">
        <v>15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2:40" x14ac:dyDescent="0.25">
      <c r="B49" s="2" t="s">
        <v>16</v>
      </c>
      <c r="C49" s="13">
        <v>1</v>
      </c>
      <c r="D49" s="13">
        <v>1</v>
      </c>
      <c r="E49" s="13">
        <v>1</v>
      </c>
      <c r="F49" s="13">
        <v>1</v>
      </c>
      <c r="G49" s="13">
        <v>7.6503753662109401E-3</v>
      </c>
      <c r="H49" s="13">
        <v>69.293976165019103</v>
      </c>
      <c r="I49" s="13">
        <v>1</v>
      </c>
      <c r="J49" s="13">
        <v>1</v>
      </c>
      <c r="K49" s="13">
        <v>1</v>
      </c>
      <c r="L49" s="13">
        <v>194.86115169525101</v>
      </c>
      <c r="M49" s="13">
        <v>25.233550958193899</v>
      </c>
      <c r="N49" s="13">
        <v>1</v>
      </c>
      <c r="O49" s="13">
        <v>1</v>
      </c>
      <c r="P49" s="13">
        <v>1</v>
      </c>
      <c r="Q49" s="13">
        <v>7.6503753662109401E-3</v>
      </c>
      <c r="R49" s="13">
        <v>69.293976165019103</v>
      </c>
      <c r="S49" s="13">
        <v>642176</v>
      </c>
      <c r="T49" s="13">
        <v>712379</v>
      </c>
      <c r="V49" s="2" t="s">
        <v>16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2:40" x14ac:dyDescent="0.25">
      <c r="B50" s="2" t="s">
        <v>17</v>
      </c>
      <c r="C50" s="13">
        <v>1</v>
      </c>
      <c r="D50" s="13">
        <v>1</v>
      </c>
      <c r="E50" s="13">
        <v>1</v>
      </c>
      <c r="F50" s="13">
        <v>1</v>
      </c>
      <c r="G50" s="13">
        <v>7.8306198120117205E-3</v>
      </c>
      <c r="H50" s="13">
        <v>69.192842220177496</v>
      </c>
      <c r="I50" s="13">
        <v>1</v>
      </c>
      <c r="J50" s="13">
        <v>1</v>
      </c>
      <c r="K50" s="13">
        <v>1</v>
      </c>
      <c r="L50" s="13">
        <v>200.97736930847199</v>
      </c>
      <c r="M50" s="13">
        <v>25.099332036354099</v>
      </c>
      <c r="N50" s="13">
        <v>1</v>
      </c>
      <c r="O50" s="13">
        <v>1</v>
      </c>
      <c r="P50" s="13">
        <v>1</v>
      </c>
      <c r="Q50" s="13">
        <v>7.8306198120117205E-3</v>
      </c>
      <c r="R50" s="13">
        <v>69.192842220177496</v>
      </c>
      <c r="S50" s="13">
        <v>642176</v>
      </c>
      <c r="T50" s="13">
        <v>695552</v>
      </c>
      <c r="V50" s="2" t="s">
        <v>17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2:40" x14ac:dyDescent="0.25">
      <c r="B51" s="2" t="s">
        <v>18</v>
      </c>
      <c r="C51" s="13">
        <v>1</v>
      </c>
      <c r="D51" s="13">
        <v>1</v>
      </c>
      <c r="E51" s="13">
        <v>1</v>
      </c>
      <c r="F51" s="13">
        <v>1</v>
      </c>
      <c r="G51" s="13"/>
      <c r="H51" s="13"/>
      <c r="I51" s="13">
        <v>1</v>
      </c>
      <c r="J51" s="13">
        <v>1</v>
      </c>
      <c r="K51" s="13">
        <v>1</v>
      </c>
      <c r="L51" s="13"/>
      <c r="M51" s="13"/>
      <c r="N51" s="13">
        <v>1</v>
      </c>
      <c r="O51" s="13">
        <v>1</v>
      </c>
      <c r="P51" s="13">
        <v>1</v>
      </c>
      <c r="Q51" s="13"/>
      <c r="R51" s="13"/>
      <c r="S51" s="13">
        <v>642176</v>
      </c>
      <c r="T51" s="13">
        <v>289499</v>
      </c>
      <c r="V51" s="2" t="s">
        <v>18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2:40" x14ac:dyDescent="0.25">
      <c r="B52" s="2" t="s">
        <v>19</v>
      </c>
      <c r="C52" s="13">
        <v>1</v>
      </c>
      <c r="D52" s="13">
        <v>1</v>
      </c>
      <c r="E52" s="13">
        <v>1</v>
      </c>
      <c r="F52" s="13">
        <v>1</v>
      </c>
      <c r="G52" s="13"/>
      <c r="H52" s="13"/>
      <c r="I52" s="13">
        <v>1</v>
      </c>
      <c r="J52" s="13">
        <v>1</v>
      </c>
      <c r="K52" s="13">
        <v>1</v>
      </c>
      <c r="L52" s="13"/>
      <c r="N52" s="13">
        <v>1</v>
      </c>
      <c r="O52" s="13">
        <v>1</v>
      </c>
      <c r="P52" s="13">
        <v>1</v>
      </c>
      <c r="Q52" s="13"/>
      <c r="R52" s="13"/>
      <c r="S52" s="13">
        <v>642176</v>
      </c>
      <c r="T52" s="13">
        <v>299350</v>
      </c>
      <c r="V52" s="2" t="s">
        <v>19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2:40" x14ac:dyDescent="0.25">
      <c r="B53" s="2" t="s">
        <v>20</v>
      </c>
      <c r="C53" s="13">
        <v>1</v>
      </c>
      <c r="D53" s="13">
        <v>1</v>
      </c>
      <c r="E53" s="13">
        <v>1</v>
      </c>
      <c r="F53" s="13">
        <v>1</v>
      </c>
      <c r="G53" s="13"/>
      <c r="H53" s="13"/>
      <c r="I53" s="13">
        <v>1</v>
      </c>
      <c r="J53" s="13">
        <v>1</v>
      </c>
      <c r="K53" s="13">
        <v>1</v>
      </c>
      <c r="L53" s="13"/>
      <c r="M53" s="13"/>
      <c r="N53" s="13">
        <v>1</v>
      </c>
      <c r="O53" s="13">
        <v>1</v>
      </c>
      <c r="P53" s="13">
        <v>1</v>
      </c>
      <c r="Q53" s="13"/>
      <c r="R53" s="13"/>
      <c r="S53" s="13">
        <v>642176</v>
      </c>
      <c r="T53" s="13">
        <v>346925</v>
      </c>
      <c r="V53" s="2" t="s">
        <v>20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2:40" x14ac:dyDescent="0.25">
      <c r="B54" s="2" t="s">
        <v>21</v>
      </c>
      <c r="C54" s="13">
        <v>1</v>
      </c>
      <c r="D54" s="13">
        <v>1</v>
      </c>
      <c r="E54" s="13">
        <v>1</v>
      </c>
      <c r="F54" s="13">
        <v>1</v>
      </c>
      <c r="G54" s="13"/>
      <c r="H54" s="13"/>
      <c r="I54" s="13">
        <v>1</v>
      </c>
      <c r="J54" s="13">
        <v>1</v>
      </c>
      <c r="K54" s="13">
        <v>1</v>
      </c>
      <c r="L54" s="13"/>
      <c r="M54" s="13"/>
      <c r="N54" s="13">
        <v>1</v>
      </c>
      <c r="O54" s="13">
        <v>1</v>
      </c>
      <c r="P54" s="13">
        <v>1</v>
      </c>
      <c r="Q54" s="13"/>
      <c r="R54" s="13"/>
      <c r="S54" s="13">
        <v>642176</v>
      </c>
      <c r="T54" s="13">
        <v>254557</v>
      </c>
      <c r="V54" s="2" t="s">
        <v>21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2:40" x14ac:dyDescent="0.25">
      <c r="B55" s="2" t="s">
        <v>22</v>
      </c>
      <c r="C55" s="13">
        <v>1</v>
      </c>
      <c r="D55" s="13">
        <v>1</v>
      </c>
      <c r="E55" s="13">
        <v>1</v>
      </c>
      <c r="F55" s="13">
        <v>1</v>
      </c>
      <c r="G55" s="13"/>
      <c r="H55" s="13"/>
      <c r="I55" s="13">
        <v>1</v>
      </c>
      <c r="J55" s="13">
        <v>1</v>
      </c>
      <c r="K55" s="13">
        <v>1</v>
      </c>
      <c r="L55" s="13"/>
      <c r="M55" s="13"/>
      <c r="N55" s="13">
        <v>1</v>
      </c>
      <c r="O55" s="13">
        <v>1</v>
      </c>
      <c r="P55" s="13">
        <v>1</v>
      </c>
      <c r="Q55" s="13"/>
      <c r="R55" s="13"/>
      <c r="S55" s="13">
        <v>642176</v>
      </c>
      <c r="T55" s="13">
        <v>196845</v>
      </c>
      <c r="V55" s="2" t="s">
        <v>22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2:40" x14ac:dyDescent="0.25">
      <c r="B56" s="2" t="s">
        <v>23</v>
      </c>
      <c r="C56" s="13">
        <v>1</v>
      </c>
      <c r="D56" s="13">
        <v>1</v>
      </c>
      <c r="E56" s="13">
        <v>1</v>
      </c>
      <c r="F56" s="13">
        <v>1</v>
      </c>
      <c r="G56" s="13"/>
      <c r="H56" s="13"/>
      <c r="I56" s="13">
        <v>1</v>
      </c>
      <c r="J56" s="13">
        <v>1</v>
      </c>
      <c r="K56" s="13">
        <v>1</v>
      </c>
      <c r="L56" s="13"/>
      <c r="M56" s="13"/>
      <c r="N56" s="13">
        <v>1</v>
      </c>
      <c r="O56" s="13">
        <v>1</v>
      </c>
      <c r="P56" s="13">
        <v>1</v>
      </c>
      <c r="Q56" s="13"/>
      <c r="R56" s="13"/>
      <c r="S56" s="13">
        <v>642176</v>
      </c>
      <c r="T56" s="13">
        <v>299180</v>
      </c>
      <c r="V56" s="2" t="s">
        <v>23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2:40" x14ac:dyDescent="0.25">
      <c r="B57" s="2" t="s">
        <v>24</v>
      </c>
      <c r="C57" s="13">
        <v>1</v>
      </c>
      <c r="D57" s="13">
        <v>1</v>
      </c>
      <c r="E57" s="13">
        <v>1</v>
      </c>
      <c r="F57" s="13">
        <v>1</v>
      </c>
      <c r="G57" s="13">
        <v>8.1586837768554705E-3</v>
      </c>
      <c r="H57" s="13">
        <v>69.014602602704102</v>
      </c>
      <c r="I57" s="13">
        <v>1</v>
      </c>
      <c r="J57" s="13">
        <v>1</v>
      </c>
      <c r="K57" s="13">
        <v>1</v>
      </c>
      <c r="L57" s="13">
        <v>193.20130252838101</v>
      </c>
      <c r="M57" s="13">
        <v>25.270703108433999</v>
      </c>
      <c r="N57" s="13">
        <v>1</v>
      </c>
      <c r="O57" s="13">
        <v>1</v>
      </c>
      <c r="P57" s="13">
        <v>1</v>
      </c>
      <c r="Q57" s="13">
        <v>8.1586837768554705E-3</v>
      </c>
      <c r="R57" s="13">
        <v>69.014602602704102</v>
      </c>
      <c r="S57" s="13">
        <v>642176</v>
      </c>
      <c r="T57" s="13">
        <v>414938</v>
      </c>
      <c r="V57" s="2" t="s">
        <v>24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2:40" x14ac:dyDescent="0.25">
      <c r="B58" s="2" t="s">
        <v>25</v>
      </c>
      <c r="C58" s="13">
        <v>1</v>
      </c>
      <c r="D58" s="13">
        <v>1</v>
      </c>
      <c r="E58" s="13">
        <v>1</v>
      </c>
      <c r="F58" s="13">
        <v>1</v>
      </c>
      <c r="G58" s="13"/>
      <c r="H58" s="13"/>
      <c r="I58" s="13">
        <v>1</v>
      </c>
      <c r="J58" s="13">
        <v>1</v>
      </c>
      <c r="K58" s="13">
        <v>1</v>
      </c>
      <c r="L58" s="13"/>
      <c r="M58" s="13"/>
      <c r="N58" s="13">
        <v>1</v>
      </c>
      <c r="O58" s="13">
        <v>1</v>
      </c>
      <c r="P58" s="13">
        <v>1</v>
      </c>
      <c r="Q58" s="13"/>
      <c r="R58" s="13"/>
      <c r="S58" s="13">
        <v>642176</v>
      </c>
      <c r="T58" s="13">
        <v>225781</v>
      </c>
      <c r="V58" s="2" t="s">
        <v>25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2:40" x14ac:dyDescent="0.25">
      <c r="B59" s="2" t="s">
        <v>26</v>
      </c>
      <c r="C59" s="13">
        <v>1</v>
      </c>
      <c r="D59" s="13">
        <v>1</v>
      </c>
      <c r="E59" s="13">
        <v>1</v>
      </c>
      <c r="F59" s="13">
        <v>1</v>
      </c>
      <c r="G59" s="13">
        <v>7.6036453247070304E-3</v>
      </c>
      <c r="H59" s="13">
        <v>69.320585100541805</v>
      </c>
      <c r="I59" s="13">
        <v>1</v>
      </c>
      <c r="J59" s="13">
        <v>1</v>
      </c>
      <c r="K59" s="13">
        <v>1</v>
      </c>
      <c r="L59" s="13">
        <v>204.89793300628699</v>
      </c>
      <c r="M59" s="13">
        <v>25.015427835720899</v>
      </c>
      <c r="N59" s="13">
        <v>1</v>
      </c>
      <c r="O59" s="13">
        <v>1</v>
      </c>
      <c r="P59" s="13">
        <v>1</v>
      </c>
      <c r="Q59" s="13">
        <v>7.6036453247070304E-3</v>
      </c>
      <c r="R59" s="13">
        <v>69.320585100541805</v>
      </c>
      <c r="S59" s="13">
        <v>642176</v>
      </c>
      <c r="T59" s="13">
        <v>412321</v>
      </c>
      <c r="V59" s="2" t="s">
        <v>26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2:40" x14ac:dyDescent="0.25">
      <c r="B60" s="2" t="s">
        <v>27</v>
      </c>
      <c r="C60" s="13">
        <v>1</v>
      </c>
      <c r="D60" s="13">
        <v>1</v>
      </c>
      <c r="E60" s="13">
        <v>1</v>
      </c>
      <c r="F60" s="13">
        <v>1</v>
      </c>
      <c r="G60" s="13">
        <v>8.1396102905273403E-3</v>
      </c>
      <c r="H60" s="13">
        <v>69.024767486967804</v>
      </c>
      <c r="I60" s="13">
        <v>1</v>
      </c>
      <c r="J60" s="13">
        <v>1</v>
      </c>
      <c r="K60" s="13">
        <v>1</v>
      </c>
      <c r="L60" s="13">
        <v>186.397175788879</v>
      </c>
      <c r="M60" s="13">
        <v>25.4264103304629</v>
      </c>
      <c r="N60" s="13">
        <v>1</v>
      </c>
      <c r="O60" s="13">
        <v>1</v>
      </c>
      <c r="P60" s="13">
        <v>1</v>
      </c>
      <c r="Q60" s="13">
        <v>8.1396102905273403E-3</v>
      </c>
      <c r="R60" s="13">
        <v>69.024767486967804</v>
      </c>
      <c r="S60" s="13">
        <v>642176</v>
      </c>
      <c r="T60" s="13">
        <v>376170</v>
      </c>
      <c r="V60" s="2" t="s">
        <v>27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2:40" x14ac:dyDescent="0.25">
      <c r="B61" s="2" t="s">
        <v>28</v>
      </c>
      <c r="C61" s="13">
        <v>1</v>
      </c>
      <c r="D61" s="13">
        <v>1</v>
      </c>
      <c r="E61" s="13">
        <v>1</v>
      </c>
      <c r="F61" s="13">
        <v>1</v>
      </c>
      <c r="G61" s="13">
        <v>7.8916549682617205E-3</v>
      </c>
      <c r="H61" s="13">
        <v>69.1591227169978</v>
      </c>
      <c r="I61" s="13">
        <v>1</v>
      </c>
      <c r="J61" s="13">
        <v>1</v>
      </c>
      <c r="K61" s="13">
        <v>1</v>
      </c>
      <c r="L61" s="13">
        <v>180.03905296325701</v>
      </c>
      <c r="M61" s="13">
        <v>25.577136410600001</v>
      </c>
      <c r="N61" s="13">
        <v>1</v>
      </c>
      <c r="O61" s="13">
        <v>1</v>
      </c>
      <c r="P61" s="13">
        <v>1</v>
      </c>
      <c r="Q61" s="13">
        <v>7.8916549682617205E-3</v>
      </c>
      <c r="R61" s="13">
        <v>69.1591227169978</v>
      </c>
      <c r="S61" s="13">
        <v>642176</v>
      </c>
      <c r="T61" s="13">
        <v>446871</v>
      </c>
      <c r="V61" s="2" t="s">
        <v>28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2:40" x14ac:dyDescent="0.25">
      <c r="B62" s="2" t="s">
        <v>29</v>
      </c>
      <c r="C62" s="13">
        <v>1</v>
      </c>
      <c r="D62" s="13">
        <v>1</v>
      </c>
      <c r="E62" s="13">
        <v>1</v>
      </c>
      <c r="F62" s="13">
        <v>1</v>
      </c>
      <c r="G62" s="13">
        <v>7.5035095214843802E-3</v>
      </c>
      <c r="H62" s="13">
        <v>69.378159229002407</v>
      </c>
      <c r="I62" s="13">
        <v>1</v>
      </c>
      <c r="J62" s="13">
        <v>1</v>
      </c>
      <c r="K62" s="13">
        <v>1</v>
      </c>
      <c r="L62" s="13">
        <v>160.538139343262</v>
      </c>
      <c r="M62" s="13">
        <v>26.075021357243301</v>
      </c>
      <c r="N62" s="13">
        <v>1</v>
      </c>
      <c r="O62" s="13">
        <v>1</v>
      </c>
      <c r="P62" s="13">
        <v>1</v>
      </c>
      <c r="Q62" s="13">
        <v>7.5035095214843802E-3</v>
      </c>
      <c r="R62" s="13">
        <v>69.378159229002407</v>
      </c>
      <c r="S62" s="13">
        <v>642176</v>
      </c>
      <c r="T62" s="13">
        <v>328089</v>
      </c>
      <c r="V62" s="2" t="s">
        <v>29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2:40" x14ac:dyDescent="0.25">
      <c r="B63" s="2" t="s">
        <v>30</v>
      </c>
      <c r="C63" s="13">
        <v>1</v>
      </c>
      <c r="D63" s="13">
        <v>1</v>
      </c>
      <c r="E63" s="13">
        <v>1</v>
      </c>
      <c r="F63" s="13">
        <v>1</v>
      </c>
      <c r="G63" s="13">
        <v>7.8668594360351597E-3</v>
      </c>
      <c r="H63" s="13">
        <v>69.1727897054366</v>
      </c>
      <c r="I63" s="13">
        <v>1</v>
      </c>
      <c r="J63" s="13">
        <v>1</v>
      </c>
      <c r="K63" s="13">
        <v>1</v>
      </c>
      <c r="L63" s="13">
        <v>161.45674419403099</v>
      </c>
      <c r="M63" s="13">
        <v>26.0502417026308</v>
      </c>
      <c r="N63" s="13">
        <v>1</v>
      </c>
      <c r="O63" s="13">
        <v>1</v>
      </c>
      <c r="P63" s="13">
        <v>1</v>
      </c>
      <c r="Q63" s="13">
        <v>7.8668594360351597E-3</v>
      </c>
      <c r="R63" s="13">
        <v>69.1727897054366</v>
      </c>
      <c r="S63" s="13">
        <v>642176</v>
      </c>
      <c r="T63" s="13">
        <v>327471</v>
      </c>
      <c r="V63" s="2" t="s">
        <v>30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2:40" x14ac:dyDescent="0.25">
      <c r="B64" s="2" t="s">
        <v>31</v>
      </c>
      <c r="C64" s="13">
        <v>1</v>
      </c>
      <c r="D64" s="13">
        <v>1</v>
      </c>
      <c r="E64" s="13">
        <v>1</v>
      </c>
      <c r="F64" s="13">
        <v>1</v>
      </c>
      <c r="G64" s="13">
        <v>7.7810287475585903E-3</v>
      </c>
      <c r="H64" s="13">
        <v>69.220433410180902</v>
      </c>
      <c r="I64" s="13">
        <v>1</v>
      </c>
      <c r="J64" s="13">
        <v>1</v>
      </c>
      <c r="K64" s="13">
        <v>1</v>
      </c>
      <c r="L64" s="13">
        <v>154.67763710022001</v>
      </c>
      <c r="M64" s="13">
        <v>26.236528318228</v>
      </c>
      <c r="N64" s="13">
        <v>1</v>
      </c>
      <c r="O64" s="13">
        <v>1</v>
      </c>
      <c r="P64" s="13">
        <v>1</v>
      </c>
      <c r="Q64" s="13">
        <v>7.7810287475585903E-3</v>
      </c>
      <c r="R64" s="13">
        <v>69.220433410180902</v>
      </c>
      <c r="S64" s="13">
        <v>642176</v>
      </c>
      <c r="T64" s="13">
        <v>303162</v>
      </c>
      <c r="V64" s="2" t="s">
        <v>31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2:40" x14ac:dyDescent="0.25">
      <c r="B65" s="2" t="s">
        <v>32</v>
      </c>
      <c r="C65" s="13">
        <v>1</v>
      </c>
      <c r="D65" s="13">
        <v>1</v>
      </c>
      <c r="E65" s="13">
        <v>1</v>
      </c>
      <c r="F65" s="13">
        <v>1</v>
      </c>
      <c r="G65" s="13"/>
      <c r="H65" s="13"/>
      <c r="I65" s="13">
        <v>1</v>
      </c>
      <c r="J65" s="13">
        <v>1</v>
      </c>
      <c r="K65" s="13">
        <v>1</v>
      </c>
      <c r="L65" s="13"/>
      <c r="M65" s="13"/>
      <c r="N65" s="13">
        <v>1</v>
      </c>
      <c r="O65" s="13">
        <v>1</v>
      </c>
      <c r="P65" s="13">
        <v>1</v>
      </c>
      <c r="Q65" s="13"/>
      <c r="R65" s="13"/>
      <c r="S65" s="13">
        <v>642176</v>
      </c>
      <c r="T65" s="13">
        <v>365590</v>
      </c>
      <c r="V65" s="2" t="s">
        <v>32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2:40" x14ac:dyDescent="0.25">
      <c r="B66" s="2" t="s">
        <v>33</v>
      </c>
      <c r="C66" s="13">
        <v>1</v>
      </c>
      <c r="D66" s="13">
        <v>1</v>
      </c>
      <c r="E66" s="13">
        <v>1</v>
      </c>
      <c r="F66" s="13">
        <v>1</v>
      </c>
      <c r="G66" s="13"/>
      <c r="H66" s="13"/>
      <c r="I66" s="13">
        <v>1</v>
      </c>
      <c r="J66" s="13">
        <v>1</v>
      </c>
      <c r="K66" s="13">
        <v>1</v>
      </c>
      <c r="L66" s="13"/>
      <c r="M66" s="13"/>
      <c r="N66" s="13">
        <v>1</v>
      </c>
      <c r="O66" s="13">
        <v>1</v>
      </c>
      <c r="P66" s="13">
        <v>1</v>
      </c>
      <c r="Q66" s="13"/>
      <c r="R66" s="13"/>
      <c r="S66" s="13">
        <v>642176</v>
      </c>
      <c r="T66" s="13">
        <v>893740</v>
      </c>
      <c r="V66" s="2" t="s">
        <v>33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2:40" x14ac:dyDescent="0.25">
      <c r="B67" s="2" t="s">
        <v>40</v>
      </c>
      <c r="C67" s="13">
        <v>1</v>
      </c>
      <c r="D67" s="13">
        <v>1</v>
      </c>
      <c r="E67" s="13">
        <v>1</v>
      </c>
      <c r="F67" s="13">
        <v>1</v>
      </c>
      <c r="G67" s="13">
        <v>7.8840255737304705E-3</v>
      </c>
      <c r="H67" s="13">
        <v>69.163323365197598</v>
      </c>
      <c r="I67" s="13">
        <v>1</v>
      </c>
      <c r="J67" s="13">
        <v>1</v>
      </c>
      <c r="K67" s="13">
        <v>1</v>
      </c>
      <c r="L67" s="13">
        <v>184.358435630798</v>
      </c>
      <c r="M67" s="13">
        <v>25.474173465954799</v>
      </c>
      <c r="N67" s="13">
        <v>1</v>
      </c>
      <c r="O67" s="13">
        <v>1</v>
      </c>
      <c r="P67" s="13">
        <v>1</v>
      </c>
      <c r="Q67" s="13">
        <v>7.8840255737304705E-3</v>
      </c>
      <c r="R67" s="13">
        <v>69.163323365197598</v>
      </c>
      <c r="S67" s="13">
        <v>642176</v>
      </c>
      <c r="T67" s="13">
        <v>284337</v>
      </c>
      <c r="V67" s="2" t="s">
        <v>40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2:40" x14ac:dyDescent="0.25">
      <c r="B68" s="2" t="s">
        <v>41</v>
      </c>
      <c r="C68" s="13">
        <v>1</v>
      </c>
      <c r="D68" s="13">
        <v>1</v>
      </c>
      <c r="E68" s="13">
        <v>1</v>
      </c>
      <c r="F68" s="13">
        <v>1</v>
      </c>
      <c r="G68" s="13">
        <v>8.1243515014648403E-3</v>
      </c>
      <c r="H68" s="13">
        <v>69.032916559032103</v>
      </c>
      <c r="I68" s="13">
        <v>1</v>
      </c>
      <c r="J68" s="13">
        <v>1</v>
      </c>
      <c r="K68" s="13">
        <v>1</v>
      </c>
      <c r="L68" s="13">
        <v>155.583151817322</v>
      </c>
      <c r="M68" s="13">
        <v>26.2111779564957</v>
      </c>
      <c r="N68" s="13">
        <v>1</v>
      </c>
      <c r="O68" s="13">
        <v>1</v>
      </c>
      <c r="P68" s="13">
        <v>1</v>
      </c>
      <c r="Q68" s="13">
        <v>8.1243515014648403E-3</v>
      </c>
      <c r="R68" s="13">
        <v>69.032916559032103</v>
      </c>
      <c r="S68" s="13">
        <v>642176</v>
      </c>
      <c r="T68" s="13">
        <v>363935</v>
      </c>
      <c r="V68" s="2" t="s">
        <v>41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2:40" x14ac:dyDescent="0.25">
      <c r="B69" s="2" t="s">
        <v>42</v>
      </c>
      <c r="C69" s="13">
        <v>1</v>
      </c>
      <c r="D69" s="13">
        <v>1</v>
      </c>
      <c r="E69" s="13">
        <v>1</v>
      </c>
      <c r="F69" s="13">
        <v>1</v>
      </c>
      <c r="G69" s="13">
        <v>7.8744888305664097E-3</v>
      </c>
      <c r="H69" s="13">
        <v>69.168579895516203</v>
      </c>
      <c r="I69" s="13">
        <v>1</v>
      </c>
      <c r="J69" s="13">
        <v>1</v>
      </c>
      <c r="K69" s="13">
        <v>1</v>
      </c>
      <c r="L69" s="13">
        <v>180.08673954010001</v>
      </c>
      <c r="M69" s="13">
        <v>25.5759862559742</v>
      </c>
      <c r="N69" s="13">
        <v>1</v>
      </c>
      <c r="O69" s="13">
        <v>1</v>
      </c>
      <c r="P69" s="13">
        <v>1</v>
      </c>
      <c r="Q69" s="13">
        <v>7.8744888305664097E-3</v>
      </c>
      <c r="R69" s="13">
        <v>69.168579895516203</v>
      </c>
      <c r="S69" s="13">
        <v>642176</v>
      </c>
      <c r="T69" s="13">
        <v>328974</v>
      </c>
      <c r="V69" s="2" t="s">
        <v>42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2:40" x14ac:dyDescent="0.25">
      <c r="B70" s="2" t="s">
        <v>43</v>
      </c>
      <c r="C70" s="13">
        <v>1</v>
      </c>
      <c r="D70" s="13">
        <v>1</v>
      </c>
      <c r="E70" s="13">
        <v>1</v>
      </c>
      <c r="F70" s="13">
        <v>1</v>
      </c>
      <c r="G70" s="13"/>
      <c r="H70" s="13"/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1</v>
      </c>
      <c r="P70" s="13">
        <v>1</v>
      </c>
      <c r="Q70" s="13"/>
      <c r="R70" s="13"/>
      <c r="S70" s="13">
        <v>642176</v>
      </c>
      <c r="T70" s="13"/>
      <c r="V70" s="2" t="s">
        <v>43</v>
      </c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2:40" x14ac:dyDescent="0.25">
      <c r="B71" s="2" t="s">
        <v>44</v>
      </c>
      <c r="C71" s="13">
        <v>1</v>
      </c>
      <c r="D71" s="13">
        <v>1</v>
      </c>
      <c r="E71" s="13">
        <v>1</v>
      </c>
      <c r="F71" s="13">
        <v>1</v>
      </c>
      <c r="G71" s="13"/>
      <c r="H71" s="13"/>
      <c r="I71" s="13">
        <v>1</v>
      </c>
      <c r="J71" s="13">
        <v>1</v>
      </c>
      <c r="K71" s="13">
        <v>1</v>
      </c>
      <c r="L71" s="13"/>
      <c r="M71" s="13"/>
      <c r="N71" s="13">
        <v>1</v>
      </c>
      <c r="O71" s="13">
        <v>1</v>
      </c>
      <c r="P71" s="13">
        <v>1</v>
      </c>
      <c r="Q71" s="13"/>
      <c r="R71" s="13"/>
      <c r="S71" s="13">
        <v>642176</v>
      </c>
      <c r="T71" s="13"/>
      <c r="V71" s="2" t="s">
        <v>44</v>
      </c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2:40" x14ac:dyDescent="0.25">
      <c r="B72" s="2" t="s">
        <v>45</v>
      </c>
      <c r="C72" s="13">
        <v>1</v>
      </c>
      <c r="D72" s="13">
        <v>1</v>
      </c>
      <c r="E72" s="13">
        <v>1</v>
      </c>
      <c r="F72" s="13">
        <v>1</v>
      </c>
      <c r="G72" s="13"/>
      <c r="H72" s="13"/>
      <c r="I72" s="13">
        <v>1</v>
      </c>
      <c r="J72" s="13">
        <v>1</v>
      </c>
      <c r="K72" s="13">
        <v>1</v>
      </c>
      <c r="L72" s="13"/>
      <c r="M72" s="13"/>
      <c r="N72" s="13">
        <v>1</v>
      </c>
      <c r="O72" s="13">
        <v>1</v>
      </c>
      <c r="P72" s="13">
        <v>1</v>
      </c>
      <c r="Q72" s="13"/>
      <c r="R72" s="13"/>
      <c r="S72" s="13">
        <v>642176</v>
      </c>
      <c r="T72" s="13"/>
      <c r="V72" s="2" t="s">
        <v>45</v>
      </c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2:40" x14ac:dyDescent="0.25">
      <c r="B73" s="2" t="s">
        <v>46</v>
      </c>
      <c r="C73" s="13">
        <v>1</v>
      </c>
      <c r="D73" s="13">
        <v>1</v>
      </c>
      <c r="E73" s="13">
        <v>1</v>
      </c>
      <c r="F73" s="13">
        <v>1</v>
      </c>
      <c r="G73" s="13"/>
      <c r="H73" s="13"/>
      <c r="I73" s="13">
        <v>1</v>
      </c>
      <c r="J73" s="13">
        <v>1</v>
      </c>
      <c r="K73" s="13">
        <v>1</v>
      </c>
      <c r="L73" s="13"/>
      <c r="M73" s="13"/>
      <c r="N73" s="13">
        <v>1</v>
      </c>
      <c r="O73" s="13">
        <v>1</v>
      </c>
      <c r="P73" s="13">
        <v>1</v>
      </c>
      <c r="Q73" s="13"/>
      <c r="R73" s="13"/>
      <c r="S73" s="13">
        <v>642176</v>
      </c>
      <c r="T73" s="13"/>
      <c r="V73" s="2" t="s">
        <v>46</v>
      </c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2:40" x14ac:dyDescent="0.25">
      <c r="B74" s="2" t="s">
        <v>47</v>
      </c>
      <c r="C74" s="13">
        <v>1</v>
      </c>
      <c r="D74" s="13">
        <v>1</v>
      </c>
      <c r="E74" s="13">
        <v>1</v>
      </c>
      <c r="F74" s="13">
        <v>1</v>
      </c>
      <c r="G74" s="13"/>
      <c r="H74" s="13"/>
      <c r="I74" s="13">
        <v>1</v>
      </c>
      <c r="J74" s="13">
        <v>1</v>
      </c>
      <c r="K74" s="13">
        <v>1</v>
      </c>
      <c r="L74" s="13"/>
      <c r="M74" s="13"/>
      <c r="N74" s="13">
        <v>1</v>
      </c>
      <c r="O74" s="13">
        <v>1</v>
      </c>
      <c r="P74" s="13">
        <v>1</v>
      </c>
      <c r="Q74" s="13"/>
      <c r="R74" s="13"/>
      <c r="S74" s="13">
        <v>642176</v>
      </c>
      <c r="T74" s="13">
        <v>598674</v>
      </c>
      <c r="V74" s="2" t="s">
        <v>47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</sheetData>
  <mergeCells count="28">
    <mergeCell ref="B1:B3"/>
    <mergeCell ref="T1:T3"/>
    <mergeCell ref="S1:S3"/>
    <mergeCell ref="I2:M2"/>
    <mergeCell ref="C2:H2"/>
    <mergeCell ref="C1:R1"/>
    <mergeCell ref="N2:R2"/>
    <mergeCell ref="V1:V3"/>
    <mergeCell ref="W1:AL1"/>
    <mergeCell ref="AM1:AM3"/>
    <mergeCell ref="AN1:AN3"/>
    <mergeCell ref="W2:AB2"/>
    <mergeCell ref="AC2:AG2"/>
    <mergeCell ref="AH2:AL2"/>
    <mergeCell ref="B39:B41"/>
    <mergeCell ref="C39:R39"/>
    <mergeCell ref="S39:S41"/>
    <mergeCell ref="T39:T41"/>
    <mergeCell ref="C40:H40"/>
    <mergeCell ref="I40:M40"/>
    <mergeCell ref="N40:R40"/>
    <mergeCell ref="V39:V41"/>
    <mergeCell ref="W39:AL39"/>
    <mergeCell ref="AM39:AM41"/>
    <mergeCell ref="AN39:AN41"/>
    <mergeCell ref="W40:AB40"/>
    <mergeCell ref="AC40:AG40"/>
    <mergeCell ref="AH40:AL40"/>
  </mergeCells>
  <conditionalFormatting sqref="C4:F36">
    <cfRule type="colorScale" priority="13">
      <colorScale>
        <cfvo type="num" val="0"/>
        <cfvo type="num" val="1"/>
        <color rgb="FFC00000"/>
        <color theme="9"/>
      </colorScale>
    </cfRule>
  </conditionalFormatting>
  <conditionalFormatting sqref="I4:K36">
    <cfRule type="colorScale" priority="11">
      <colorScale>
        <cfvo type="num" val="0"/>
        <cfvo type="num" val="1"/>
        <color rgb="FFFF0000"/>
        <color theme="9"/>
      </colorScale>
    </cfRule>
  </conditionalFormatting>
  <conditionalFormatting sqref="N4:P36">
    <cfRule type="colorScale" priority="10">
      <colorScale>
        <cfvo type="num" val="0"/>
        <cfvo type="num" val="1"/>
        <color rgb="FFFF0000"/>
        <color theme="9"/>
      </colorScale>
    </cfRule>
  </conditionalFormatting>
  <conditionalFormatting sqref="AH42:AJ74">
    <cfRule type="colorScale" priority="1">
      <colorScale>
        <cfvo type="num" val="0"/>
        <cfvo type="num" val="1"/>
        <color rgb="FFFF0000"/>
        <color theme="9"/>
      </colorScale>
    </cfRule>
  </conditionalFormatting>
  <conditionalFormatting sqref="W4:Z36">
    <cfRule type="colorScale" priority="9">
      <colorScale>
        <cfvo type="num" val="0"/>
        <cfvo type="num" val="1"/>
        <color rgb="FFC00000"/>
        <color theme="9"/>
      </colorScale>
    </cfRule>
  </conditionalFormatting>
  <conditionalFormatting sqref="AC4:AE36">
    <cfRule type="colorScale" priority="8">
      <colorScale>
        <cfvo type="num" val="0"/>
        <cfvo type="num" val="1"/>
        <color rgb="FFFF0000"/>
        <color theme="9"/>
      </colorScale>
    </cfRule>
  </conditionalFormatting>
  <conditionalFormatting sqref="AH4:AJ36">
    <cfRule type="colorScale" priority="7">
      <colorScale>
        <cfvo type="num" val="0"/>
        <cfvo type="num" val="1"/>
        <color rgb="FFFF0000"/>
        <color theme="9"/>
      </colorScale>
    </cfRule>
  </conditionalFormatting>
  <conditionalFormatting sqref="C42:F74">
    <cfRule type="colorScale" priority="6">
      <colorScale>
        <cfvo type="num" val="0"/>
        <cfvo type="num" val="1"/>
        <color rgb="FFC00000"/>
        <color theme="9"/>
      </colorScale>
    </cfRule>
  </conditionalFormatting>
  <conditionalFormatting sqref="I42:K74">
    <cfRule type="colorScale" priority="5">
      <colorScale>
        <cfvo type="num" val="0"/>
        <cfvo type="num" val="1"/>
        <color rgb="FFFF0000"/>
        <color theme="9"/>
      </colorScale>
    </cfRule>
  </conditionalFormatting>
  <conditionalFormatting sqref="N42:P74">
    <cfRule type="colorScale" priority="4">
      <colorScale>
        <cfvo type="num" val="0"/>
        <cfvo type="num" val="1"/>
        <color rgb="FFFF0000"/>
        <color theme="9"/>
      </colorScale>
    </cfRule>
  </conditionalFormatting>
  <conditionalFormatting sqref="W42:Z74">
    <cfRule type="colorScale" priority="3">
      <colorScale>
        <cfvo type="num" val="0"/>
        <cfvo type="num" val="1"/>
        <color rgb="FFC00000"/>
        <color theme="9"/>
      </colorScale>
    </cfRule>
  </conditionalFormatting>
  <conditionalFormatting sqref="AC42:AE74">
    <cfRule type="colorScale" priority="2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2C54-4A5F-4DAD-BF03-3236B090D278}">
  <dimension ref="B1:L12"/>
  <sheetViews>
    <sheetView workbookViewId="0">
      <selection activeCell="F22" sqref="F22"/>
    </sheetView>
  </sheetViews>
  <sheetFormatPr defaultRowHeight="15" x14ac:dyDescent="0.25"/>
  <sheetData>
    <row r="1" spans="2:12" x14ac:dyDescent="0.25">
      <c r="B1" s="17" t="s">
        <v>48</v>
      </c>
      <c r="C1" s="17"/>
      <c r="D1" s="17"/>
      <c r="F1" s="28" t="s">
        <v>49</v>
      </c>
      <c r="G1" s="28"/>
    </row>
    <row r="2" spans="2:12" x14ac:dyDescent="0.25">
      <c r="F2" s="29">
        <v>40</v>
      </c>
      <c r="G2" s="30"/>
    </row>
    <row r="3" spans="2:12" x14ac:dyDescent="0.25">
      <c r="B3" s="7">
        <v>5</v>
      </c>
      <c r="C3" s="7">
        <v>1</v>
      </c>
      <c r="D3" s="7">
        <v>2</v>
      </c>
    </row>
    <row r="4" spans="2:12" x14ac:dyDescent="0.25">
      <c r="B4" s="7">
        <v>5</v>
      </c>
      <c r="C4" s="7">
        <v>3</v>
      </c>
      <c r="D4" s="7">
        <v>4</v>
      </c>
    </row>
    <row r="5" spans="2:12" x14ac:dyDescent="0.25">
      <c r="B5" s="7">
        <v>3</v>
      </c>
      <c r="C5" s="7">
        <v>3</v>
      </c>
      <c r="D5" s="7">
        <v>1</v>
      </c>
    </row>
    <row r="8" spans="2:12" x14ac:dyDescent="0.25">
      <c r="B8" s="25" t="s">
        <v>50</v>
      </c>
      <c r="C8" s="26"/>
      <c r="D8" s="27"/>
      <c r="F8" s="28" t="s">
        <v>51</v>
      </c>
      <c r="G8" s="28"/>
      <c r="H8" s="28"/>
      <c r="J8" s="28" t="s">
        <v>52</v>
      </c>
      <c r="K8" s="28"/>
      <c r="L8" s="28"/>
    </row>
    <row r="10" spans="2:12" x14ac:dyDescent="0.25">
      <c r="B10" s="2">
        <f t="shared" ref="B10:D12" si="0">_xlfn.BITXOR(B3,$F$2)</f>
        <v>45</v>
      </c>
      <c r="C10" s="2">
        <f t="shared" si="0"/>
        <v>41</v>
      </c>
      <c r="D10" s="2">
        <f t="shared" si="0"/>
        <v>42</v>
      </c>
      <c r="F10" s="2">
        <f t="shared" ref="F10:H12" si="1">IF(B10=255,254,IF(B10=0,1,B10))</f>
        <v>45</v>
      </c>
      <c r="G10" s="2">
        <f t="shared" si="1"/>
        <v>41</v>
      </c>
      <c r="H10" s="2">
        <f t="shared" si="1"/>
        <v>42</v>
      </c>
      <c r="J10" s="2">
        <f t="shared" ref="J10:L12" si="2">IF(OR(AND(B10=255,F10=254),AND(B10=0,F10=1)),1,0)</f>
        <v>0</v>
      </c>
      <c r="K10" s="2">
        <f t="shared" si="2"/>
        <v>0</v>
      </c>
      <c r="L10" s="2">
        <f t="shared" si="2"/>
        <v>0</v>
      </c>
    </row>
    <row r="11" spans="2:12" x14ac:dyDescent="0.25">
      <c r="B11" s="2">
        <f t="shared" si="0"/>
        <v>45</v>
      </c>
      <c r="C11" s="2">
        <f t="shared" si="0"/>
        <v>43</v>
      </c>
      <c r="D11" s="2">
        <f t="shared" si="0"/>
        <v>44</v>
      </c>
      <c r="F11" s="2">
        <f t="shared" si="1"/>
        <v>45</v>
      </c>
      <c r="G11" s="2">
        <f t="shared" si="1"/>
        <v>43</v>
      </c>
      <c r="H11" s="2">
        <f t="shared" si="1"/>
        <v>44</v>
      </c>
      <c r="J11" s="2">
        <f t="shared" si="2"/>
        <v>0</v>
      </c>
      <c r="K11" s="2">
        <f t="shared" si="2"/>
        <v>0</v>
      </c>
      <c r="L11" s="2">
        <f t="shared" si="2"/>
        <v>0</v>
      </c>
    </row>
    <row r="12" spans="2:12" x14ac:dyDescent="0.25">
      <c r="B12" s="2">
        <f t="shared" si="0"/>
        <v>43</v>
      </c>
      <c r="C12" s="2">
        <f t="shared" si="0"/>
        <v>43</v>
      </c>
      <c r="D12" s="2">
        <f t="shared" si="0"/>
        <v>41</v>
      </c>
      <c r="F12" s="2">
        <f t="shared" si="1"/>
        <v>43</v>
      </c>
      <c r="G12" s="2">
        <f t="shared" si="1"/>
        <v>43</v>
      </c>
      <c r="H12" s="2">
        <f t="shared" si="1"/>
        <v>41</v>
      </c>
      <c r="J12" s="2">
        <f t="shared" si="2"/>
        <v>0</v>
      </c>
      <c r="K12" s="2">
        <f t="shared" si="2"/>
        <v>0</v>
      </c>
      <c r="L12" s="2">
        <f t="shared" si="2"/>
        <v>0</v>
      </c>
    </row>
  </sheetData>
  <mergeCells count="6">
    <mergeCell ref="J8:L8"/>
    <mergeCell ref="B1:D1"/>
    <mergeCell ref="F1:G1"/>
    <mergeCell ref="F2:G2"/>
    <mergeCell ref="B8:D8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vlouchi</dc:creator>
  <cp:lastModifiedBy>vlouchi</cp:lastModifiedBy>
  <dcterms:created xsi:type="dcterms:W3CDTF">2018-04-30T09:56:47Z</dcterms:created>
  <dcterms:modified xsi:type="dcterms:W3CDTF">2018-05-28T04:49:59Z</dcterms:modified>
</cp:coreProperties>
</file>