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DIA SYIFA ATIKASARI\DTM\D4 Teknologi Rekayasa Mesin\Semester 4\Skripsi\FEMM\75mm\2\"/>
    </mc:Choice>
  </mc:AlternateContent>
  <xr:revisionPtr revIDLastSave="0" documentId="8_{5A7E7998-BF15-4782-8DD8-82810D05CAAF}" xr6:coauthVersionLast="47" xr6:coauthVersionMax="47" xr10:uidLastSave="{00000000-0000-0000-0000-000000000000}"/>
  <bookViews>
    <workbookView xWindow="-120" yWindow="-120" windowWidth="20730" windowHeight="11310" firstSheet="5" activeTab="5" xr2:uid="{DC52BE8D-A9F1-417D-B4AC-CCE23204D296}"/>
  </bookViews>
  <sheets>
    <sheet name="MR Valve_2_0.25" sheetId="3" r:id="rId1"/>
    <sheet name="MR Valve_2_0.5" sheetId="2" r:id="rId2"/>
    <sheet name="MR Valve_2_0.75" sheetId="4" r:id="rId3"/>
    <sheet name="MR Valve_2_1" sheetId="5" r:id="rId4"/>
    <sheet name="MR Valve_2_2" sheetId="6" r:id="rId5"/>
    <sheet name="Data_75_2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7" l="1"/>
  <c r="F7" i="7"/>
  <c r="E7" i="7"/>
  <c r="G6" i="7"/>
  <c r="F6" i="7"/>
  <c r="E6" i="7"/>
  <c r="H6" i="7" s="1"/>
  <c r="G5" i="7"/>
  <c r="F5" i="7"/>
  <c r="E5" i="7"/>
  <c r="I5" i="7" s="1"/>
  <c r="G4" i="7"/>
  <c r="F4" i="7"/>
  <c r="E4" i="7"/>
  <c r="I4" i="7" s="1"/>
  <c r="G3" i="7"/>
  <c r="F3" i="7"/>
  <c r="E3" i="7"/>
  <c r="H3" i="7" l="1"/>
  <c r="I3" i="7"/>
  <c r="H4" i="7"/>
  <c r="H5" i="7"/>
  <c r="I6" i="7"/>
  <c r="H7" i="7"/>
  <c r="I7" i="7"/>
  <c r="P9" i="5" l="1"/>
  <c r="P8" i="5"/>
  <c r="P9" i="6"/>
  <c r="P8" i="6"/>
  <c r="P27" i="6"/>
  <c r="D33" i="6" l="1"/>
  <c r="D34" i="6" s="1"/>
  <c r="P17" i="6" s="1"/>
  <c r="P26" i="6" s="1"/>
  <c r="D29" i="6"/>
  <c r="D24" i="6"/>
  <c r="D19" i="6"/>
  <c r="D18" i="6"/>
  <c r="P5" i="6" s="1"/>
  <c r="D13" i="6"/>
  <c r="P6" i="6" s="1"/>
  <c r="D10" i="6"/>
  <c r="P7" i="6" s="1"/>
  <c r="P25" i="6" s="1"/>
  <c r="D33" i="5"/>
  <c r="D34" i="5" s="1"/>
  <c r="D33" i="4"/>
  <c r="D34" i="4" s="1"/>
  <c r="D29" i="2"/>
  <c r="D24" i="2"/>
  <c r="D19" i="2"/>
  <c r="D25" i="6" l="1"/>
  <c r="P15" i="6" s="1"/>
  <c r="D20" i="6"/>
  <c r="P14" i="6" s="1"/>
  <c r="P23" i="6" s="1"/>
  <c r="P24" i="6"/>
  <c r="P10" i="6"/>
  <c r="D29" i="5"/>
  <c r="D24" i="5"/>
  <c r="D19" i="5"/>
  <c r="D18" i="5"/>
  <c r="P5" i="5" s="1"/>
  <c r="P17" i="5"/>
  <c r="D13" i="5"/>
  <c r="P6" i="5" s="1"/>
  <c r="D10" i="5"/>
  <c r="P27" i="5"/>
  <c r="P7" i="5" l="1"/>
  <c r="P25" i="5" s="1"/>
  <c r="P19" i="6"/>
  <c r="P28" i="6"/>
  <c r="P10" i="5"/>
  <c r="D20" i="5"/>
  <c r="P14" i="5" s="1"/>
  <c r="P23" i="5" s="1"/>
  <c r="P26" i="5"/>
  <c r="D25" i="5"/>
  <c r="P15" i="5" s="1"/>
  <c r="P24" i="5" s="1"/>
  <c r="P19" i="5" l="1"/>
  <c r="P28" i="5"/>
  <c r="D29" i="4" l="1"/>
  <c r="D24" i="4"/>
  <c r="D19" i="4"/>
  <c r="D18" i="4"/>
  <c r="P5" i="4" s="1"/>
  <c r="P17" i="4"/>
  <c r="D13" i="4"/>
  <c r="P6" i="4" s="1"/>
  <c r="D10" i="4"/>
  <c r="P7" i="4" s="1"/>
  <c r="P25" i="4" s="1"/>
  <c r="P9" i="4"/>
  <c r="P27" i="4" s="1"/>
  <c r="P8" i="4"/>
  <c r="D20" i="4" l="1"/>
  <c r="P14" i="4" s="1"/>
  <c r="P23" i="4" s="1"/>
  <c r="D25" i="4"/>
  <c r="P15" i="4" s="1"/>
  <c r="P24" i="4" s="1"/>
  <c r="P26" i="4"/>
  <c r="P10" i="4"/>
  <c r="D33" i="3"/>
  <c r="D34" i="3" s="1"/>
  <c r="P17" i="3" s="1"/>
  <c r="D29" i="3"/>
  <c r="D24" i="3"/>
  <c r="D19" i="3"/>
  <c r="D18" i="3"/>
  <c r="P5" i="3" s="1"/>
  <c r="D13" i="3"/>
  <c r="D10" i="3"/>
  <c r="P7" i="3" s="1"/>
  <c r="P25" i="3" s="1"/>
  <c r="P9" i="3"/>
  <c r="P27" i="3" s="1"/>
  <c r="P8" i="3"/>
  <c r="P6" i="3"/>
  <c r="D25" i="3" l="1"/>
  <c r="P15" i="3" s="1"/>
  <c r="P24" i="3" s="1"/>
  <c r="P19" i="4"/>
  <c r="D20" i="3"/>
  <c r="P14" i="3" s="1"/>
  <c r="P23" i="3" s="1"/>
  <c r="P28" i="4"/>
  <c r="P26" i="3"/>
  <c r="P10" i="3"/>
  <c r="D33" i="2"/>
  <c r="D34" i="2" s="1"/>
  <c r="P17" i="2" s="1"/>
  <c r="D18" i="2"/>
  <c r="D13" i="2"/>
  <c r="D25" i="2" s="1"/>
  <c r="D10" i="2"/>
  <c r="P7" i="2" s="1"/>
  <c r="P25" i="2" s="1"/>
  <c r="P9" i="2"/>
  <c r="P27" i="2" s="1"/>
  <c r="P8" i="2"/>
  <c r="P28" i="3" l="1"/>
  <c r="P19" i="3"/>
  <c r="P5" i="2"/>
  <c r="D20" i="2"/>
  <c r="P14" i="2" s="1"/>
  <c r="P15" i="2"/>
  <c r="P26" i="2"/>
  <c r="P6" i="2"/>
  <c r="P19" i="2" l="1"/>
  <c r="P23" i="2"/>
  <c r="P24" i="2"/>
  <c r="P10" i="2"/>
  <c r="P28" i="2" l="1"/>
</calcChain>
</file>

<file path=xl/sharedStrings.xml><?xml version="1.0" encoding="utf-8"?>
<sst xmlns="http://schemas.openxmlformats.org/spreadsheetml/2006/main" count="722" uniqueCount="94">
  <si>
    <t>Gap size configuration = 2 mm outer annular; 0.25 mm radial gap size &amp; total length 75 mm</t>
  </si>
  <si>
    <t>Parameters</t>
  </si>
  <si>
    <t>Descriptions</t>
  </si>
  <si>
    <t>Units</t>
  </si>
  <si>
    <t>Value</t>
  </si>
  <si>
    <t>Magnetic flux density each zone</t>
  </si>
  <si>
    <t>Magnetix flux density data</t>
  </si>
  <si>
    <r>
      <t>∆P</t>
    </r>
    <r>
      <rPr>
        <i/>
        <vertAlign val="subscript"/>
        <sz val="12"/>
        <color theme="1"/>
        <rFont val="Times New Roman"/>
        <family val="1"/>
      </rPr>
      <t>viscous</t>
    </r>
    <r>
      <rPr>
        <i/>
        <sz val="12"/>
        <color theme="1"/>
        <rFont val="Times New Roman"/>
        <family val="1"/>
      </rPr>
      <t xml:space="preserve"> each zone</t>
    </r>
  </si>
  <si>
    <t>η</t>
  </si>
  <si>
    <t>Fluid viscosity</t>
  </si>
  <si>
    <t>Pa s</t>
  </si>
  <si>
    <t>Zone</t>
  </si>
  <si>
    <t>% Column 0: Length, mm</t>
  </si>
  <si>
    <t>Q</t>
  </si>
  <si>
    <t>Flow rate</t>
  </si>
  <si>
    <t>mL/s</t>
  </si>
  <si>
    <t>Outer annular zone</t>
  </si>
  <si>
    <t>Tesla</t>
  </si>
  <si>
    <t>% Column 1: |B|, Tesla</t>
  </si>
  <si>
    <r>
      <t>∆P</t>
    </r>
    <r>
      <rPr>
        <i/>
        <vertAlign val="subscript"/>
        <sz val="12"/>
        <color theme="1"/>
        <rFont val="Times New Roman"/>
        <family val="1"/>
      </rPr>
      <t>annular_outer</t>
    </r>
  </si>
  <si>
    <t>Pressure drop in outer annular zone</t>
  </si>
  <si>
    <t>kPa</t>
  </si>
  <si>
    <r>
      <t>d</t>
    </r>
    <r>
      <rPr>
        <i/>
        <vertAlign val="subscript"/>
        <sz val="12"/>
        <color theme="1"/>
        <rFont val="Times New Roman"/>
        <family val="1"/>
      </rPr>
      <t>ao</t>
    </r>
  </si>
  <si>
    <t>Outer annular gap size</t>
  </si>
  <si>
    <t>mm</t>
  </si>
  <si>
    <t>Outer radial zone</t>
  </si>
  <si>
    <r>
      <t>∆P</t>
    </r>
    <r>
      <rPr>
        <i/>
        <vertAlign val="subscript"/>
        <sz val="12"/>
        <color theme="1"/>
        <rFont val="Times New Roman"/>
        <family val="1"/>
      </rPr>
      <t>radial_outer</t>
    </r>
  </si>
  <si>
    <t>Pressure drop in outer radial zone</t>
  </si>
  <si>
    <r>
      <t>d</t>
    </r>
    <r>
      <rPr>
        <i/>
        <vertAlign val="subscript"/>
        <sz val="12"/>
        <color theme="1"/>
        <rFont val="Times New Roman"/>
        <family val="1"/>
      </rPr>
      <t>r</t>
    </r>
    <r>
      <rPr>
        <i/>
        <sz val="12"/>
        <color theme="1"/>
        <rFont val="Times New Roman"/>
        <family val="1"/>
      </rPr>
      <t xml:space="preserve"> = d</t>
    </r>
    <r>
      <rPr>
        <i/>
        <vertAlign val="subscript"/>
        <sz val="12"/>
        <color theme="1"/>
        <rFont val="Times New Roman"/>
        <family val="1"/>
      </rPr>
      <t>ro</t>
    </r>
    <r>
      <rPr>
        <i/>
        <sz val="12"/>
        <color theme="1"/>
        <rFont val="Times New Roman"/>
        <family val="1"/>
      </rPr>
      <t xml:space="preserve"> = d</t>
    </r>
    <r>
      <rPr>
        <i/>
        <vertAlign val="subscript"/>
        <sz val="12"/>
        <color theme="1"/>
        <rFont val="Times New Roman"/>
        <family val="1"/>
      </rPr>
      <t>ri</t>
    </r>
  </si>
  <si>
    <t>Radial gap size</t>
  </si>
  <si>
    <t>Inner radial zone</t>
  </si>
  <si>
    <r>
      <t>∆P</t>
    </r>
    <r>
      <rPr>
        <i/>
        <vertAlign val="subscript"/>
        <sz val="12"/>
        <color theme="1"/>
        <rFont val="Times New Roman"/>
        <family val="1"/>
      </rPr>
      <t>annular_inner</t>
    </r>
  </si>
  <si>
    <t>Pressure drop in inner annular zone</t>
  </si>
  <si>
    <r>
      <t>d</t>
    </r>
    <r>
      <rPr>
        <i/>
        <vertAlign val="subscript"/>
        <sz val="12"/>
        <color theme="1"/>
        <rFont val="Times New Roman"/>
        <family val="1"/>
      </rPr>
      <t>ai</t>
    </r>
  </si>
  <si>
    <t>Inner annular gap size</t>
  </si>
  <si>
    <r>
      <t>∆P</t>
    </r>
    <r>
      <rPr>
        <i/>
        <vertAlign val="subscript"/>
        <sz val="12"/>
        <color theme="1"/>
        <rFont val="Times New Roman"/>
        <family val="1"/>
      </rPr>
      <t>radial_inner</t>
    </r>
  </si>
  <si>
    <t>Pressure drop in inner radial zone</t>
  </si>
  <si>
    <r>
      <t>L</t>
    </r>
    <r>
      <rPr>
        <i/>
        <vertAlign val="subscript"/>
        <sz val="12"/>
        <color theme="1"/>
        <rFont val="Times New Roman"/>
        <family val="1"/>
      </rPr>
      <t>ao</t>
    </r>
  </si>
  <si>
    <t>Outer annular channel length</t>
  </si>
  <si>
    <r>
      <t>∆P</t>
    </r>
    <r>
      <rPr>
        <i/>
        <vertAlign val="subscript"/>
        <sz val="12"/>
        <color theme="1"/>
        <rFont val="Times New Roman"/>
        <family val="1"/>
      </rPr>
      <t>orifice</t>
    </r>
  </si>
  <si>
    <t>Pressure drop in orifice zone</t>
  </si>
  <si>
    <r>
      <t>L</t>
    </r>
    <r>
      <rPr>
        <i/>
        <vertAlign val="subscript"/>
        <sz val="12"/>
        <color theme="1"/>
        <rFont val="Times New Roman"/>
        <family val="1"/>
      </rPr>
      <t>ai</t>
    </r>
  </si>
  <si>
    <t>Inner annular channel length</t>
  </si>
  <si>
    <r>
      <t>Total ∆P</t>
    </r>
    <r>
      <rPr>
        <i/>
        <vertAlign val="subscript"/>
        <sz val="12"/>
        <color theme="1"/>
        <rFont val="Times New Roman"/>
        <family val="1"/>
      </rPr>
      <t>viscous</t>
    </r>
  </si>
  <si>
    <r>
      <t>L</t>
    </r>
    <r>
      <rPr>
        <i/>
        <vertAlign val="subscript"/>
        <sz val="12"/>
        <color theme="1"/>
        <rFont val="Times New Roman"/>
        <family val="1"/>
      </rPr>
      <t>o</t>
    </r>
  </si>
  <si>
    <t>Orifice channel length</t>
  </si>
  <si>
    <r>
      <t>R</t>
    </r>
    <r>
      <rPr>
        <i/>
        <vertAlign val="subscript"/>
        <sz val="12"/>
        <color theme="1"/>
        <rFont val="Times New Roman"/>
        <family val="1"/>
      </rPr>
      <t>1</t>
    </r>
  </si>
  <si>
    <t>Outer radius of radial gap</t>
  </si>
  <si>
    <r>
      <t>∆P</t>
    </r>
    <r>
      <rPr>
        <i/>
        <vertAlign val="subscript"/>
        <sz val="12"/>
        <color theme="1"/>
        <rFont val="Times New Roman"/>
        <family val="1"/>
      </rPr>
      <t>yield</t>
    </r>
    <r>
      <rPr>
        <i/>
        <sz val="12"/>
        <color theme="1"/>
        <rFont val="Times New Roman"/>
        <family val="1"/>
      </rPr>
      <t xml:space="preserve"> each zone</t>
    </r>
  </si>
  <si>
    <r>
      <t>R</t>
    </r>
    <r>
      <rPr>
        <i/>
        <vertAlign val="subscript"/>
        <sz val="12"/>
        <color theme="1"/>
        <rFont val="Times New Roman"/>
        <family val="1"/>
      </rPr>
      <t>0_outer</t>
    </r>
  </si>
  <si>
    <t>Inner radius of outer radial gap</t>
  </si>
  <si>
    <r>
      <t>R</t>
    </r>
    <r>
      <rPr>
        <i/>
        <vertAlign val="subscript"/>
        <sz val="12"/>
        <color theme="1"/>
        <rFont val="Times New Roman"/>
        <family val="1"/>
      </rPr>
      <t>0_inner</t>
    </r>
  </si>
  <si>
    <t>Inner radius of inner radial gap</t>
  </si>
  <si>
    <t>Another parameters on outer annular</t>
  </si>
  <si>
    <r>
      <t>R</t>
    </r>
    <r>
      <rPr>
        <i/>
        <vertAlign val="subscript"/>
        <sz val="12"/>
        <color theme="1"/>
        <rFont val="Times New Roman"/>
        <family val="1"/>
      </rPr>
      <t>ao</t>
    </r>
  </si>
  <si>
    <t>Outer annular channel radius</t>
  </si>
  <si>
    <r>
      <rPr>
        <i/>
        <sz val="12"/>
        <color theme="1"/>
        <rFont val="Calibri"/>
        <family val="2"/>
      </rPr>
      <t>Ƭ</t>
    </r>
    <r>
      <rPr>
        <i/>
        <vertAlign val="subscript"/>
        <sz val="12"/>
        <color theme="1"/>
        <rFont val="Times New Roman"/>
        <family val="1"/>
      </rPr>
      <t>a</t>
    </r>
    <r>
      <rPr>
        <i/>
        <sz val="12"/>
        <color theme="1"/>
        <rFont val="Times New Roman"/>
        <family val="1"/>
      </rPr>
      <t>(B)</t>
    </r>
  </si>
  <si>
    <t>Field-dependent yield stress for outer annular zone</t>
  </si>
  <si>
    <r>
      <t>Total ∆P</t>
    </r>
    <r>
      <rPr>
        <i/>
        <vertAlign val="subscript"/>
        <sz val="12"/>
        <color theme="1"/>
        <rFont val="Times New Roman"/>
        <family val="1"/>
      </rPr>
      <t>yield</t>
    </r>
  </si>
  <si>
    <r>
      <t>c</t>
    </r>
    <r>
      <rPr>
        <i/>
        <vertAlign val="subscript"/>
        <sz val="12"/>
        <color theme="1"/>
        <rFont val="Times New Roman"/>
        <family val="1"/>
      </rPr>
      <t>a</t>
    </r>
  </si>
  <si>
    <t>Flow-velocity profile coefficient of outer annular zone</t>
  </si>
  <si>
    <t>∆P each zone</t>
  </si>
  <si>
    <t>Another parameters on outer radial</t>
  </si>
  <si>
    <r>
      <rPr>
        <i/>
        <sz val="12"/>
        <color theme="1"/>
        <rFont val="Calibri"/>
        <family val="2"/>
      </rPr>
      <t>Ƭ</t>
    </r>
    <r>
      <rPr>
        <i/>
        <vertAlign val="subscript"/>
        <sz val="12"/>
        <color theme="1"/>
        <rFont val="Times New Roman"/>
        <family val="1"/>
      </rPr>
      <t>ro</t>
    </r>
    <r>
      <rPr>
        <i/>
        <sz val="12"/>
        <color theme="1"/>
        <rFont val="Times New Roman"/>
        <family val="1"/>
      </rPr>
      <t>(B)</t>
    </r>
  </si>
  <si>
    <t>Field-dependent yield stress for outer radial zone</t>
  </si>
  <si>
    <r>
      <t>c</t>
    </r>
    <r>
      <rPr>
        <i/>
        <vertAlign val="subscript"/>
        <sz val="12"/>
        <color theme="1"/>
        <rFont val="Times New Roman"/>
        <family val="1"/>
      </rPr>
      <t>ro</t>
    </r>
  </si>
  <si>
    <t>Flow-velocity profile coefficient of outer radial zone</t>
  </si>
  <si>
    <t>Another parameters on inner annular</t>
  </si>
  <si>
    <r>
      <t>∆P</t>
    </r>
    <r>
      <rPr>
        <i/>
        <vertAlign val="subscript"/>
        <sz val="12"/>
        <color theme="1"/>
        <rFont val="Times New Roman"/>
        <family val="1"/>
      </rPr>
      <t>valve</t>
    </r>
  </si>
  <si>
    <r>
      <t>R</t>
    </r>
    <r>
      <rPr>
        <i/>
        <vertAlign val="subscript"/>
        <sz val="12"/>
        <color theme="1"/>
        <rFont val="Times New Roman"/>
        <family val="1"/>
      </rPr>
      <t>ai</t>
    </r>
  </si>
  <si>
    <t>Inner annular channel radius</t>
  </si>
  <si>
    <t>Another parameters on inner radial</t>
  </si>
  <si>
    <r>
      <rPr>
        <i/>
        <sz val="12"/>
        <color theme="1"/>
        <rFont val="Calibri"/>
        <family val="2"/>
      </rPr>
      <t>Ƭ</t>
    </r>
    <r>
      <rPr>
        <i/>
        <vertAlign val="subscript"/>
        <sz val="12"/>
        <color theme="1"/>
        <rFont val="Times New Roman"/>
        <family val="1"/>
      </rPr>
      <t>ri</t>
    </r>
    <r>
      <rPr>
        <i/>
        <sz val="12"/>
        <color theme="1"/>
        <rFont val="Times New Roman"/>
        <family val="1"/>
      </rPr>
      <t>(B)</t>
    </r>
  </si>
  <si>
    <t>Field-dependent yield stress for inner radial zone</t>
  </si>
  <si>
    <r>
      <t>c</t>
    </r>
    <r>
      <rPr>
        <i/>
        <vertAlign val="subscript"/>
        <sz val="12"/>
        <color theme="1"/>
        <rFont val="Times New Roman"/>
        <family val="1"/>
      </rPr>
      <t>ri</t>
    </r>
  </si>
  <si>
    <t>Flow-velocity profile coefficient of inner radial zone</t>
  </si>
  <si>
    <t>Gap size configuration = 2 mm outer annular; 0.5 mm radial gap size &amp; total length 75 mm</t>
  </si>
  <si>
    <t>Gap size configuration = 2 mm outer annular; 0.75 mm radial gap size &amp; total length 75 mm</t>
  </si>
  <si>
    <t>Gap size configuration = 2 mm outer annular; 1 mm radial gap size &amp; total length 75 mm</t>
  </si>
  <si>
    <t>Gap size configuration = 2 mm outer annular; 2 mm radial gap size &amp; total length 75 mm</t>
  </si>
  <si>
    <t>Gap size configurations</t>
  </si>
  <si>
    <r>
      <t xml:space="preserve">Units </t>
    </r>
    <r>
      <rPr>
        <sz val="12"/>
        <color theme="1"/>
        <rFont val="Times New Roman"/>
        <family val="1"/>
      </rPr>
      <t>(kPa)</t>
    </r>
  </si>
  <si>
    <r>
      <t xml:space="preserve">Units </t>
    </r>
    <r>
      <rPr>
        <sz val="12"/>
        <color theme="1"/>
        <rFont val="Times New Roman"/>
        <family val="1"/>
      </rPr>
      <t>(MPa)</t>
    </r>
  </si>
  <si>
    <t>Operational Range</t>
  </si>
  <si>
    <r>
      <t>∆P</t>
    </r>
    <r>
      <rPr>
        <i/>
        <vertAlign val="subscript"/>
        <sz val="12"/>
        <color rgb="FF000000"/>
        <rFont val="Times New Roman"/>
        <family val="1"/>
      </rPr>
      <t>viscous</t>
    </r>
  </si>
  <si>
    <r>
      <t>∆P</t>
    </r>
    <r>
      <rPr>
        <i/>
        <vertAlign val="subscript"/>
        <sz val="12"/>
        <color theme="1"/>
        <rFont val="Times New Roman"/>
        <family val="1"/>
      </rPr>
      <t>yield</t>
    </r>
  </si>
  <si>
    <r>
      <t>∆P</t>
    </r>
    <r>
      <rPr>
        <i/>
        <vertAlign val="subscript"/>
        <sz val="12"/>
        <color rgb="FF000000"/>
        <rFont val="Times New Roman"/>
        <family val="1"/>
      </rPr>
      <t>valve</t>
    </r>
  </si>
  <si>
    <r>
      <t>∆P</t>
    </r>
    <r>
      <rPr>
        <i/>
        <vertAlign val="subscript"/>
        <sz val="12"/>
        <color theme="1"/>
        <rFont val="Times New Roman"/>
        <family val="1"/>
      </rPr>
      <t>yield</t>
    </r>
    <r>
      <rPr>
        <i/>
        <sz val="12"/>
        <color theme="1"/>
        <rFont val="Times New Roman"/>
        <family val="1"/>
      </rPr>
      <t>/∆P</t>
    </r>
    <r>
      <rPr>
        <i/>
        <vertAlign val="subscript"/>
        <sz val="12"/>
        <color theme="1"/>
        <rFont val="Times New Roman"/>
        <family val="1"/>
      </rPr>
      <t>viscous</t>
    </r>
  </si>
  <si>
    <r>
      <t>∆P</t>
    </r>
    <r>
      <rPr>
        <i/>
        <vertAlign val="subscript"/>
        <sz val="12"/>
        <color theme="1"/>
        <rFont val="Times New Roman"/>
        <family val="1"/>
      </rPr>
      <t>valve</t>
    </r>
    <r>
      <rPr>
        <i/>
        <sz val="12"/>
        <color theme="1"/>
        <rFont val="Times New Roman"/>
        <family val="1"/>
      </rPr>
      <t>/∆P</t>
    </r>
    <r>
      <rPr>
        <i/>
        <vertAlign val="subscript"/>
        <sz val="12"/>
        <color theme="1"/>
        <rFont val="Times New Roman"/>
        <family val="1"/>
      </rPr>
      <t>viscous</t>
    </r>
  </si>
  <si>
    <t>MR Valve_2_0.25</t>
  </si>
  <si>
    <t>MR Valve_2_0.5</t>
  </si>
  <si>
    <t>MR Valve_2_0.75</t>
  </si>
  <si>
    <t>MR Valve_2_1</t>
  </si>
  <si>
    <t>MR Valve_2_2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</si>
</sst>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1" fontId="2" fillId="2" borderId="1" xfId="0" applyNumberFormat="1" applyFont="1" applyFill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11" fontId="0" fillId="0" borderId="0" xfId="0" applyNumberFormat="1"/>
    <xf numFmtId="0" fontId="5" fillId="0" borderId="0" xfId="0" applyFont="1"/>
    <xf numFmtId="11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11" fontId="7" fillId="0" borderId="0" xfId="0" applyNumberFormat="1" applyFont="1"/>
    <xf numFmtId="0" fontId="2" fillId="0" borderId="1" xfId="0" applyFont="1" applyBorder="1"/>
    <xf numFmtId="11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/>
    </xf>
    <xf numFmtId="2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307274-F9DB-44BE-92BC-E20C8FD11637}"/>
            </a:ext>
          </a:extLst>
        </xdr:cNvPr>
        <xdr:cNvSpPr txBox="1"/>
      </xdr:nvSpPr>
      <xdr:spPr>
        <a:xfrm>
          <a:off x="292989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675ED-285B-4F2A-8FFD-5CBB54DAFFFA}"/>
            </a:ext>
          </a:extLst>
        </xdr:cNvPr>
        <xdr:cNvSpPr txBox="1"/>
      </xdr:nvSpPr>
      <xdr:spPr>
        <a:xfrm>
          <a:off x="292989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0</xdr:col>
      <xdr:colOff>0</xdr:colOff>
      <xdr:row>35</xdr:row>
      <xdr:rowOff>0</xdr:rowOff>
    </xdr:from>
    <xdr:to>
      <xdr:col>4</xdr:col>
      <xdr:colOff>6369</xdr:colOff>
      <xdr:row>53</xdr:row>
      <xdr:rowOff>23812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34FC15-B5F7-482A-A1E6-E1DA278D1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77188"/>
          <a:ext cx="6269057" cy="3667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4EB9EE-DF95-476D-903C-6E8A692C8CD9}"/>
            </a:ext>
          </a:extLst>
        </xdr:cNvPr>
        <xdr:cNvSpPr txBox="1"/>
      </xdr:nvSpPr>
      <xdr:spPr>
        <a:xfrm>
          <a:off x="296418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4C4A43-AEFC-4C44-BDFC-D765EE98506B}"/>
            </a:ext>
          </a:extLst>
        </xdr:cNvPr>
        <xdr:cNvSpPr txBox="1"/>
      </xdr:nvSpPr>
      <xdr:spPr>
        <a:xfrm>
          <a:off x="296418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0</xdr:col>
      <xdr:colOff>0</xdr:colOff>
      <xdr:row>34</xdr:row>
      <xdr:rowOff>226217</xdr:rowOff>
    </xdr:from>
    <xdr:to>
      <xdr:col>3</xdr:col>
      <xdr:colOff>703510</xdr:colOff>
      <xdr:row>49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7632EC-8841-47EB-9475-98E1A86D9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17655"/>
          <a:ext cx="5739854" cy="33575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DC5DB2-7D55-472A-B7B5-061FE7F1F68D}"/>
            </a:ext>
          </a:extLst>
        </xdr:cNvPr>
        <xdr:cNvSpPr txBox="1"/>
      </xdr:nvSpPr>
      <xdr:spPr>
        <a:xfrm>
          <a:off x="292989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8E4CC5-C648-42E6-852D-49DF7FCFD748}"/>
            </a:ext>
          </a:extLst>
        </xdr:cNvPr>
        <xdr:cNvSpPr txBox="1"/>
      </xdr:nvSpPr>
      <xdr:spPr>
        <a:xfrm>
          <a:off x="2929890" y="24422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0</xdr:col>
      <xdr:colOff>0</xdr:colOff>
      <xdr:row>35</xdr:row>
      <xdr:rowOff>0</xdr:rowOff>
    </xdr:from>
    <xdr:to>
      <xdr:col>4</xdr:col>
      <xdr:colOff>2173</xdr:colOff>
      <xdr:row>52</xdr:row>
      <xdr:rowOff>35718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AB267-490A-4C6F-9BBC-EE93F7F78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77188"/>
          <a:ext cx="5943392" cy="3476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A3463A-12F6-40CE-B89E-D773114608C5}"/>
            </a:ext>
          </a:extLst>
        </xdr:cNvPr>
        <xdr:cNvSpPr txBox="1"/>
      </xdr:nvSpPr>
      <xdr:spPr>
        <a:xfrm>
          <a:off x="3206115" y="2423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B97528C-AF8B-464E-8C32-C168211A5FB1}"/>
            </a:ext>
          </a:extLst>
        </xdr:cNvPr>
        <xdr:cNvSpPr txBox="1"/>
      </xdr:nvSpPr>
      <xdr:spPr>
        <a:xfrm>
          <a:off x="3206115" y="2423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0</xdr:col>
      <xdr:colOff>0</xdr:colOff>
      <xdr:row>35</xdr:row>
      <xdr:rowOff>0</xdr:rowOff>
    </xdr:from>
    <xdr:to>
      <xdr:col>3</xdr:col>
      <xdr:colOff>843266</xdr:colOff>
      <xdr:row>53</xdr:row>
      <xdr:rowOff>11906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30D1EE-B6C9-4703-BD10-5F2760535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77188"/>
          <a:ext cx="6248704" cy="3655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F99DCE3-D267-4C68-85D9-C18D7EABE8C7}"/>
            </a:ext>
          </a:extLst>
        </xdr:cNvPr>
        <xdr:cNvSpPr txBox="1"/>
      </xdr:nvSpPr>
      <xdr:spPr>
        <a:xfrm>
          <a:off x="3101340" y="2423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1</xdr:col>
      <xdr:colOff>1882140</xdr:colOff>
      <xdr:row>10</xdr:row>
      <xdr:rowOff>156210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408A0DC-DD45-4A35-B506-2A76F1D5C6C3}"/>
            </a:ext>
          </a:extLst>
        </xdr:cNvPr>
        <xdr:cNvSpPr txBox="1"/>
      </xdr:nvSpPr>
      <xdr:spPr>
        <a:xfrm>
          <a:off x="3101340" y="2423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twoCellAnchor editAs="oneCell">
    <xdr:from>
      <xdr:col>0</xdr:col>
      <xdr:colOff>0</xdr:colOff>
      <xdr:row>35</xdr:row>
      <xdr:rowOff>-1</xdr:rowOff>
    </xdr:from>
    <xdr:to>
      <xdr:col>3</xdr:col>
      <xdr:colOff>976109</xdr:colOff>
      <xdr:row>54</xdr:row>
      <xdr:rowOff>130968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EBEFC3-3D1D-40FD-BA36-B7D02D82F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77187"/>
          <a:ext cx="6798265" cy="39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36D2-4D8E-406E-80A7-60D57AFA80DA}">
  <dimension ref="A1:P1505"/>
  <sheetViews>
    <sheetView topLeftCell="C7" zoomScale="80" zoomScaleNormal="80" workbookViewId="0">
      <selection activeCell="P28" sqref="P28"/>
    </sheetView>
  </sheetViews>
  <sheetFormatPr defaultRowHeight="15"/>
  <cols>
    <col min="1" max="1" width="19.85546875" customWidth="1"/>
    <col min="2" max="2" width="52" customWidth="1"/>
    <col min="4" max="4" width="13" customWidth="1"/>
    <col min="6" max="6" width="21.7109375" customWidth="1"/>
    <col min="8" max="8" width="9.85546875" bestFit="1" customWidth="1"/>
    <col min="10" max="10" width="14.42578125" customWidth="1"/>
    <col min="11" max="11" width="13.85546875" customWidth="1"/>
    <col min="13" max="13" width="17.42578125" customWidth="1"/>
    <col min="14" max="14" width="35.28515625" customWidth="1"/>
    <col min="16" max="16" width="12.7109375" customWidth="1"/>
  </cols>
  <sheetData>
    <row r="1" spans="1:16" ht="15.75">
      <c r="A1" s="4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  <c r="O1" s="19"/>
      <c r="P1" s="19"/>
    </row>
    <row r="2" spans="1:16" ht="15.7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  <c r="O2" s="19"/>
      <c r="P2" s="19"/>
    </row>
    <row r="3" spans="1:16" ht="18.75">
      <c r="A3" s="2" t="s">
        <v>1</v>
      </c>
      <c r="B3" s="2" t="s">
        <v>2</v>
      </c>
      <c r="C3" s="3" t="s">
        <v>3</v>
      </c>
      <c r="D3" s="3" t="s">
        <v>4</v>
      </c>
      <c r="E3" s="19"/>
      <c r="F3" s="4" t="s">
        <v>5</v>
      </c>
      <c r="G3" s="5"/>
      <c r="H3" s="5"/>
      <c r="I3" s="5"/>
      <c r="J3" s="4" t="s">
        <v>6</v>
      </c>
      <c r="K3" s="5"/>
      <c r="L3" s="5"/>
      <c r="M3" s="6" t="s">
        <v>7</v>
      </c>
      <c r="N3" s="19"/>
      <c r="O3" s="19"/>
      <c r="P3" s="19"/>
    </row>
    <row r="4" spans="1:16" ht="15.75">
      <c r="A4" s="2" t="s">
        <v>8</v>
      </c>
      <c r="B4" s="2" t="s">
        <v>9</v>
      </c>
      <c r="C4" s="7" t="s">
        <v>10</v>
      </c>
      <c r="D4" s="7">
        <v>0.112</v>
      </c>
      <c r="E4" s="19"/>
      <c r="F4" s="8" t="s">
        <v>11</v>
      </c>
      <c r="G4" s="9" t="s">
        <v>3</v>
      </c>
      <c r="H4" s="9" t="s">
        <v>4</v>
      </c>
      <c r="I4" s="5"/>
      <c r="J4" s="29" t="s">
        <v>12</v>
      </c>
      <c r="K4" s="30"/>
      <c r="L4" s="30"/>
      <c r="M4" s="10" t="s">
        <v>1</v>
      </c>
      <c r="N4" s="2" t="s">
        <v>2</v>
      </c>
      <c r="O4" s="3" t="s">
        <v>3</v>
      </c>
      <c r="P4" s="3" t="s">
        <v>4</v>
      </c>
    </row>
    <row r="5" spans="1:16" ht="18.75">
      <c r="A5" s="2" t="s">
        <v>13</v>
      </c>
      <c r="B5" s="2" t="s">
        <v>14</v>
      </c>
      <c r="C5" s="7" t="s">
        <v>15</v>
      </c>
      <c r="D5" s="7">
        <v>40</v>
      </c>
      <c r="E5" s="19"/>
      <c r="F5" s="8" t="s">
        <v>16</v>
      </c>
      <c r="G5" s="37" t="s">
        <v>17</v>
      </c>
      <c r="H5" s="11">
        <v>0.175587826</v>
      </c>
      <c r="I5" s="5"/>
      <c r="J5" s="29" t="s">
        <v>18</v>
      </c>
      <c r="K5" s="30"/>
      <c r="L5" s="30"/>
      <c r="M5" s="10" t="s">
        <v>19</v>
      </c>
      <c r="N5" s="2" t="s">
        <v>20</v>
      </c>
      <c r="O5" s="35" t="s">
        <v>21</v>
      </c>
      <c r="P5" s="13">
        <f>2*((6*D4*D5*D9)/(3.14*D6^3*D18))</f>
        <v>5.5031847133757967</v>
      </c>
    </row>
    <row r="6" spans="1:16" ht="18.75">
      <c r="A6" s="2" t="s">
        <v>22</v>
      </c>
      <c r="B6" s="2" t="s">
        <v>23</v>
      </c>
      <c r="C6" s="7" t="s">
        <v>24</v>
      </c>
      <c r="D6" s="7">
        <v>2</v>
      </c>
      <c r="E6" s="19"/>
      <c r="F6" s="8" t="s">
        <v>25</v>
      </c>
      <c r="G6" s="38"/>
      <c r="H6" s="11">
        <v>0.97611197800000005</v>
      </c>
      <c r="I6" s="5"/>
      <c r="J6" s="17">
        <v>0</v>
      </c>
      <c r="K6" s="17">
        <v>0.139735792</v>
      </c>
      <c r="L6" s="30"/>
      <c r="M6" s="10" t="s">
        <v>26</v>
      </c>
      <c r="N6" s="2" t="s">
        <v>27</v>
      </c>
      <c r="O6" s="35"/>
      <c r="P6" s="13">
        <f>2*(((6*D4*D5)/(3.14*D7^3))*LN(D12/D13))</f>
        <v>402.93267117527768</v>
      </c>
    </row>
    <row r="7" spans="1:16" ht="18.75">
      <c r="A7" s="2" t="s">
        <v>28</v>
      </c>
      <c r="B7" s="2" t="s">
        <v>29</v>
      </c>
      <c r="C7" s="7" t="s">
        <v>24</v>
      </c>
      <c r="D7" s="7">
        <v>0.25</v>
      </c>
      <c r="E7" s="19"/>
      <c r="F7" s="8" t="s">
        <v>30</v>
      </c>
      <c r="G7" s="39"/>
      <c r="H7" s="11">
        <v>0.96946646400000003</v>
      </c>
      <c r="I7" s="5"/>
      <c r="J7" s="17">
        <v>5.4036024000000002E-2</v>
      </c>
      <c r="K7" s="17">
        <v>0.14174816900000001</v>
      </c>
      <c r="L7" s="30"/>
      <c r="M7" s="10" t="s">
        <v>31</v>
      </c>
      <c r="N7" s="2" t="s">
        <v>32</v>
      </c>
      <c r="O7" s="35"/>
      <c r="P7" s="13">
        <f>3*((6*D4*D5*D10)/(3.14*D8^3*D29))</f>
        <v>20.178343949044589</v>
      </c>
    </row>
    <row r="8" spans="1:16" ht="18.75">
      <c r="A8" s="2" t="s">
        <v>33</v>
      </c>
      <c r="B8" s="2" t="s">
        <v>34</v>
      </c>
      <c r="C8" s="7" t="s">
        <v>24</v>
      </c>
      <c r="D8" s="7">
        <v>1</v>
      </c>
      <c r="E8" s="19"/>
      <c r="F8" s="5"/>
      <c r="G8" s="5"/>
      <c r="H8" s="5"/>
      <c r="I8" s="5"/>
      <c r="J8" s="17">
        <v>0.108072048</v>
      </c>
      <c r="K8" s="17">
        <v>0.14377205100000001</v>
      </c>
      <c r="L8" s="30"/>
      <c r="M8" s="10" t="s">
        <v>35</v>
      </c>
      <c r="N8" s="2" t="s">
        <v>36</v>
      </c>
      <c r="O8" s="35"/>
      <c r="P8" s="13">
        <f>4*(((6*D4*D5)/(3.14*D7^3))*LN(D12/D14))</f>
        <v>2093.9942026873878</v>
      </c>
    </row>
    <row r="9" spans="1:16" ht="18.75">
      <c r="A9" s="2" t="s">
        <v>37</v>
      </c>
      <c r="B9" s="2" t="s">
        <v>38</v>
      </c>
      <c r="C9" s="7" t="s">
        <v>24</v>
      </c>
      <c r="D9" s="7">
        <v>9</v>
      </c>
      <c r="E9" s="19"/>
      <c r="F9" s="5"/>
      <c r="G9" s="5"/>
      <c r="H9" s="5"/>
      <c r="I9" s="5"/>
      <c r="J9" s="17">
        <v>0.16210807199999999</v>
      </c>
      <c r="K9" s="17">
        <v>0.14580690800000001</v>
      </c>
      <c r="L9" s="30"/>
      <c r="M9" s="10" t="s">
        <v>39</v>
      </c>
      <c r="N9" s="2" t="s">
        <v>40</v>
      </c>
      <c r="O9" s="35"/>
      <c r="P9" s="13">
        <f>2*((8*D4*D5*D11)/(3.14*D14^4))</f>
        <v>2.921987261146497</v>
      </c>
    </row>
    <row r="10" spans="1:16" ht="18.75">
      <c r="A10" s="2" t="s">
        <v>41</v>
      </c>
      <c r="B10" s="2" t="s">
        <v>42</v>
      </c>
      <c r="C10" s="7" t="s">
        <v>24</v>
      </c>
      <c r="D10" s="7">
        <f>6-(2*D7)</f>
        <v>5.5</v>
      </c>
      <c r="E10" s="19"/>
      <c r="F10" s="5"/>
      <c r="G10" s="5"/>
      <c r="H10" s="5"/>
      <c r="I10" s="5"/>
      <c r="J10" s="17">
        <v>0.21614409600000001</v>
      </c>
      <c r="K10" s="17">
        <v>0.147852287</v>
      </c>
      <c r="L10" s="30"/>
      <c r="M10" s="36" t="s">
        <v>43</v>
      </c>
      <c r="N10" s="35"/>
      <c r="O10" s="35"/>
      <c r="P10" s="13">
        <f>SUM(P5:P9)</f>
        <v>2525.5303897862323</v>
      </c>
    </row>
    <row r="11" spans="1:16" ht="18.75">
      <c r="A11" s="2" t="s">
        <v>44</v>
      </c>
      <c r="B11" s="2" t="s">
        <v>45</v>
      </c>
      <c r="C11" s="7" t="s">
        <v>24</v>
      </c>
      <c r="D11" s="7">
        <v>5</v>
      </c>
      <c r="E11" s="19"/>
      <c r="F11" s="5"/>
      <c r="G11" s="5"/>
      <c r="H11" s="5"/>
      <c r="I11" s="5"/>
      <c r="J11" s="17">
        <v>0.27018012000000002</v>
      </c>
      <c r="K11" s="17">
        <v>0.149907757</v>
      </c>
      <c r="L11" s="30"/>
      <c r="M11" s="20"/>
      <c r="N11" s="19"/>
      <c r="O11" s="19"/>
      <c r="P11" s="21"/>
    </row>
    <row r="12" spans="1:16" ht="18.75">
      <c r="A12" s="2" t="s">
        <v>46</v>
      </c>
      <c r="B12" s="2" t="s">
        <v>47</v>
      </c>
      <c r="C12" s="7" t="s">
        <v>24</v>
      </c>
      <c r="D12" s="7">
        <v>6.5</v>
      </c>
      <c r="E12" s="19"/>
      <c r="F12" s="5"/>
      <c r="G12" s="5"/>
      <c r="H12" s="5"/>
      <c r="I12" s="5"/>
      <c r="J12" s="17">
        <v>0.32421614399999998</v>
      </c>
      <c r="K12" s="17">
        <v>0.15197290899999999</v>
      </c>
      <c r="L12" s="30"/>
      <c r="M12" s="6" t="s">
        <v>48</v>
      </c>
      <c r="N12" s="19"/>
      <c r="O12" s="19"/>
      <c r="P12" s="21"/>
    </row>
    <row r="13" spans="1:16" ht="18.75">
      <c r="A13" s="2" t="s">
        <v>49</v>
      </c>
      <c r="B13" s="2" t="s">
        <v>50</v>
      </c>
      <c r="C13" s="7" t="s">
        <v>24</v>
      </c>
      <c r="D13" s="7">
        <f>D14+D6</f>
        <v>4.5</v>
      </c>
      <c r="E13" s="19"/>
      <c r="F13" s="5"/>
      <c r="G13" s="5"/>
      <c r="H13" s="5"/>
      <c r="I13" s="5"/>
      <c r="J13" s="17">
        <v>0.378252168</v>
      </c>
      <c r="K13" s="17">
        <v>0.154047354</v>
      </c>
      <c r="L13" s="30"/>
      <c r="M13" s="10" t="s">
        <v>1</v>
      </c>
      <c r="N13" s="2" t="s">
        <v>2</v>
      </c>
      <c r="O13" s="3" t="s">
        <v>3</v>
      </c>
      <c r="P13" s="23" t="s">
        <v>4</v>
      </c>
    </row>
    <row r="14" spans="1:16" ht="18.75">
      <c r="A14" s="2" t="s">
        <v>51</v>
      </c>
      <c r="B14" s="2" t="s">
        <v>52</v>
      </c>
      <c r="C14" s="7" t="s">
        <v>24</v>
      </c>
      <c r="D14" s="7">
        <v>2.5</v>
      </c>
      <c r="E14" s="19"/>
      <c r="F14" s="5"/>
      <c r="G14" s="5"/>
      <c r="H14" s="5"/>
      <c r="I14" s="5"/>
      <c r="J14" s="17">
        <v>0.43228819200000002</v>
      </c>
      <c r="K14" s="17">
        <v>0.156130721</v>
      </c>
      <c r="L14" s="30"/>
      <c r="M14" s="10" t="s">
        <v>19</v>
      </c>
      <c r="N14" s="2" t="s">
        <v>20</v>
      </c>
      <c r="O14" s="35" t="s">
        <v>21</v>
      </c>
      <c r="P14" s="13">
        <f>2*((D20*D19*D9)/D6)</f>
        <v>133.02234904422451</v>
      </c>
    </row>
    <row r="15" spans="1:16" ht="18.75">
      <c r="A15" s="19"/>
      <c r="B15" s="19"/>
      <c r="C15" s="19"/>
      <c r="D15" s="19"/>
      <c r="E15" s="19"/>
      <c r="F15" s="5"/>
      <c r="G15" s="5"/>
      <c r="H15" s="5"/>
      <c r="I15" s="5"/>
      <c r="J15" s="17">
        <v>0.48632421599999998</v>
      </c>
      <c r="K15" s="17">
        <v>0.15822265699999999</v>
      </c>
      <c r="L15" s="30"/>
      <c r="M15" s="10" t="s">
        <v>26</v>
      </c>
      <c r="N15" s="2" t="s">
        <v>27</v>
      </c>
      <c r="O15" s="35"/>
      <c r="P15" s="13">
        <f>2*(((D25*D24)/D7)*(D12-D13))</f>
        <v>2089.5688147421197</v>
      </c>
    </row>
    <row r="16" spans="1:16" ht="18.75">
      <c r="A16" s="14" t="s">
        <v>53</v>
      </c>
      <c r="B16" s="21"/>
      <c r="C16" s="21"/>
      <c r="D16" s="19"/>
      <c r="E16" s="19"/>
      <c r="F16" s="5"/>
      <c r="G16" s="5"/>
      <c r="H16" s="5"/>
      <c r="I16" s="5"/>
      <c r="J16" s="17">
        <v>0.54036024000000005</v>
      </c>
      <c r="K16" s="17">
        <v>0.160322828</v>
      </c>
      <c r="L16" s="30"/>
      <c r="M16" s="10" t="s">
        <v>31</v>
      </c>
      <c r="N16" s="2" t="s">
        <v>32</v>
      </c>
      <c r="O16" s="35"/>
      <c r="P16" s="13">
        <v>0</v>
      </c>
    </row>
    <row r="17" spans="1:16" ht="18.75">
      <c r="A17" s="2" t="s">
        <v>1</v>
      </c>
      <c r="B17" s="2" t="s">
        <v>2</v>
      </c>
      <c r="C17" s="3" t="s">
        <v>3</v>
      </c>
      <c r="D17" s="3" t="s">
        <v>4</v>
      </c>
      <c r="E17" s="19"/>
      <c r="F17" s="5"/>
      <c r="G17" s="5"/>
      <c r="H17" s="5"/>
      <c r="I17" s="5"/>
      <c r="J17" s="17">
        <v>0.59439626400000001</v>
      </c>
      <c r="K17" s="17">
        <v>0.16243091300000001</v>
      </c>
      <c r="L17" s="30"/>
      <c r="M17" s="10" t="s">
        <v>35</v>
      </c>
      <c r="N17" s="2" t="s">
        <v>36</v>
      </c>
      <c r="O17" s="35"/>
      <c r="P17" s="13">
        <f>4*(((D34*D33)/D7)*(D12-D14))</f>
        <v>8739.0749166248406</v>
      </c>
    </row>
    <row r="18" spans="1:16" ht="18.75">
      <c r="A18" s="2" t="s">
        <v>54</v>
      </c>
      <c r="B18" s="2" t="s">
        <v>55</v>
      </c>
      <c r="C18" s="7" t="s">
        <v>24</v>
      </c>
      <c r="D18" s="18">
        <f>D14+(D6/2)</f>
        <v>3.5</v>
      </c>
      <c r="E18" s="19"/>
      <c r="F18" s="5"/>
      <c r="G18" s="5"/>
      <c r="H18" s="5"/>
      <c r="I18" s="5"/>
      <c r="J18" s="17">
        <v>0.64843228799999997</v>
      </c>
      <c r="K18" s="17">
        <v>0.164153875</v>
      </c>
      <c r="L18" s="30"/>
      <c r="M18" s="10" t="s">
        <v>39</v>
      </c>
      <c r="N18" s="2" t="s">
        <v>40</v>
      </c>
      <c r="O18" s="35"/>
      <c r="P18" s="13">
        <v>0</v>
      </c>
    </row>
    <row r="19" spans="1:16" ht="18.75">
      <c r="A19" s="16" t="s">
        <v>56</v>
      </c>
      <c r="B19" s="2" t="s">
        <v>57</v>
      </c>
      <c r="C19" s="18" t="s">
        <v>21</v>
      </c>
      <c r="D19" s="13">
        <f>((52.962*H5^4)-(176.51*H5^3)+(158.79*H5^2)+(13.708*H5)+0.1442)</f>
        <v>6.5416211567184011</v>
      </c>
      <c r="E19" s="21"/>
      <c r="F19" s="5"/>
      <c r="G19" s="5"/>
      <c r="H19" s="5"/>
      <c r="I19" s="5"/>
      <c r="J19" s="17">
        <v>0.70246831200000004</v>
      </c>
      <c r="K19" s="17">
        <v>0.16424503600000001</v>
      </c>
      <c r="L19" s="30"/>
      <c r="M19" s="36" t="s">
        <v>58</v>
      </c>
      <c r="N19" s="35"/>
      <c r="O19" s="35"/>
      <c r="P19" s="13">
        <f>SUM(P14:P18)</f>
        <v>10961.666080411185</v>
      </c>
    </row>
    <row r="20" spans="1:16" ht="18.75">
      <c r="A20" s="2" t="s">
        <v>59</v>
      </c>
      <c r="B20" s="2" t="s">
        <v>60</v>
      </c>
      <c r="C20" s="22"/>
      <c r="D20" s="13">
        <f>2.07+((12*D5*D4)/((12*D5*D4)+(0.8*3.14*D18*D6^2*D19)))</f>
        <v>2.2594186747935034</v>
      </c>
      <c r="E20" s="19"/>
      <c r="F20" s="5"/>
      <c r="G20" s="5"/>
      <c r="H20" s="5"/>
      <c r="I20" s="5"/>
      <c r="J20" s="17">
        <v>0.756504336</v>
      </c>
      <c r="K20" s="17">
        <v>0.16507171600000001</v>
      </c>
      <c r="L20" s="30"/>
      <c r="M20" s="20"/>
      <c r="N20" s="19"/>
      <c r="O20" s="19"/>
      <c r="P20" s="21"/>
    </row>
    <row r="21" spans="1:16" ht="15.75">
      <c r="A21" s="19"/>
      <c r="B21" s="19"/>
      <c r="C21" s="19"/>
      <c r="D21" s="21"/>
      <c r="E21" s="19"/>
      <c r="F21" s="5"/>
      <c r="G21" s="5"/>
      <c r="H21" s="5"/>
      <c r="I21" s="5"/>
      <c r="J21" s="17">
        <v>0.81054035999999996</v>
      </c>
      <c r="K21" s="17">
        <v>0.16590275700000001</v>
      </c>
      <c r="L21" s="30"/>
      <c r="M21" s="14" t="s">
        <v>61</v>
      </c>
      <c r="N21" s="19"/>
      <c r="O21" s="19"/>
      <c r="P21" s="21"/>
    </row>
    <row r="22" spans="1:16" ht="15.75">
      <c r="A22" s="14" t="s">
        <v>62</v>
      </c>
      <c r="B22" s="21"/>
      <c r="C22" s="21"/>
      <c r="D22" s="19"/>
      <c r="E22" s="19"/>
      <c r="F22" s="5"/>
      <c r="G22" s="5"/>
      <c r="H22" s="5"/>
      <c r="I22" s="5"/>
      <c r="J22" s="17">
        <v>0.86457638400000003</v>
      </c>
      <c r="K22" s="17">
        <v>0.166738096</v>
      </c>
      <c r="L22" s="30"/>
      <c r="M22" s="2" t="s">
        <v>1</v>
      </c>
      <c r="N22" s="2" t="s">
        <v>2</v>
      </c>
      <c r="O22" s="3" t="s">
        <v>3</v>
      </c>
      <c r="P22" s="23" t="s">
        <v>4</v>
      </c>
    </row>
    <row r="23" spans="1:16" ht="18.75">
      <c r="A23" s="2" t="s">
        <v>1</v>
      </c>
      <c r="B23" s="2" t="s">
        <v>2</v>
      </c>
      <c r="C23" s="3" t="s">
        <v>3</v>
      </c>
      <c r="D23" s="3" t="s">
        <v>4</v>
      </c>
      <c r="E23" s="19"/>
      <c r="F23" s="5"/>
      <c r="G23" s="5"/>
      <c r="H23" s="5"/>
      <c r="I23" s="5"/>
      <c r="J23" s="17">
        <v>0.91861240799999999</v>
      </c>
      <c r="K23" s="17">
        <v>0.16757766700000001</v>
      </c>
      <c r="L23" s="30"/>
      <c r="M23" s="2" t="s">
        <v>19</v>
      </c>
      <c r="N23" s="2" t="s">
        <v>20</v>
      </c>
      <c r="O23" s="35" t="s">
        <v>21</v>
      </c>
      <c r="P23" s="13">
        <f>P5+P14</f>
        <v>138.5255337576003</v>
      </c>
    </row>
    <row r="24" spans="1:16" ht="18.75">
      <c r="A24" s="16" t="s">
        <v>63</v>
      </c>
      <c r="B24" s="2" t="s">
        <v>64</v>
      </c>
      <c r="C24" s="18" t="s">
        <v>21</v>
      </c>
      <c r="D24" s="13">
        <f>((52.962*H6^4)-(176.51*H6^3)+(158.79*H6^2)+(13.708*H6)+0.1442)</f>
        <v>48.738489579869167</v>
      </c>
      <c r="E24" s="19"/>
      <c r="F24" s="5"/>
      <c r="G24" s="5"/>
      <c r="H24" s="5"/>
      <c r="I24" s="5"/>
      <c r="J24" s="17">
        <v>0.97264843199999995</v>
      </c>
      <c r="K24" s="17">
        <v>0.168421407</v>
      </c>
      <c r="L24" s="30"/>
      <c r="M24" s="2" t="s">
        <v>26</v>
      </c>
      <c r="N24" s="2" t="s">
        <v>27</v>
      </c>
      <c r="O24" s="35"/>
      <c r="P24" s="13">
        <f>P6+P15</f>
        <v>2492.5014859173975</v>
      </c>
    </row>
    <row r="25" spans="1:16" ht="18.75">
      <c r="A25" s="2" t="s">
        <v>65</v>
      </c>
      <c r="B25" s="2" t="s">
        <v>66</v>
      </c>
      <c r="C25" s="22"/>
      <c r="D25" s="13">
        <f>2.07+((12*D5*D4)/((12*D5*D4)+(0.8*3.14*D13*D7^2*D24)))</f>
        <v>2.6795670536192486</v>
      </c>
      <c r="E25" s="19"/>
      <c r="F25" s="5"/>
      <c r="G25" s="5"/>
      <c r="H25" s="5"/>
      <c r="I25" s="5"/>
      <c r="J25" s="17">
        <v>1.02668446</v>
      </c>
      <c r="K25" s="17">
        <v>0.16926925400000001</v>
      </c>
      <c r="L25" s="30"/>
      <c r="M25" s="2" t="s">
        <v>31</v>
      </c>
      <c r="N25" s="2" t="s">
        <v>32</v>
      </c>
      <c r="O25" s="35"/>
      <c r="P25" s="13">
        <f>P7+P16</f>
        <v>20.178343949044589</v>
      </c>
    </row>
    <row r="26" spans="1:16" ht="18.75">
      <c r="A26" s="19"/>
      <c r="B26" s="19"/>
      <c r="C26" s="19"/>
      <c r="D26" s="19"/>
      <c r="E26" s="19"/>
      <c r="F26" s="5"/>
      <c r="G26" s="5"/>
      <c r="H26" s="5"/>
      <c r="I26" s="5"/>
      <c r="J26" s="17">
        <v>1.0807204800000001</v>
      </c>
      <c r="K26" s="17">
        <v>0.170121146</v>
      </c>
      <c r="L26" s="30"/>
      <c r="M26" s="2" t="s">
        <v>35</v>
      </c>
      <c r="N26" s="2" t="s">
        <v>36</v>
      </c>
      <c r="O26" s="35"/>
      <c r="P26" s="13">
        <f>P8+P17</f>
        <v>10833.069119312229</v>
      </c>
    </row>
    <row r="27" spans="1:16" ht="18.75">
      <c r="A27" s="14" t="s">
        <v>67</v>
      </c>
      <c r="B27" s="21"/>
      <c r="C27" s="21"/>
      <c r="D27" s="19"/>
      <c r="E27" s="19"/>
      <c r="F27" s="5"/>
      <c r="G27" s="5"/>
      <c r="H27" s="5"/>
      <c r="I27" s="5"/>
      <c r="J27" s="17">
        <v>1.1347564999999999</v>
      </c>
      <c r="K27" s="17">
        <v>0.17031380600000001</v>
      </c>
      <c r="L27" s="30"/>
      <c r="M27" s="2" t="s">
        <v>39</v>
      </c>
      <c r="N27" s="2" t="s">
        <v>40</v>
      </c>
      <c r="O27" s="35"/>
      <c r="P27" s="13">
        <f>P9+P18</f>
        <v>2.921987261146497</v>
      </c>
    </row>
    <row r="28" spans="1:16" ht="15.75">
      <c r="A28" s="2" t="s">
        <v>1</v>
      </c>
      <c r="B28" s="2" t="s">
        <v>2</v>
      </c>
      <c r="C28" s="3" t="s">
        <v>3</v>
      </c>
      <c r="D28" s="3" t="s">
        <v>4</v>
      </c>
      <c r="E28" s="19"/>
      <c r="F28" s="5"/>
      <c r="G28" s="5"/>
      <c r="H28" s="5"/>
      <c r="I28" s="5"/>
      <c r="J28" s="17">
        <v>1.18879253</v>
      </c>
      <c r="K28" s="17">
        <v>0.16976002100000001</v>
      </c>
      <c r="L28" s="30"/>
      <c r="M28" s="36" t="s">
        <v>68</v>
      </c>
      <c r="N28" s="35"/>
      <c r="O28" s="35"/>
      <c r="P28" s="13">
        <f>SUM(P23:P27)</f>
        <v>13487.196470197418</v>
      </c>
    </row>
    <row r="29" spans="1:16" ht="18.75">
      <c r="A29" s="2" t="s">
        <v>69</v>
      </c>
      <c r="B29" s="2" t="s">
        <v>70</v>
      </c>
      <c r="C29" s="7" t="s">
        <v>24</v>
      </c>
      <c r="D29" s="18">
        <f>D12+(D8/2)</f>
        <v>7</v>
      </c>
      <c r="E29" s="19"/>
      <c r="F29" s="5"/>
      <c r="G29" s="5"/>
      <c r="H29" s="5"/>
      <c r="I29" s="5"/>
      <c r="J29" s="17">
        <v>1.24282855</v>
      </c>
      <c r="K29" s="17">
        <v>0.16920742699999999</v>
      </c>
      <c r="L29" s="30"/>
      <c r="M29" s="20"/>
      <c r="N29" s="19"/>
      <c r="O29" s="19"/>
      <c r="P29" s="19"/>
    </row>
    <row r="30" spans="1:16" ht="15.75">
      <c r="A30" s="19"/>
      <c r="B30" s="19"/>
      <c r="C30" s="19"/>
      <c r="D30" s="19"/>
      <c r="E30" s="19"/>
      <c r="F30" s="5"/>
      <c r="G30" s="5"/>
      <c r="H30" s="5"/>
      <c r="I30" s="5"/>
      <c r="J30" s="17">
        <v>1.29686458</v>
      </c>
      <c r="K30" s="17">
        <v>0.16865603800000001</v>
      </c>
      <c r="L30" s="30"/>
      <c r="M30" s="20"/>
      <c r="N30" s="19"/>
      <c r="O30" s="19"/>
      <c r="P30" s="19"/>
    </row>
    <row r="31" spans="1:16" ht="15.75">
      <c r="A31" s="14" t="s">
        <v>71</v>
      </c>
      <c r="B31" s="21"/>
      <c r="C31" s="21"/>
      <c r="D31" s="19"/>
      <c r="E31" s="19"/>
      <c r="F31" s="5"/>
      <c r="G31" s="5"/>
      <c r="H31" s="5"/>
      <c r="I31" s="5"/>
      <c r="J31" s="17">
        <v>1.3509005999999999</v>
      </c>
      <c r="K31" s="17">
        <v>0.168752875</v>
      </c>
      <c r="L31" s="30"/>
      <c r="M31" s="20"/>
      <c r="N31" s="19"/>
      <c r="O31" s="19"/>
      <c r="P31" s="19"/>
    </row>
    <row r="32" spans="1:16" ht="15.75">
      <c r="A32" s="2" t="s">
        <v>1</v>
      </c>
      <c r="B32" s="2" t="s">
        <v>2</v>
      </c>
      <c r="C32" s="3" t="s">
        <v>3</v>
      </c>
      <c r="D32" s="3" t="s">
        <v>4</v>
      </c>
      <c r="E32" s="19"/>
      <c r="F32" s="5"/>
      <c r="G32" s="5"/>
      <c r="H32" s="5"/>
      <c r="I32" s="5"/>
      <c r="J32" s="17">
        <v>1.40493662</v>
      </c>
      <c r="K32" s="17">
        <v>0.169261302</v>
      </c>
      <c r="L32" s="30"/>
      <c r="M32" s="20"/>
      <c r="N32" s="19"/>
      <c r="O32" s="19"/>
      <c r="P32" s="19"/>
    </row>
    <row r="33" spans="1:16" ht="18.75">
      <c r="A33" s="16" t="s">
        <v>72</v>
      </c>
      <c r="B33" s="2" t="s">
        <v>73</v>
      </c>
      <c r="C33" s="18" t="s">
        <v>21</v>
      </c>
      <c r="D33" s="13">
        <f>((52.962*H7^4)-(176.51*H7^3)+(158.79*H7^2)+(13.708*H7)+0.1442)</f>
        <v>48.628418901794106</v>
      </c>
      <c r="E33" s="19"/>
      <c r="F33" s="5"/>
      <c r="G33" s="5"/>
      <c r="H33" s="5"/>
      <c r="I33" s="5"/>
      <c r="J33" s="17">
        <v>1.45897265</v>
      </c>
      <c r="K33" s="17">
        <v>0.169770062</v>
      </c>
      <c r="L33" s="30"/>
      <c r="M33" s="20"/>
      <c r="N33" s="19"/>
      <c r="O33" s="19"/>
      <c r="P33" s="19"/>
    </row>
    <row r="34" spans="1:16" ht="18.75">
      <c r="A34" s="2" t="s">
        <v>74</v>
      </c>
      <c r="B34" s="2" t="s">
        <v>75</v>
      </c>
      <c r="C34" s="22"/>
      <c r="D34" s="13">
        <f>2.07+((12*D5*D4)/((12*D5*D4)+(0.8*3.14*D14*D7^2*D33)))</f>
        <v>2.8079885930082193</v>
      </c>
      <c r="E34" s="19"/>
      <c r="F34" s="5"/>
      <c r="G34" s="5"/>
      <c r="H34" s="5"/>
      <c r="I34" s="5"/>
      <c r="J34" s="17">
        <v>1.5130086700000001</v>
      </c>
      <c r="K34" s="17">
        <v>0.17027915399999999</v>
      </c>
      <c r="L34" s="30"/>
      <c r="M34" s="20"/>
      <c r="N34" s="19"/>
      <c r="O34" s="19"/>
      <c r="P34" s="19"/>
    </row>
    <row r="35" spans="1:16" ht="15.75">
      <c r="J35" s="17">
        <v>1.5670447000000001</v>
      </c>
      <c r="K35" s="17">
        <v>0.170788573</v>
      </c>
      <c r="L35" s="31"/>
    </row>
    <row r="36" spans="1:16" ht="15.75">
      <c r="J36" s="17">
        <v>1.6210807199999999</v>
      </c>
      <c r="K36" s="17">
        <v>0.171298318</v>
      </c>
      <c r="L36" s="31"/>
    </row>
    <row r="37" spans="1:16" ht="15.75">
      <c r="J37" s="17">
        <v>1.67511674</v>
      </c>
      <c r="K37" s="17">
        <v>0.17180838400000001</v>
      </c>
      <c r="L37" s="31"/>
    </row>
    <row r="38" spans="1:16" ht="15.75">
      <c r="J38" s="17">
        <v>1.72915277</v>
      </c>
      <c r="K38" s="17">
        <v>0.17231877000000001</v>
      </c>
      <c r="L38" s="31"/>
    </row>
    <row r="39" spans="1:16" ht="15.75">
      <c r="J39" s="17">
        <v>1.7831887900000001</v>
      </c>
      <c r="K39" s="17">
        <v>0.17282947200000001</v>
      </c>
      <c r="L39" s="31"/>
    </row>
    <row r="40" spans="1:16" ht="15.75">
      <c r="J40" s="17">
        <v>1.8372248200000001</v>
      </c>
      <c r="K40" s="17">
        <v>0.17334048799999999</v>
      </c>
      <c r="L40" s="31"/>
    </row>
    <row r="41" spans="1:16" ht="15.75">
      <c r="J41" s="17">
        <v>1.8912608399999999</v>
      </c>
      <c r="K41" s="17">
        <v>0.173571006</v>
      </c>
      <c r="L41" s="31"/>
    </row>
    <row r="42" spans="1:16" ht="15.75">
      <c r="J42" s="17">
        <v>1.94529686</v>
      </c>
      <c r="K42" s="17">
        <v>0.17333236599999999</v>
      </c>
      <c r="L42" s="31"/>
    </row>
    <row r="43" spans="1:16" ht="15.75">
      <c r="J43" s="17">
        <v>1.99933289</v>
      </c>
      <c r="K43" s="17">
        <v>0.17309373</v>
      </c>
      <c r="L43" s="31"/>
    </row>
    <row r="44" spans="1:16" ht="15.75">
      <c r="J44" s="17">
        <v>2.0533689100000001</v>
      </c>
      <c r="K44" s="17">
        <v>0.17285509800000001</v>
      </c>
      <c r="L44" s="31"/>
    </row>
    <row r="45" spans="1:16" ht="15.75">
      <c r="J45" s="17">
        <v>2.1074049399999999</v>
      </c>
      <c r="K45" s="17">
        <v>0.17261646999999999</v>
      </c>
      <c r="L45" s="31"/>
    </row>
    <row r="46" spans="1:16" ht="15.75">
      <c r="J46" s="17">
        <v>2.1614409600000002</v>
      </c>
      <c r="K46" s="17">
        <v>0.172377846</v>
      </c>
      <c r="L46" s="31"/>
    </row>
    <row r="47" spans="1:16" ht="15.75">
      <c r="J47" s="17">
        <v>2.21547698</v>
      </c>
      <c r="K47" s="17">
        <v>0.17213922600000001</v>
      </c>
      <c r="L47" s="31"/>
    </row>
    <row r="48" spans="1:16" ht="15.75">
      <c r="J48" s="17">
        <v>2.2695130099999998</v>
      </c>
      <c r="K48" s="17">
        <v>0.17190061000000001</v>
      </c>
      <c r="L48" s="31"/>
    </row>
    <row r="49" spans="10:12" ht="15.75">
      <c r="J49" s="17">
        <v>2.3235490300000001</v>
      </c>
      <c r="K49" s="17">
        <v>0.17187802499999999</v>
      </c>
      <c r="L49" s="31"/>
    </row>
    <row r="50" spans="10:12" ht="15.75">
      <c r="J50" s="17">
        <v>2.3775850599999999</v>
      </c>
      <c r="K50" s="17">
        <v>0.17187191199999999</v>
      </c>
      <c r="L50" s="31"/>
    </row>
    <row r="51" spans="10:12" ht="15.75">
      <c r="J51" s="17">
        <v>2.4316210800000002</v>
      </c>
      <c r="K51" s="17">
        <v>0.171865827</v>
      </c>
      <c r="L51" s="31"/>
    </row>
    <row r="52" spans="10:12" ht="15.75">
      <c r="J52" s="17">
        <v>2.4856571000000001</v>
      </c>
      <c r="K52" s="17">
        <v>0.171859769</v>
      </c>
      <c r="L52" s="31"/>
    </row>
    <row r="53" spans="10:12" ht="15.75">
      <c r="J53" s="17">
        <v>2.5396931299999999</v>
      </c>
      <c r="K53" s="17">
        <v>0.171849483</v>
      </c>
      <c r="L53" s="31"/>
    </row>
    <row r="54" spans="10:12" ht="15.75">
      <c r="J54" s="17">
        <v>2.5937291500000001</v>
      </c>
      <c r="K54" s="17">
        <v>0.17181168099999999</v>
      </c>
      <c r="L54" s="31"/>
    </row>
    <row r="55" spans="10:12" ht="15.75">
      <c r="J55" s="17">
        <v>2.6477651799999999</v>
      </c>
      <c r="K55" s="17">
        <v>0.17177392899999999</v>
      </c>
      <c r="L55" s="31"/>
    </row>
    <row r="56" spans="10:12" ht="15.75">
      <c r="J56" s="17">
        <v>2.7018011999999998</v>
      </c>
      <c r="K56" s="17">
        <v>0.17173622599999999</v>
      </c>
      <c r="L56" s="31"/>
    </row>
    <row r="57" spans="10:12" ht="15.75">
      <c r="J57" s="17">
        <v>2.7558372200000001</v>
      </c>
      <c r="K57" s="17">
        <v>0.17169857199999999</v>
      </c>
      <c r="L57" s="31"/>
    </row>
    <row r="58" spans="10:12" ht="15.75">
      <c r="J58" s="17">
        <v>2.8098732499999999</v>
      </c>
      <c r="K58" s="17">
        <v>0.171660968</v>
      </c>
      <c r="L58" s="31"/>
    </row>
    <row r="59" spans="10:12" ht="15.75">
      <c r="J59" s="17">
        <v>2.8639092700000002</v>
      </c>
      <c r="K59" s="17">
        <v>0.171623413</v>
      </c>
      <c r="L59" s="31"/>
    </row>
    <row r="60" spans="10:12" ht="15.75">
      <c r="J60" s="17">
        <v>2.9179453</v>
      </c>
      <c r="K60" s="17">
        <v>0.17160136100000001</v>
      </c>
      <c r="L60" s="31"/>
    </row>
    <row r="61" spans="10:12" ht="15.75">
      <c r="J61" s="17">
        <v>2.9719813199999998</v>
      </c>
      <c r="K61" s="17">
        <v>0.17203201600000001</v>
      </c>
      <c r="L61" s="31"/>
    </row>
    <row r="62" spans="10:12" ht="15.75">
      <c r="J62" s="17">
        <v>3.0260173400000001</v>
      </c>
      <c r="K62" s="17">
        <v>0.172462695</v>
      </c>
      <c r="L62" s="31"/>
    </row>
    <row r="63" spans="10:12" ht="15.75">
      <c r="J63" s="17">
        <v>3.0800533699999999</v>
      </c>
      <c r="K63" s="17">
        <v>0.172893397</v>
      </c>
      <c r="L63" s="31"/>
    </row>
    <row r="64" spans="10:12" ht="15.75">
      <c r="J64" s="17">
        <v>3.1340893900000002</v>
      </c>
      <c r="K64" s="17">
        <v>0.173324122</v>
      </c>
      <c r="L64" s="31"/>
    </row>
    <row r="65" spans="10:12" ht="15.75">
      <c r="J65" s="17">
        <v>3.18812542</v>
      </c>
      <c r="K65" s="17">
        <v>0.17375487100000001</v>
      </c>
      <c r="L65" s="31"/>
    </row>
    <row r="66" spans="10:12" ht="15.75">
      <c r="J66" s="17">
        <v>3.2421614399999998</v>
      </c>
      <c r="K66" s="17">
        <v>0.173751779</v>
      </c>
      <c r="L66" s="31"/>
    </row>
    <row r="67" spans="10:12" ht="15.75">
      <c r="J67" s="17">
        <v>3.2961974600000001</v>
      </c>
      <c r="K67" s="17">
        <v>0.17372975800000001</v>
      </c>
      <c r="L67" s="31"/>
    </row>
    <row r="68" spans="10:12" ht="15.75">
      <c r="J68" s="17">
        <v>3.3502334899999999</v>
      </c>
      <c r="K68" s="17">
        <v>0.173707736</v>
      </c>
      <c r="L68" s="31"/>
    </row>
    <row r="69" spans="10:12" ht="15.75">
      <c r="J69" s="17">
        <v>3.4042695100000002</v>
      </c>
      <c r="K69" s="17">
        <v>0.17368571599999999</v>
      </c>
      <c r="L69" s="31"/>
    </row>
    <row r="70" spans="10:12" ht="15.75">
      <c r="J70" s="17">
        <v>3.45830554</v>
      </c>
      <c r="K70" s="17">
        <v>0.17366369500000001</v>
      </c>
      <c r="L70" s="31"/>
    </row>
    <row r="71" spans="10:12" ht="15.75">
      <c r="J71" s="17">
        <v>3.5123415599999999</v>
      </c>
      <c r="K71" s="17">
        <v>0.173641675</v>
      </c>
      <c r="L71" s="31"/>
    </row>
    <row r="72" spans="10:12" ht="15.75">
      <c r="J72" s="17">
        <v>3.5663775900000001</v>
      </c>
      <c r="K72" s="17">
        <v>0.17361965500000001</v>
      </c>
      <c r="L72" s="31"/>
    </row>
    <row r="73" spans="10:12" ht="15.75">
      <c r="J73" s="17">
        <v>3.6204136099999999</v>
      </c>
      <c r="K73" s="17">
        <v>0.173597636</v>
      </c>
      <c r="L73" s="31"/>
    </row>
    <row r="74" spans="10:12" ht="15.75">
      <c r="J74" s="17">
        <v>3.6744496299999998</v>
      </c>
      <c r="K74" s="17">
        <v>0.17357561699999999</v>
      </c>
      <c r="L74" s="31"/>
    </row>
    <row r="75" spans="10:12" ht="15.75">
      <c r="J75" s="17">
        <v>3.72848566</v>
      </c>
      <c r="K75" s="17">
        <v>0.173553598</v>
      </c>
      <c r="L75" s="31"/>
    </row>
    <row r="76" spans="10:12" ht="15.75">
      <c r="J76" s="17">
        <v>3.7825216799999999</v>
      </c>
      <c r="K76" s="17">
        <v>0.17353157999999999</v>
      </c>
      <c r="L76" s="31"/>
    </row>
    <row r="77" spans="10:12" ht="15.75">
      <c r="J77" s="17">
        <v>3.8365577100000001</v>
      </c>
      <c r="K77" s="17">
        <v>0.17350956200000001</v>
      </c>
      <c r="L77" s="31"/>
    </row>
    <row r="78" spans="10:12" ht="15.75">
      <c r="J78" s="17">
        <v>3.89059373</v>
      </c>
      <c r="K78" s="17">
        <v>0.17348754499999999</v>
      </c>
      <c r="L78" s="31"/>
    </row>
    <row r="79" spans="10:12" ht="15.75">
      <c r="J79" s="17">
        <v>3.9446297499999998</v>
      </c>
      <c r="K79" s="17">
        <v>0.173514843</v>
      </c>
      <c r="L79" s="31"/>
    </row>
    <row r="80" spans="10:12" ht="15.75">
      <c r="J80" s="17">
        <v>3.9986657800000001</v>
      </c>
      <c r="K80" s="17">
        <v>0.17357982799999999</v>
      </c>
      <c r="L80" s="31"/>
    </row>
    <row r="81" spans="10:12" ht="15.75">
      <c r="J81" s="17">
        <v>4.0527018000000004</v>
      </c>
      <c r="K81" s="17">
        <v>0.17364481300000001</v>
      </c>
      <c r="L81" s="31"/>
    </row>
    <row r="82" spans="10:12" ht="15.75">
      <c r="J82" s="17">
        <v>4.1067378300000001</v>
      </c>
      <c r="K82" s="17">
        <v>0.173709798</v>
      </c>
      <c r="L82" s="31"/>
    </row>
    <row r="83" spans="10:12" ht="15.75">
      <c r="J83" s="17">
        <v>4.16077385</v>
      </c>
      <c r="K83" s="17">
        <v>0.17378992900000001</v>
      </c>
      <c r="L83" s="31"/>
    </row>
    <row r="84" spans="10:12" ht="15.75">
      <c r="J84" s="17">
        <v>4.2148098699999998</v>
      </c>
      <c r="K84" s="17">
        <v>0.17389321999999999</v>
      </c>
      <c r="L84" s="31"/>
    </row>
    <row r="85" spans="10:12" ht="15.75">
      <c r="J85" s="17">
        <v>4.2688458999999996</v>
      </c>
      <c r="K85" s="17">
        <v>0.173996599</v>
      </c>
      <c r="L85" s="31"/>
    </row>
    <row r="86" spans="10:12" ht="15.75">
      <c r="J86" s="17">
        <v>4.3228819200000004</v>
      </c>
      <c r="K86" s="17">
        <v>0.174100067</v>
      </c>
      <c r="L86" s="31"/>
    </row>
    <row r="87" spans="10:12" ht="15.75">
      <c r="J87" s="17">
        <v>4.3769179500000002</v>
      </c>
      <c r="K87" s="17">
        <v>0.174203623</v>
      </c>
      <c r="L87" s="31"/>
    </row>
    <row r="88" spans="10:12" ht="15.75">
      <c r="J88" s="17">
        <v>4.43095397</v>
      </c>
      <c r="K88" s="17">
        <v>0.17430726799999999</v>
      </c>
      <c r="L88" s="31"/>
    </row>
    <row r="89" spans="10:12" ht="15.75">
      <c r="J89" s="17">
        <v>4.4849899899999999</v>
      </c>
      <c r="K89" s="17">
        <v>0.17441100100000001</v>
      </c>
      <c r="L89" s="31"/>
    </row>
    <row r="90" spans="10:12" ht="15.75">
      <c r="J90" s="17">
        <v>4.5390260199999997</v>
      </c>
      <c r="K90" s="17">
        <v>0.17451482099999999</v>
      </c>
      <c r="L90" s="31"/>
    </row>
    <row r="91" spans="10:12" ht="15.75">
      <c r="J91" s="17">
        <v>4.5930620400000004</v>
      </c>
      <c r="K91" s="17">
        <v>0.17461873</v>
      </c>
      <c r="L91" s="31"/>
    </row>
    <row r="92" spans="10:12" ht="15.75">
      <c r="J92" s="17">
        <v>4.6470980700000002</v>
      </c>
      <c r="K92" s="17">
        <v>0.17472272599999999</v>
      </c>
      <c r="L92" s="31"/>
    </row>
    <row r="93" spans="10:12" ht="15.75">
      <c r="J93" s="17">
        <v>4.70113409</v>
      </c>
      <c r="K93" s="17">
        <v>0.17482681</v>
      </c>
      <c r="L93" s="31"/>
    </row>
    <row r="94" spans="10:12" ht="15.75">
      <c r="J94" s="17">
        <v>4.7551701099999999</v>
      </c>
      <c r="K94" s="17">
        <v>0.17493098100000001</v>
      </c>
      <c r="L94" s="31"/>
    </row>
    <row r="95" spans="10:12" ht="15.75">
      <c r="J95" s="17">
        <v>4.8092061399999997</v>
      </c>
      <c r="K95" s="17">
        <v>0.17503524000000001</v>
      </c>
      <c r="L95" s="31"/>
    </row>
    <row r="96" spans="10:12" ht="15.75">
      <c r="J96" s="17">
        <v>4.8632421600000004</v>
      </c>
      <c r="K96" s="17">
        <v>0.17513958499999999</v>
      </c>
      <c r="L96" s="31"/>
    </row>
    <row r="97" spans="10:12" ht="15.75">
      <c r="J97" s="17">
        <v>4.9172781900000002</v>
      </c>
      <c r="K97" s="17">
        <v>0.175244018</v>
      </c>
      <c r="L97" s="31"/>
    </row>
    <row r="98" spans="10:12" ht="15.75">
      <c r="J98" s="17">
        <v>4.9713142100000001</v>
      </c>
      <c r="K98" s="17">
        <v>0.175348537</v>
      </c>
      <c r="L98" s="31"/>
    </row>
    <row r="99" spans="10:12" ht="15.75">
      <c r="J99" s="17">
        <v>5.0253502299999999</v>
      </c>
      <c r="K99" s="17">
        <v>0.17545314300000001</v>
      </c>
      <c r="L99" s="31"/>
    </row>
    <row r="100" spans="10:12" ht="15.75">
      <c r="J100" s="17">
        <v>5.0793862599999997</v>
      </c>
      <c r="K100" s="17">
        <v>0.175557835</v>
      </c>
      <c r="L100" s="31"/>
    </row>
    <row r="101" spans="10:12" ht="15.75">
      <c r="J101" s="17">
        <v>5.1334222799999996</v>
      </c>
      <c r="K101" s="17">
        <v>0.17566261399999999</v>
      </c>
      <c r="L101" s="31"/>
    </row>
    <row r="102" spans="10:12" ht="15.75">
      <c r="J102" s="17">
        <v>5.1874583100000002</v>
      </c>
      <c r="K102" s="17">
        <v>0.175647147</v>
      </c>
      <c r="L102" s="31"/>
    </row>
    <row r="103" spans="10:12" ht="15.75">
      <c r="J103" s="17">
        <v>5.2414943300000001</v>
      </c>
      <c r="K103" s="11">
        <v>0.175587826</v>
      </c>
      <c r="L103" s="31"/>
    </row>
    <row r="104" spans="10:12" ht="15.75">
      <c r="J104" s="17">
        <v>5.2955303499999999</v>
      </c>
      <c r="K104" s="17">
        <v>0.175529351</v>
      </c>
      <c r="L104" s="31"/>
    </row>
    <row r="105" spans="10:12" ht="15.75">
      <c r="J105" s="17">
        <v>5.3495663799999997</v>
      </c>
      <c r="K105" s="17">
        <v>0.175471724</v>
      </c>
      <c r="L105" s="31"/>
    </row>
    <row r="106" spans="10:12" ht="15.75">
      <c r="J106" s="17">
        <v>5.4036023999999996</v>
      </c>
      <c r="K106" s="17">
        <v>0.17541494499999999</v>
      </c>
      <c r="L106" s="31"/>
    </row>
    <row r="107" spans="10:12" ht="15.75">
      <c r="J107" s="17">
        <v>5.4576384300000003</v>
      </c>
      <c r="K107" s="17">
        <v>0.17535901500000001</v>
      </c>
      <c r="L107" s="31"/>
    </row>
    <row r="108" spans="10:12" ht="15.75">
      <c r="J108" s="17">
        <v>5.5116744500000001</v>
      </c>
      <c r="K108" s="17">
        <v>0.17530393599999999</v>
      </c>
      <c r="L108" s="31"/>
    </row>
    <row r="109" spans="10:12" ht="15.75">
      <c r="J109" s="17">
        <v>5.56571047</v>
      </c>
      <c r="K109" s="17">
        <v>0.175249707</v>
      </c>
      <c r="L109" s="31"/>
    </row>
    <row r="110" spans="10:12" ht="15.75">
      <c r="J110" s="17">
        <v>5.6197464999999998</v>
      </c>
      <c r="K110" s="17">
        <v>0.17519633100000001</v>
      </c>
      <c r="L110" s="31"/>
    </row>
    <row r="111" spans="10:12" ht="15.75">
      <c r="J111" s="17">
        <v>5.6737825199999996</v>
      </c>
      <c r="K111" s="17">
        <v>0.17514380600000001</v>
      </c>
      <c r="L111" s="31"/>
    </row>
    <row r="112" spans="10:12" ht="15.75">
      <c r="J112" s="17">
        <v>5.7278185500000003</v>
      </c>
      <c r="K112" s="17">
        <v>0.17509213500000001</v>
      </c>
      <c r="L112" s="31"/>
    </row>
    <row r="113" spans="10:12" ht="15.75">
      <c r="J113" s="17">
        <v>5.7818545700000001</v>
      </c>
      <c r="K113" s="17">
        <v>0.175041317</v>
      </c>
      <c r="L113" s="31"/>
    </row>
    <row r="114" spans="10:12" ht="15.75">
      <c r="J114" s="17">
        <v>5.83589059</v>
      </c>
      <c r="K114" s="17">
        <v>0.17499135499999999</v>
      </c>
      <c r="L114" s="31"/>
    </row>
    <row r="115" spans="10:12" ht="15.75">
      <c r="J115" s="17">
        <v>5.8899266199999998</v>
      </c>
      <c r="K115" s="17">
        <v>0.174942247</v>
      </c>
      <c r="L115" s="31"/>
    </row>
    <row r="116" spans="10:12" ht="15.75">
      <c r="J116" s="17">
        <v>5.9439626399999996</v>
      </c>
      <c r="K116" s="17">
        <v>0.174893996</v>
      </c>
      <c r="L116" s="31"/>
    </row>
    <row r="117" spans="10:12" ht="15.75">
      <c r="J117" s="17">
        <v>5.9979986700000003</v>
      </c>
      <c r="K117" s="17">
        <v>0.17484660199999999</v>
      </c>
      <c r="L117" s="31"/>
    </row>
    <row r="118" spans="10:12" ht="15.75">
      <c r="J118" s="17">
        <v>6.0520346900000002</v>
      </c>
      <c r="K118" s="17">
        <v>0.174800065</v>
      </c>
      <c r="L118" s="31"/>
    </row>
    <row r="119" spans="10:12" ht="15.75">
      <c r="J119" s="17">
        <v>6.10607071</v>
      </c>
      <c r="K119" s="17">
        <v>0.17475438700000001</v>
      </c>
      <c r="L119" s="31"/>
    </row>
    <row r="120" spans="10:12" ht="15.75">
      <c r="J120" s="17">
        <v>6.1601067399999998</v>
      </c>
      <c r="K120" s="17">
        <v>0.17470956700000001</v>
      </c>
      <c r="L120" s="31"/>
    </row>
    <row r="121" spans="10:12" ht="15.75">
      <c r="J121" s="17">
        <v>6.2141427599999997</v>
      </c>
      <c r="K121" s="17">
        <v>0.174665607</v>
      </c>
      <c r="L121" s="31"/>
    </row>
    <row r="122" spans="10:12" ht="15.75">
      <c r="J122" s="17">
        <v>6.2681787900000003</v>
      </c>
      <c r="K122" s="17">
        <v>0.17462250700000001</v>
      </c>
      <c r="L122" s="31"/>
    </row>
    <row r="123" spans="10:12" ht="15.75">
      <c r="J123" s="17">
        <v>6.3222148100000002</v>
      </c>
      <c r="K123" s="17">
        <v>0.17458026800000001</v>
      </c>
      <c r="L123" s="31"/>
    </row>
    <row r="124" spans="10:12" ht="15.75">
      <c r="J124" s="17">
        <v>6.37625083</v>
      </c>
      <c r="K124" s="17">
        <v>0.174538891</v>
      </c>
      <c r="L124" s="31"/>
    </row>
    <row r="125" spans="10:12" ht="15.75">
      <c r="J125" s="17">
        <v>6.4302868599999998</v>
      </c>
      <c r="K125" s="17">
        <v>0.17449837600000001</v>
      </c>
      <c r="L125" s="31"/>
    </row>
    <row r="126" spans="10:12" ht="15.75">
      <c r="J126" s="17">
        <v>6.4843228799999997</v>
      </c>
      <c r="K126" s="17">
        <v>0.17520792900000001</v>
      </c>
      <c r="L126" s="31"/>
    </row>
    <row r="127" spans="10:12" ht="15.75">
      <c r="J127" s="17">
        <v>6.5383589100000004</v>
      </c>
      <c r="K127" s="17">
        <v>0.17595074099999999</v>
      </c>
      <c r="L127" s="31"/>
    </row>
    <row r="128" spans="10:12" ht="15.75">
      <c r="J128" s="17">
        <v>6.5923949300000002</v>
      </c>
      <c r="K128" s="17">
        <v>0.177129233</v>
      </c>
      <c r="L128" s="31"/>
    </row>
    <row r="129" spans="10:12" ht="15.75">
      <c r="J129" s="17">
        <v>6.6464309500000001</v>
      </c>
      <c r="K129" s="17">
        <v>0.178122476</v>
      </c>
      <c r="L129" s="31"/>
    </row>
    <row r="130" spans="10:12" ht="15.75">
      <c r="J130" s="17">
        <v>6.7004669799999999</v>
      </c>
      <c r="K130" s="17">
        <v>0.178458748</v>
      </c>
      <c r="L130" s="31"/>
    </row>
    <row r="131" spans="10:12" ht="15.75">
      <c r="J131" s="17">
        <v>6.7545029999999997</v>
      </c>
      <c r="K131" s="17">
        <v>0.17880990999999999</v>
      </c>
      <c r="L131" s="31"/>
    </row>
    <row r="132" spans="10:12" ht="15.75">
      <c r="J132" s="17">
        <v>6.8085390300000004</v>
      </c>
      <c r="K132" s="17">
        <v>0.17917587700000001</v>
      </c>
      <c r="L132" s="31"/>
    </row>
    <row r="133" spans="10:12" ht="15.75">
      <c r="J133" s="17">
        <v>6.8625750500000002</v>
      </c>
      <c r="K133" s="17">
        <v>0.17955655700000001</v>
      </c>
      <c r="L133" s="31"/>
    </row>
    <row r="134" spans="10:12" ht="15.75">
      <c r="J134" s="17">
        <v>6.9166110700000001</v>
      </c>
      <c r="K134" s="17">
        <v>0.17995185799999999</v>
      </c>
      <c r="L134" s="31"/>
    </row>
    <row r="135" spans="10:12" ht="15.75">
      <c r="J135" s="17">
        <v>6.9706470999999999</v>
      </c>
      <c r="K135" s="17">
        <v>0.180361682</v>
      </c>
      <c r="L135" s="31"/>
    </row>
    <row r="136" spans="10:12" ht="15.75">
      <c r="J136" s="17">
        <v>7.0246831199999997</v>
      </c>
      <c r="K136" s="17">
        <v>0.18078593100000001</v>
      </c>
      <c r="L136" s="31"/>
    </row>
    <row r="137" spans="10:12" ht="15.75">
      <c r="J137" s="17">
        <v>7.0787191500000004</v>
      </c>
      <c r="K137" s="17">
        <v>0.18122450400000001</v>
      </c>
      <c r="L137" s="31"/>
    </row>
    <row r="138" spans="10:12" ht="15.75">
      <c r="J138" s="17">
        <v>7.1327551700000003</v>
      </c>
      <c r="K138" s="17">
        <v>0.18167729799999999</v>
      </c>
      <c r="L138" s="31"/>
    </row>
    <row r="139" spans="10:12" ht="15.75">
      <c r="J139" s="17">
        <v>7.1867911900000001</v>
      </c>
      <c r="K139" s="17">
        <v>0.18342192299999999</v>
      </c>
      <c r="L139" s="31"/>
    </row>
    <row r="140" spans="10:12" ht="15.75">
      <c r="J140" s="17">
        <v>7.2408272199999999</v>
      </c>
      <c r="K140" s="17">
        <v>0.18547981399999999</v>
      </c>
      <c r="L140" s="31"/>
    </row>
    <row r="141" spans="10:12" ht="15.75">
      <c r="J141" s="17">
        <v>7.2948632399999997</v>
      </c>
      <c r="K141" s="17">
        <v>0.18755530400000001</v>
      </c>
      <c r="L141" s="31"/>
    </row>
    <row r="142" spans="10:12" ht="15.75">
      <c r="J142" s="17">
        <v>7.3488992700000004</v>
      </c>
      <c r="K142" s="17">
        <v>0.189647817</v>
      </c>
      <c r="L142" s="31"/>
    </row>
    <row r="143" spans="10:12" ht="15.75">
      <c r="J143" s="17">
        <v>7.4029352900000003</v>
      </c>
      <c r="K143" s="17">
        <v>0.190561815</v>
      </c>
      <c r="L143" s="31"/>
    </row>
    <row r="144" spans="10:12" ht="15.75">
      <c r="J144" s="17">
        <v>7.4569713100000001</v>
      </c>
      <c r="K144" s="17">
        <v>0.190935256</v>
      </c>
      <c r="L144" s="31"/>
    </row>
    <row r="145" spans="10:12" ht="15.75">
      <c r="J145" s="17">
        <v>7.5110073399999999</v>
      </c>
      <c r="K145" s="17">
        <v>0.19141924599999999</v>
      </c>
      <c r="L145" s="31"/>
    </row>
    <row r="146" spans="10:12" ht="15.75">
      <c r="J146" s="17">
        <v>7.5650433599999998</v>
      </c>
      <c r="K146" s="17">
        <v>0.19201294899999999</v>
      </c>
      <c r="L146" s="31"/>
    </row>
    <row r="147" spans="10:12" ht="15.75">
      <c r="J147" s="17">
        <v>7.6190793899999996</v>
      </c>
      <c r="K147" s="17">
        <v>0.19271535000000001</v>
      </c>
      <c r="L147" s="31"/>
    </row>
    <row r="148" spans="10:12" ht="15.75">
      <c r="J148" s="17">
        <v>7.6731154100000003</v>
      </c>
      <c r="K148" s="17">
        <v>0.193525267</v>
      </c>
      <c r="L148" s="31"/>
    </row>
    <row r="149" spans="10:12" ht="15.75">
      <c r="J149" s="17">
        <v>7.7271514300000002</v>
      </c>
      <c r="K149" s="17">
        <v>0.19444135500000001</v>
      </c>
      <c r="L149" s="31"/>
    </row>
    <row r="150" spans="10:12" ht="15.75">
      <c r="J150" s="17">
        <v>7.7811874599999999</v>
      </c>
      <c r="K150" s="17">
        <v>0.19546212199999999</v>
      </c>
      <c r="L150" s="31"/>
    </row>
    <row r="151" spans="10:12" ht="15.75">
      <c r="J151" s="17">
        <v>7.8352234799999998</v>
      </c>
      <c r="K151" s="17">
        <v>0.19658593799999999</v>
      </c>
      <c r="L151" s="31"/>
    </row>
    <row r="152" spans="10:12" ht="15.75">
      <c r="J152" s="17">
        <v>7.8892595099999996</v>
      </c>
      <c r="K152" s="17">
        <v>0.19781104499999999</v>
      </c>
      <c r="L152" s="31"/>
    </row>
    <row r="153" spans="10:12" ht="15.75">
      <c r="J153" s="17">
        <v>7.9432955300000003</v>
      </c>
      <c r="K153" s="17">
        <v>0.19913557500000001</v>
      </c>
      <c r="L153" s="31"/>
    </row>
    <row r="154" spans="10:12" ht="15.75">
      <c r="J154" s="17">
        <v>7.9973315500000002</v>
      </c>
      <c r="K154" s="17">
        <v>0.20246307299999999</v>
      </c>
      <c r="L154" s="31"/>
    </row>
    <row r="155" spans="10:12" ht="15.75">
      <c r="J155" s="17">
        <v>8.0513675800000009</v>
      </c>
      <c r="K155" s="17">
        <v>0.20849187399999999</v>
      </c>
      <c r="L155" s="31"/>
    </row>
    <row r="156" spans="10:12" ht="15.75">
      <c r="J156" s="17">
        <v>8.1054036000000007</v>
      </c>
      <c r="K156" s="17">
        <v>0.21259747400000001</v>
      </c>
      <c r="L156" s="31"/>
    </row>
    <row r="157" spans="10:12" ht="15.75">
      <c r="J157" s="17">
        <v>8.1594396299999996</v>
      </c>
      <c r="K157" s="17">
        <v>0.21586039400000001</v>
      </c>
      <c r="L157" s="31"/>
    </row>
    <row r="158" spans="10:12" ht="15.75">
      <c r="J158" s="17">
        <v>8.2134756499999995</v>
      </c>
      <c r="K158" s="17">
        <v>0.21954246199999999</v>
      </c>
      <c r="L158" s="31"/>
    </row>
    <row r="159" spans="10:12" ht="15.75">
      <c r="J159" s="17">
        <v>8.2675116699999993</v>
      </c>
      <c r="K159" s="17">
        <v>0.22223314199999999</v>
      </c>
      <c r="L159" s="31"/>
    </row>
    <row r="160" spans="10:12" ht="15.75">
      <c r="J160" s="17">
        <v>8.3215477</v>
      </c>
      <c r="K160" s="17">
        <v>0.22476945700000001</v>
      </c>
      <c r="L160" s="31"/>
    </row>
    <row r="161" spans="10:12" ht="15.75">
      <c r="J161" s="17">
        <v>8.3755837199999998</v>
      </c>
      <c r="K161" s="17">
        <v>0.227517619</v>
      </c>
      <c r="L161" s="31"/>
    </row>
    <row r="162" spans="10:12" ht="15.75">
      <c r="J162" s="17">
        <v>8.4296197500000005</v>
      </c>
      <c r="K162" s="17">
        <v>0.23047005100000001</v>
      </c>
      <c r="L162" s="31"/>
    </row>
    <row r="163" spans="10:12" ht="15.75">
      <c r="J163" s="17">
        <v>8.4836557700000004</v>
      </c>
      <c r="K163" s="17">
        <v>0.23361900799999999</v>
      </c>
      <c r="L163" s="31"/>
    </row>
    <row r="164" spans="10:12" ht="15.75">
      <c r="J164" s="17">
        <v>8.5376917900000002</v>
      </c>
      <c r="K164" s="17">
        <v>0.235757366</v>
      </c>
      <c r="L164" s="31"/>
    </row>
    <row r="165" spans="10:12" ht="15.75">
      <c r="J165" s="17">
        <v>8.5917278199999991</v>
      </c>
      <c r="K165" s="17">
        <v>0.23598450500000001</v>
      </c>
      <c r="L165" s="31"/>
    </row>
    <row r="166" spans="10:12" ht="15.75">
      <c r="J166" s="17">
        <v>8.6457638400000008</v>
      </c>
      <c r="K166" s="17">
        <v>0.23721156800000001</v>
      </c>
      <c r="L166" s="31"/>
    </row>
    <row r="167" spans="10:12" ht="15.75">
      <c r="J167" s="17">
        <v>8.6997998699999997</v>
      </c>
      <c r="K167" s="17">
        <v>0.23942318300000001</v>
      </c>
      <c r="L167" s="31"/>
    </row>
    <row r="168" spans="10:12" ht="15.75">
      <c r="J168" s="17">
        <v>8.7538358899999995</v>
      </c>
      <c r="K168" s="17">
        <v>0.242592423</v>
      </c>
      <c r="L168" s="31"/>
    </row>
    <row r="169" spans="10:12" ht="15.75">
      <c r="J169" s="17">
        <v>8.8078719099999994</v>
      </c>
      <c r="K169" s="17">
        <v>0.24714745499999999</v>
      </c>
      <c r="L169" s="31"/>
    </row>
    <row r="170" spans="10:12" ht="15.75">
      <c r="J170" s="17">
        <v>8.86190794</v>
      </c>
      <c r="K170" s="17">
        <v>0.24965683399999999</v>
      </c>
      <c r="L170" s="31"/>
    </row>
    <row r="171" spans="10:12" ht="15.75">
      <c r="J171" s="17">
        <v>8.9159439599999999</v>
      </c>
      <c r="K171" s="17">
        <v>0.25099302000000001</v>
      </c>
      <c r="L171" s="31"/>
    </row>
    <row r="172" spans="10:12" ht="15.75">
      <c r="J172" s="17">
        <v>8.9699799900000006</v>
      </c>
      <c r="K172" s="17">
        <v>0.25294698700000001</v>
      </c>
      <c r="L172" s="31"/>
    </row>
    <row r="173" spans="10:12" ht="15.75">
      <c r="J173" s="17">
        <v>9.0240160100000004</v>
      </c>
      <c r="K173" s="17">
        <v>0.25550456300000002</v>
      </c>
      <c r="L173" s="31"/>
    </row>
    <row r="174" spans="10:12" ht="15.75">
      <c r="J174" s="17">
        <v>9.0780520300000003</v>
      </c>
      <c r="K174" s="17">
        <v>0.25864784200000002</v>
      </c>
      <c r="L174" s="31"/>
    </row>
    <row r="175" spans="10:12" ht="15.75">
      <c r="J175" s="17">
        <v>9.1320880599999992</v>
      </c>
      <c r="K175" s="17">
        <v>0.26346156799999998</v>
      </c>
      <c r="L175" s="31"/>
    </row>
    <row r="176" spans="10:12" ht="15.75">
      <c r="J176" s="17">
        <v>9.1861240800000008</v>
      </c>
      <c r="K176" s="17">
        <v>0.27588248100000001</v>
      </c>
      <c r="L176" s="31"/>
    </row>
    <row r="177" spans="10:12" ht="15.75">
      <c r="J177" s="17">
        <v>9.2401601099999997</v>
      </c>
      <c r="K177" s="17">
        <v>0.28837027500000001</v>
      </c>
      <c r="L177" s="31"/>
    </row>
    <row r="178" spans="10:12" ht="15.75">
      <c r="J178" s="17">
        <v>9.2941961299999996</v>
      </c>
      <c r="K178" s="17">
        <v>0.30091662400000002</v>
      </c>
      <c r="L178" s="31"/>
    </row>
    <row r="179" spans="10:12" ht="15.75">
      <c r="J179" s="17">
        <v>9.3482321499999994</v>
      </c>
      <c r="K179" s="17">
        <v>0.31655139100000002</v>
      </c>
      <c r="L179" s="31"/>
    </row>
    <row r="180" spans="10:12" ht="15.75">
      <c r="J180" s="17">
        <v>9.4022681800000001</v>
      </c>
      <c r="K180" s="17">
        <v>0.334098175</v>
      </c>
      <c r="L180" s="31"/>
    </row>
    <row r="181" spans="10:12" ht="15.75">
      <c r="J181" s="17">
        <v>9.4563041999999999</v>
      </c>
      <c r="K181" s="17">
        <v>0.351818519</v>
      </c>
      <c r="L181" s="31"/>
    </row>
    <row r="182" spans="10:12" ht="15.75">
      <c r="J182" s="17">
        <v>9.5103402300000006</v>
      </c>
      <c r="K182" s="17">
        <v>0.36968746400000002</v>
      </c>
      <c r="L182" s="31"/>
    </row>
    <row r="183" spans="10:12" ht="15.75">
      <c r="J183" s="17">
        <v>9.5643762500000005</v>
      </c>
      <c r="K183" s="17">
        <v>0.39151865499999999</v>
      </c>
      <c r="L183" s="31"/>
    </row>
    <row r="184" spans="10:12" ht="15.75">
      <c r="J184" s="17">
        <v>9.6184122700000003</v>
      </c>
      <c r="K184" s="17">
        <v>0.41438294799999997</v>
      </c>
      <c r="L184" s="31"/>
    </row>
    <row r="185" spans="10:12" ht="15.75">
      <c r="J185" s="17">
        <v>9.6724482999999992</v>
      </c>
      <c r="K185" s="17">
        <v>0.44849199200000001</v>
      </c>
      <c r="L185" s="31"/>
    </row>
    <row r="186" spans="10:12" ht="15.75">
      <c r="J186" s="17">
        <v>9.7264843200000008</v>
      </c>
      <c r="K186" s="17">
        <v>0.48484379799999999</v>
      </c>
      <c r="L186" s="31"/>
    </row>
    <row r="187" spans="10:12" ht="15.75">
      <c r="J187" s="17">
        <v>9.7805203499999998</v>
      </c>
      <c r="K187" s="17">
        <v>0.52121485700000003</v>
      </c>
      <c r="L187" s="31"/>
    </row>
    <row r="188" spans="10:12" ht="15.75">
      <c r="J188" s="17">
        <v>9.8345563699999996</v>
      </c>
      <c r="K188" s="17">
        <v>0.566068495</v>
      </c>
      <c r="L188" s="31"/>
    </row>
    <row r="189" spans="10:12" ht="15.75">
      <c r="J189" s="17">
        <v>9.8885923899999995</v>
      </c>
      <c r="K189" s="17">
        <v>0.61131013300000003</v>
      </c>
      <c r="L189" s="31"/>
    </row>
    <row r="190" spans="10:12" ht="15.75">
      <c r="J190" s="17">
        <v>9.9426284200000001</v>
      </c>
      <c r="K190" s="17">
        <v>0.67436986099999996</v>
      </c>
      <c r="L190" s="31"/>
    </row>
    <row r="191" spans="10:12" ht="15.75">
      <c r="J191" s="17">
        <v>9.99666444</v>
      </c>
      <c r="K191" s="17">
        <v>0.75679107300000004</v>
      </c>
      <c r="L191" s="31"/>
    </row>
    <row r="192" spans="10:12" ht="15.75">
      <c r="J192" s="17">
        <v>10.0507005</v>
      </c>
      <c r="K192" s="17">
        <v>0.82895873899999994</v>
      </c>
      <c r="L192" s="31"/>
    </row>
    <row r="193" spans="10:12" ht="15.75">
      <c r="J193" s="17">
        <v>10.1047365</v>
      </c>
      <c r="K193" s="17">
        <v>0.89561371599999995</v>
      </c>
      <c r="L193" s="31"/>
    </row>
    <row r="194" spans="10:12" ht="15.75">
      <c r="J194" s="17">
        <v>10.1587725</v>
      </c>
      <c r="K194" s="17">
        <v>0.934835737</v>
      </c>
      <c r="L194" s="31"/>
    </row>
    <row r="195" spans="10:12" ht="15.75">
      <c r="J195" s="17">
        <v>10.2128085</v>
      </c>
      <c r="K195" s="17">
        <v>0.96843906700000004</v>
      </c>
      <c r="L195" s="31"/>
    </row>
    <row r="196" spans="10:12" ht="15.75">
      <c r="J196" s="17">
        <v>10.266844600000001</v>
      </c>
      <c r="K196" s="17">
        <v>0.97637788999999997</v>
      </c>
      <c r="L196" s="31"/>
    </row>
    <row r="197" spans="10:12" ht="15.75">
      <c r="J197" s="17">
        <v>10.320880600000001</v>
      </c>
      <c r="K197" s="17">
        <v>0.97461628499999997</v>
      </c>
      <c r="L197" s="31"/>
    </row>
    <row r="198" spans="10:12" ht="15.75">
      <c r="J198" s="17">
        <v>10.374916600000001</v>
      </c>
      <c r="K198" s="17">
        <v>0.97807771600000004</v>
      </c>
      <c r="L198" s="31"/>
    </row>
    <row r="199" spans="10:12" ht="15.75">
      <c r="J199" s="17">
        <v>10.428952600000001</v>
      </c>
      <c r="K199" s="17">
        <v>0.97536656700000002</v>
      </c>
      <c r="L199" s="31"/>
    </row>
    <row r="200" spans="10:12" ht="15.75">
      <c r="J200" s="17">
        <v>10.4829887</v>
      </c>
      <c r="K200" s="17">
        <v>0.97755952000000002</v>
      </c>
      <c r="L200" s="31"/>
    </row>
    <row r="201" spans="10:12" ht="15.75">
      <c r="J201" s="17">
        <v>10.5370247</v>
      </c>
      <c r="K201" s="17">
        <v>0.976361759</v>
      </c>
      <c r="L201" s="31"/>
    </row>
    <row r="202" spans="10:12" ht="15.75">
      <c r="J202" s="17">
        <v>10.5910607</v>
      </c>
      <c r="K202" s="17">
        <v>0.97529539399999998</v>
      </c>
      <c r="L202" s="31"/>
    </row>
    <row r="203" spans="10:12" ht="15.75">
      <c r="J203" s="17">
        <v>10.6450967</v>
      </c>
      <c r="K203" s="17">
        <v>0.976342143</v>
      </c>
      <c r="L203" s="31"/>
    </row>
    <row r="204" spans="10:12" ht="15.75">
      <c r="J204" s="17">
        <v>10.699132799999999</v>
      </c>
      <c r="K204" s="17">
        <v>0.97641402799999999</v>
      </c>
      <c r="L204" s="31"/>
    </row>
    <row r="205" spans="10:12" ht="15.75">
      <c r="J205" s="17">
        <v>10.753168799999999</v>
      </c>
      <c r="K205" s="17">
        <v>0.97626280099999996</v>
      </c>
      <c r="L205" s="31"/>
    </row>
    <row r="206" spans="10:12" ht="15.75">
      <c r="J206" s="17">
        <v>10.807204799999999</v>
      </c>
      <c r="K206" s="17">
        <v>0.97605440600000004</v>
      </c>
      <c r="L206" s="31"/>
    </row>
    <row r="207" spans="10:12" ht="15.75">
      <c r="J207" s="17">
        <v>10.861240799999999</v>
      </c>
      <c r="K207" s="17">
        <v>0.97604168300000005</v>
      </c>
      <c r="L207" s="31"/>
    </row>
    <row r="208" spans="10:12" ht="15.75">
      <c r="J208" s="17">
        <v>10.9152769</v>
      </c>
      <c r="K208" s="17">
        <v>0.976200713</v>
      </c>
      <c r="L208" s="31"/>
    </row>
    <row r="209" spans="10:12" ht="15.75">
      <c r="J209" s="17">
        <v>10.9693129</v>
      </c>
      <c r="K209" s="17">
        <v>0.97642366999999997</v>
      </c>
      <c r="L209" s="31"/>
    </row>
    <row r="210" spans="10:12" ht="15.75">
      <c r="J210" s="17">
        <v>11.0233489</v>
      </c>
      <c r="K210" s="17">
        <v>0.97649511499999997</v>
      </c>
      <c r="L210" s="31"/>
    </row>
    <row r="211" spans="10:12" ht="15.75">
      <c r="J211" s="17">
        <v>11.0773849</v>
      </c>
      <c r="K211" s="17">
        <v>0.9763674</v>
      </c>
      <c r="L211" s="31"/>
    </row>
    <row r="212" spans="10:12" ht="15.75">
      <c r="J212" s="17">
        <v>11.1314209</v>
      </c>
      <c r="K212" s="17">
        <v>0.97623968800000005</v>
      </c>
      <c r="L212" s="31"/>
    </row>
    <row r="213" spans="10:12" ht="15.75">
      <c r="J213" s="17">
        <v>11.185457</v>
      </c>
      <c r="K213" s="11">
        <v>0.97611197800000005</v>
      </c>
      <c r="L213" s="31"/>
    </row>
    <row r="214" spans="10:12" ht="15.75">
      <c r="J214" s="17">
        <v>11.239493</v>
      </c>
      <c r="K214" s="17">
        <v>0.976227242</v>
      </c>
      <c r="L214" s="31"/>
    </row>
    <row r="215" spans="10:12" ht="15.75">
      <c r="J215" s="17">
        <v>11.293528999999999</v>
      </c>
      <c r="K215" s="17">
        <v>0.97634365000000001</v>
      </c>
      <c r="L215" s="31"/>
    </row>
    <row r="216" spans="10:12" ht="15.75">
      <c r="J216" s="17">
        <v>11.347564999999999</v>
      </c>
      <c r="K216" s="17">
        <v>0.97626243499999998</v>
      </c>
      <c r="L216" s="31"/>
    </row>
    <row r="217" spans="10:12" ht="15.75">
      <c r="J217" s="17">
        <v>11.401601100000001</v>
      </c>
      <c r="K217" s="17">
        <v>0.97609609399999997</v>
      </c>
      <c r="L217" s="31"/>
    </row>
    <row r="218" spans="10:12" ht="15.75">
      <c r="J218" s="17">
        <v>11.455637100000001</v>
      </c>
      <c r="K218" s="17">
        <v>0.97709885900000004</v>
      </c>
      <c r="L218" s="31"/>
    </row>
    <row r="219" spans="10:12" ht="15.75">
      <c r="J219" s="17">
        <v>11.509673100000001</v>
      </c>
      <c r="K219" s="17">
        <v>0.978126355</v>
      </c>
      <c r="L219" s="31"/>
    </row>
    <row r="220" spans="10:12" ht="15.75">
      <c r="J220" s="17">
        <v>11.563709100000001</v>
      </c>
      <c r="K220" s="17">
        <v>0.977747849</v>
      </c>
      <c r="L220" s="31"/>
    </row>
    <row r="221" spans="10:12" ht="15.75">
      <c r="J221" s="17">
        <v>11.6177452</v>
      </c>
      <c r="K221" s="17">
        <v>0.97671932500000003</v>
      </c>
      <c r="L221" s="31"/>
    </row>
    <row r="222" spans="10:12" ht="15.75">
      <c r="J222" s="17">
        <v>11.6717812</v>
      </c>
      <c r="K222" s="17">
        <v>0.97614798800000002</v>
      </c>
      <c r="L222" s="31"/>
    </row>
    <row r="223" spans="10:12" ht="15.75">
      <c r="J223" s="17">
        <v>11.7258172</v>
      </c>
      <c r="K223" s="17">
        <v>0.97812452000000005</v>
      </c>
      <c r="L223" s="31"/>
    </row>
    <row r="224" spans="10:12" ht="15.75">
      <c r="J224" s="17">
        <v>11.7798532</v>
      </c>
      <c r="K224" s="17">
        <v>0.97793426800000005</v>
      </c>
      <c r="L224" s="31"/>
    </row>
    <row r="225" spans="10:12" ht="15.75">
      <c r="J225" s="17">
        <v>11.833889299999999</v>
      </c>
      <c r="K225" s="17">
        <v>0.97614500100000001</v>
      </c>
      <c r="L225" s="31"/>
    </row>
    <row r="226" spans="10:12" ht="15.75">
      <c r="J226" s="17">
        <v>11.887925299999999</v>
      </c>
      <c r="K226" s="17">
        <v>0.97952654699999997</v>
      </c>
      <c r="L226" s="31"/>
    </row>
    <row r="227" spans="10:12" ht="15.75">
      <c r="J227" s="17">
        <v>11.941961299999999</v>
      </c>
      <c r="K227" s="17">
        <v>0.97102620100000003</v>
      </c>
      <c r="L227" s="31"/>
    </row>
    <row r="228" spans="10:12" ht="15.75">
      <c r="J228" s="17">
        <v>11.995997300000001</v>
      </c>
      <c r="K228" s="17">
        <v>0.969370972</v>
      </c>
      <c r="L228" s="31"/>
    </row>
    <row r="229" spans="10:12" ht="15.75">
      <c r="J229" s="17">
        <v>12.0500334</v>
      </c>
      <c r="K229" s="17">
        <v>0.96036384299999999</v>
      </c>
      <c r="L229" s="31"/>
    </row>
    <row r="230" spans="10:12" ht="15.75">
      <c r="J230" s="17">
        <v>12.1040694</v>
      </c>
      <c r="K230" s="17">
        <v>0.930898424</v>
      </c>
      <c r="L230" s="31"/>
    </row>
    <row r="231" spans="10:12" ht="15.75">
      <c r="J231" s="17">
        <v>12.1581054</v>
      </c>
      <c r="K231" s="17">
        <v>0.87050618199999996</v>
      </c>
      <c r="L231" s="31"/>
    </row>
    <row r="232" spans="10:12" ht="15.75">
      <c r="J232" s="17">
        <v>12.2121414</v>
      </c>
      <c r="K232" s="17">
        <v>0.80492891</v>
      </c>
      <c r="L232" s="31"/>
    </row>
    <row r="233" spans="10:12" ht="15.75">
      <c r="J233" s="17">
        <v>12.2661775</v>
      </c>
      <c r="K233" s="17">
        <v>0.74130178000000002</v>
      </c>
      <c r="L233" s="31"/>
    </row>
    <row r="234" spans="10:12" ht="15.75">
      <c r="J234" s="17">
        <v>12.320213499999999</v>
      </c>
      <c r="K234" s="17">
        <v>0.67186228299999995</v>
      </c>
      <c r="L234" s="31"/>
    </row>
    <row r="235" spans="10:12" ht="15.75">
      <c r="J235" s="17">
        <v>12.374249499999999</v>
      </c>
      <c r="K235" s="17">
        <v>0.61961614600000003</v>
      </c>
      <c r="L235" s="31"/>
    </row>
    <row r="236" spans="10:12" ht="15.75">
      <c r="J236" s="17">
        <v>12.428285499999999</v>
      </c>
      <c r="K236" s="17">
        <v>0.56754894600000005</v>
      </c>
      <c r="L236" s="31"/>
    </row>
    <row r="237" spans="10:12" ht="15.75">
      <c r="J237" s="17">
        <v>12.482321499999999</v>
      </c>
      <c r="K237" s="17">
        <v>0.52520164499999999</v>
      </c>
      <c r="L237" s="31"/>
    </row>
    <row r="238" spans="10:12" ht="15.75">
      <c r="J238" s="17">
        <v>12.536357600000001</v>
      </c>
      <c r="K238" s="17">
        <v>0.49364100500000002</v>
      </c>
      <c r="L238" s="31"/>
    </row>
    <row r="239" spans="10:12" ht="15.75">
      <c r="J239" s="17">
        <v>12.590393600000001</v>
      </c>
      <c r="K239" s="17">
        <v>0.46227395599999999</v>
      </c>
      <c r="L239" s="31"/>
    </row>
    <row r="240" spans="10:12" ht="15.75">
      <c r="J240" s="17">
        <v>12.6444296</v>
      </c>
      <c r="K240" s="17">
        <v>0.43928426799999998</v>
      </c>
      <c r="L240" s="31"/>
    </row>
    <row r="241" spans="10:12" ht="15.75">
      <c r="J241" s="17">
        <v>12.6984656</v>
      </c>
      <c r="K241" s="17">
        <v>0.43204013299999999</v>
      </c>
      <c r="L241" s="31"/>
    </row>
    <row r="242" spans="10:12" ht="15.75">
      <c r="J242" s="17">
        <v>12.7525017</v>
      </c>
      <c r="K242" s="17">
        <v>0.42656586499999999</v>
      </c>
      <c r="L242" s="31"/>
    </row>
    <row r="243" spans="10:12" ht="15.75">
      <c r="J243" s="17">
        <v>12.8065377</v>
      </c>
      <c r="K243" s="17">
        <v>0.42062032900000002</v>
      </c>
      <c r="L243" s="31"/>
    </row>
    <row r="244" spans="10:12" ht="15.75">
      <c r="J244" s="17">
        <v>12.8605737</v>
      </c>
      <c r="K244" s="17">
        <v>0.40088570200000001</v>
      </c>
      <c r="L244" s="31"/>
    </row>
    <row r="245" spans="10:12" ht="15.75">
      <c r="J245" s="17">
        <v>12.9146097</v>
      </c>
      <c r="K245" s="17">
        <v>0.38203624800000002</v>
      </c>
      <c r="L245" s="31"/>
    </row>
    <row r="246" spans="10:12" ht="15.75">
      <c r="J246" s="17">
        <v>12.968645799999999</v>
      </c>
      <c r="K246" s="17">
        <v>0.36420942899999997</v>
      </c>
      <c r="L246" s="31"/>
    </row>
    <row r="247" spans="10:12" ht="15.75">
      <c r="J247" s="17">
        <v>13.022681800000001</v>
      </c>
      <c r="K247" s="17">
        <v>0.335664715</v>
      </c>
      <c r="L247" s="31"/>
    </row>
    <row r="248" spans="10:12" ht="15.75">
      <c r="J248" s="17">
        <v>13.076717800000001</v>
      </c>
      <c r="K248" s="17">
        <v>0.32038022300000002</v>
      </c>
      <c r="L248" s="31"/>
    </row>
    <row r="249" spans="10:12" ht="15.75">
      <c r="J249" s="17">
        <v>13.130753800000001</v>
      </c>
      <c r="K249" s="17">
        <v>0.30520206999999999</v>
      </c>
      <c r="L249" s="31"/>
    </row>
    <row r="250" spans="10:12" ht="15.75">
      <c r="J250" s="17">
        <v>13.1847899</v>
      </c>
      <c r="K250" s="17">
        <v>0.28994202000000002</v>
      </c>
      <c r="L250" s="31"/>
    </row>
    <row r="251" spans="10:12" ht="15.75">
      <c r="J251" s="17">
        <v>13.2388259</v>
      </c>
      <c r="K251" s="17">
        <v>0.27480960999999998</v>
      </c>
      <c r="L251" s="31"/>
    </row>
    <row r="252" spans="10:12" ht="15.75">
      <c r="J252" s="17">
        <v>13.2928619</v>
      </c>
      <c r="K252" s="17">
        <v>0.25999689599999998</v>
      </c>
      <c r="L252" s="31"/>
    </row>
    <row r="253" spans="10:12" ht="15.75">
      <c r="J253" s="17">
        <v>13.3468979</v>
      </c>
      <c r="K253" s="17">
        <v>0.24556174</v>
      </c>
      <c r="L253" s="31"/>
    </row>
    <row r="254" spans="10:12" ht="15.75">
      <c r="J254" s="17">
        <v>13.400933999999999</v>
      </c>
      <c r="K254" s="17">
        <v>0.23222087</v>
      </c>
      <c r="L254" s="31"/>
    </row>
    <row r="255" spans="10:12" ht="15.75">
      <c r="J255" s="17">
        <v>13.454969999999999</v>
      </c>
      <c r="K255" s="17">
        <v>0.22128384400000001</v>
      </c>
      <c r="L255" s="31"/>
    </row>
    <row r="256" spans="10:12" ht="15.75">
      <c r="J256" s="17">
        <v>13.509005999999999</v>
      </c>
      <c r="K256" s="17">
        <v>0.20789746100000001</v>
      </c>
      <c r="L256" s="31"/>
    </row>
    <row r="257" spans="10:12" ht="15.75">
      <c r="J257" s="17">
        <v>13.563041999999999</v>
      </c>
      <c r="K257" s="17">
        <v>0.19339363300000001</v>
      </c>
      <c r="L257" s="31"/>
    </row>
    <row r="258" spans="10:12" ht="15.75">
      <c r="J258" s="17">
        <v>13.617078100000001</v>
      </c>
      <c r="K258" s="17">
        <v>0.17890055399999999</v>
      </c>
      <c r="L258" s="31"/>
    </row>
    <row r="259" spans="10:12" ht="15.75">
      <c r="J259" s="17">
        <v>13.6711141</v>
      </c>
      <c r="K259" s="17">
        <v>0.164421069</v>
      </c>
      <c r="L259" s="31"/>
    </row>
    <row r="260" spans="10:12" ht="15.75">
      <c r="J260" s="17">
        <v>13.7251501</v>
      </c>
      <c r="K260" s="17">
        <v>0.154719263</v>
      </c>
      <c r="L260" s="31"/>
    </row>
    <row r="261" spans="10:12" ht="15.75">
      <c r="J261" s="17">
        <v>13.7791861</v>
      </c>
      <c r="K261" s="17">
        <v>0.145755619</v>
      </c>
      <c r="L261" s="31"/>
    </row>
    <row r="262" spans="10:12" ht="15.75">
      <c r="J262" s="17">
        <v>13.8332221</v>
      </c>
      <c r="K262" s="17">
        <v>0.136545321</v>
      </c>
      <c r="L262" s="31"/>
    </row>
    <row r="263" spans="10:12" ht="15.75">
      <c r="J263" s="17">
        <v>13.8872582</v>
      </c>
      <c r="K263" s="17">
        <v>0.126534275</v>
      </c>
      <c r="L263" s="31"/>
    </row>
    <row r="264" spans="10:12" ht="15.75">
      <c r="J264" s="17">
        <v>13.9412942</v>
      </c>
      <c r="K264" s="17">
        <v>0.116585461</v>
      </c>
      <c r="L264" s="31"/>
    </row>
    <row r="265" spans="10:12" ht="15.75">
      <c r="J265" s="17">
        <v>13.9953302</v>
      </c>
      <c r="K265" s="17">
        <v>0.108367282</v>
      </c>
      <c r="L265" s="31"/>
    </row>
    <row r="266" spans="10:12" ht="15.75">
      <c r="J266" s="17">
        <v>14.0493662</v>
      </c>
      <c r="K266" s="17">
        <v>0.102585924</v>
      </c>
      <c r="L266" s="31"/>
    </row>
    <row r="267" spans="10:12" ht="15.75">
      <c r="J267" s="17">
        <v>14.103402300000001</v>
      </c>
      <c r="K267" s="17">
        <v>9.6839016900000005E-2</v>
      </c>
      <c r="L267" s="31"/>
    </row>
    <row r="268" spans="10:12" ht="15.75">
      <c r="J268" s="17">
        <v>14.157438300000001</v>
      </c>
      <c r="K268" s="17">
        <v>9.11330796E-2</v>
      </c>
      <c r="L268" s="31"/>
    </row>
    <row r="269" spans="10:12" ht="15.75">
      <c r="J269" s="17">
        <v>14.211474300000001</v>
      </c>
      <c r="K269" s="17">
        <v>8.5476316699999999E-2</v>
      </c>
      <c r="L269" s="31"/>
    </row>
    <row r="270" spans="10:12" ht="15.75">
      <c r="J270" s="17">
        <v>14.265510300000001</v>
      </c>
      <c r="K270" s="17">
        <v>7.9879176100000004E-2</v>
      </c>
      <c r="L270" s="31"/>
    </row>
    <row r="271" spans="10:12" ht="15.75">
      <c r="J271" s="17">
        <v>14.3195464</v>
      </c>
      <c r="K271" s="17">
        <v>7.4355123199999998E-2</v>
      </c>
      <c r="L271" s="31"/>
    </row>
    <row r="272" spans="10:12" ht="15.75">
      <c r="J272" s="17">
        <v>14.3735824</v>
      </c>
      <c r="K272" s="17">
        <v>6.8921734200000001E-2</v>
      </c>
      <c r="L272" s="31"/>
    </row>
    <row r="273" spans="10:12" ht="15.75">
      <c r="J273" s="17">
        <v>14.4276184</v>
      </c>
      <c r="K273" s="17">
        <v>6.4394636399999997E-2</v>
      </c>
      <c r="L273" s="31"/>
    </row>
    <row r="274" spans="10:12" ht="15.75">
      <c r="J274" s="17">
        <v>14.4816544</v>
      </c>
      <c r="K274" s="17">
        <v>6.0275628099999999E-2</v>
      </c>
      <c r="L274" s="31"/>
    </row>
    <row r="275" spans="10:12" ht="15.75">
      <c r="J275" s="17">
        <v>14.535690499999999</v>
      </c>
      <c r="K275" s="17">
        <v>5.66037187E-2</v>
      </c>
      <c r="L275" s="31"/>
    </row>
    <row r="276" spans="10:12" ht="15.75">
      <c r="J276" s="17">
        <v>14.589726499999999</v>
      </c>
      <c r="K276" s="17">
        <v>5.4372910300000001E-2</v>
      </c>
      <c r="L276" s="31"/>
    </row>
    <row r="277" spans="10:12" ht="15.75">
      <c r="J277" s="17">
        <v>14.643762499999999</v>
      </c>
      <c r="K277" s="17">
        <v>5.2155349599999998E-2</v>
      </c>
      <c r="L277" s="31"/>
    </row>
    <row r="278" spans="10:12" ht="15.75">
      <c r="J278" s="17">
        <v>14.697798499999999</v>
      </c>
      <c r="K278" s="17">
        <v>4.9952800999999998E-2</v>
      </c>
      <c r="L278" s="31"/>
    </row>
    <row r="279" spans="10:12" ht="15.75">
      <c r="J279" s="17">
        <v>14.7518346</v>
      </c>
      <c r="K279" s="17">
        <v>4.7767340999999998E-2</v>
      </c>
      <c r="L279" s="31"/>
    </row>
    <row r="280" spans="10:12" ht="15.75">
      <c r="J280" s="17">
        <v>14.8058706</v>
      </c>
      <c r="K280" s="17">
        <v>4.5601426799999997E-2</v>
      </c>
      <c r="L280" s="31"/>
    </row>
    <row r="281" spans="10:12" ht="15.75">
      <c r="J281" s="17">
        <v>14.8599066</v>
      </c>
      <c r="K281" s="17">
        <v>4.3457980899999998E-2</v>
      </c>
      <c r="L281" s="31"/>
    </row>
    <row r="282" spans="10:12" ht="15.75">
      <c r="J282" s="17">
        <v>14.9139426</v>
      </c>
      <c r="K282" s="17">
        <v>4.1340498099999998E-2</v>
      </c>
      <c r="L282" s="31"/>
    </row>
    <row r="283" spans="10:12" ht="15.75">
      <c r="J283" s="17">
        <v>14.9679787</v>
      </c>
      <c r="K283" s="17">
        <v>3.92531806E-2</v>
      </c>
      <c r="L283" s="31"/>
    </row>
    <row r="284" spans="10:12" ht="15.75">
      <c r="J284" s="17">
        <v>15.0220147</v>
      </c>
      <c r="K284" s="17">
        <v>3.7201106099999999E-2</v>
      </c>
      <c r="L284" s="31"/>
    </row>
    <row r="285" spans="10:12" ht="15.75">
      <c r="J285" s="17">
        <v>15.0760507</v>
      </c>
      <c r="K285" s="17">
        <v>3.5190440699999999E-2</v>
      </c>
      <c r="L285" s="31"/>
    </row>
    <row r="286" spans="10:12" ht="15.75">
      <c r="J286" s="17">
        <v>15.1300867</v>
      </c>
      <c r="K286" s="17">
        <v>3.3228702300000003E-2</v>
      </c>
      <c r="L286" s="31"/>
    </row>
    <row r="287" spans="10:12" ht="15.75">
      <c r="J287" s="17">
        <v>15.1841227</v>
      </c>
      <c r="K287" s="17">
        <v>3.13250843E-2</v>
      </c>
      <c r="L287" s="31"/>
    </row>
    <row r="288" spans="10:12" ht="15.75">
      <c r="J288" s="17">
        <v>15.238158800000001</v>
      </c>
      <c r="K288" s="17">
        <v>2.9490843799999999E-2</v>
      </c>
      <c r="L288" s="31"/>
    </row>
    <row r="289" spans="10:12" ht="15.75">
      <c r="J289" s="17">
        <v>15.292194800000001</v>
      </c>
      <c r="K289" s="17">
        <v>2.7739746700000002E-2</v>
      </c>
      <c r="L289" s="31"/>
    </row>
    <row r="290" spans="10:12" ht="15.75">
      <c r="J290" s="17">
        <v>15.346230800000001</v>
      </c>
      <c r="K290" s="17">
        <v>2.6501324E-2</v>
      </c>
      <c r="L290" s="31"/>
    </row>
    <row r="291" spans="10:12" ht="15.75">
      <c r="J291" s="17">
        <v>15.400266800000001</v>
      </c>
      <c r="K291" s="17">
        <v>2.5868106200000001E-2</v>
      </c>
      <c r="L291" s="31"/>
    </row>
    <row r="292" spans="10:12" ht="15.75">
      <c r="J292" s="17">
        <v>15.4543029</v>
      </c>
      <c r="K292" s="17">
        <v>2.5429005000000001E-2</v>
      </c>
      <c r="L292" s="31"/>
    </row>
    <row r="293" spans="10:12" ht="15.75">
      <c r="J293" s="17">
        <v>15.5083389</v>
      </c>
      <c r="K293" s="17">
        <v>2.5194172099999999E-2</v>
      </c>
      <c r="L293" s="31"/>
    </row>
    <row r="294" spans="10:12" ht="15.75">
      <c r="J294" s="17">
        <v>15.5623749</v>
      </c>
      <c r="K294" s="17">
        <v>2.5169325699999998E-2</v>
      </c>
      <c r="L294" s="31"/>
    </row>
    <row r="295" spans="10:12" ht="15.75">
      <c r="J295" s="17">
        <v>15.6164109</v>
      </c>
      <c r="K295" s="17">
        <v>2.5355083099999998E-2</v>
      </c>
      <c r="L295" s="31"/>
    </row>
    <row r="296" spans="10:12" ht="15.75">
      <c r="J296" s="17">
        <v>15.670446999999999</v>
      </c>
      <c r="K296" s="17">
        <v>2.5746886300000001E-2</v>
      </c>
      <c r="L296" s="31"/>
    </row>
    <row r="297" spans="10:12" ht="15.75">
      <c r="J297" s="17">
        <v>15.724482999999999</v>
      </c>
      <c r="K297" s="17">
        <v>2.6335540599999999E-2</v>
      </c>
      <c r="L297" s="31"/>
    </row>
    <row r="298" spans="10:12" ht="15.75">
      <c r="J298" s="17">
        <v>15.778518999999999</v>
      </c>
      <c r="K298" s="17">
        <v>2.7108225400000002E-2</v>
      </c>
      <c r="L298" s="31"/>
    </row>
    <row r="299" spans="10:12" ht="15.75">
      <c r="J299" s="17">
        <v>15.832554999999999</v>
      </c>
      <c r="K299" s="17">
        <v>2.8632839600000001E-2</v>
      </c>
      <c r="L299" s="31"/>
    </row>
    <row r="300" spans="10:12" ht="15.75">
      <c r="J300" s="17">
        <v>15.8865911</v>
      </c>
      <c r="K300" s="17">
        <v>3.0244976100000001E-2</v>
      </c>
      <c r="L300" s="31"/>
    </row>
    <row r="301" spans="10:12" ht="15.75">
      <c r="J301" s="17">
        <v>15.9406271</v>
      </c>
      <c r="K301" s="17">
        <v>3.1854643699999997E-2</v>
      </c>
      <c r="L301" s="31"/>
    </row>
    <row r="302" spans="10:12" ht="15.75">
      <c r="J302" s="17">
        <v>15.9946631</v>
      </c>
      <c r="K302" s="17">
        <v>3.3537258799999997E-2</v>
      </c>
      <c r="L302" s="31"/>
    </row>
    <row r="303" spans="10:12" ht="15.75">
      <c r="J303" s="17">
        <v>16.0486991</v>
      </c>
      <c r="K303" s="17">
        <v>3.5303044899999997E-2</v>
      </c>
      <c r="L303" s="31"/>
    </row>
    <row r="304" spans="10:12" ht="15.75">
      <c r="J304" s="17">
        <v>16.102735200000001</v>
      </c>
      <c r="K304" s="17">
        <v>3.7140141199999997E-2</v>
      </c>
      <c r="L304" s="31"/>
    </row>
    <row r="305" spans="10:12" ht="15.75">
      <c r="J305" s="17">
        <v>16.156771200000001</v>
      </c>
      <c r="K305" s="17">
        <v>3.9038481700000002E-2</v>
      </c>
      <c r="L305" s="31"/>
    </row>
    <row r="306" spans="10:12" ht="15.75">
      <c r="J306" s="17">
        <v>16.210807200000001</v>
      </c>
      <c r="K306" s="17">
        <v>4.0989558099999997E-2</v>
      </c>
      <c r="L306" s="31"/>
    </row>
    <row r="307" spans="10:12" ht="15.75">
      <c r="J307" s="17">
        <v>16.264843200000001</v>
      </c>
      <c r="K307" s="17">
        <v>4.2986190100000002E-2</v>
      </c>
      <c r="L307" s="31"/>
    </row>
    <row r="308" spans="10:12" ht="15.75">
      <c r="J308" s="17">
        <v>16.318879299999999</v>
      </c>
      <c r="K308" s="17">
        <v>4.5022317399999998E-2</v>
      </c>
      <c r="L308" s="31"/>
    </row>
    <row r="309" spans="10:12" ht="15.75">
      <c r="J309" s="17">
        <v>16.372915299999999</v>
      </c>
      <c r="K309" s="17">
        <v>4.9444288000000003E-2</v>
      </c>
      <c r="L309" s="31"/>
    </row>
    <row r="310" spans="10:12" ht="15.75">
      <c r="J310" s="17">
        <v>16.426951299999999</v>
      </c>
      <c r="K310" s="17">
        <v>5.4013930500000001E-2</v>
      </c>
      <c r="L310" s="31"/>
    </row>
    <row r="311" spans="10:12" ht="15.75">
      <c r="J311" s="17">
        <v>16.480987299999999</v>
      </c>
      <c r="K311" s="17">
        <v>5.8583974800000001E-2</v>
      </c>
      <c r="L311" s="31"/>
    </row>
    <row r="312" spans="10:12" ht="15.75">
      <c r="J312" s="17">
        <v>16.535023299999999</v>
      </c>
      <c r="K312" s="17">
        <v>6.3154333600000001E-2</v>
      </c>
      <c r="L312" s="31"/>
    </row>
    <row r="313" spans="10:12" ht="15.75">
      <c r="J313" s="17">
        <v>16.5890594</v>
      </c>
      <c r="K313" s="17">
        <v>6.7724943300000007E-2</v>
      </c>
      <c r="L313" s="31"/>
    </row>
    <row r="314" spans="10:12" ht="15.75">
      <c r="J314" s="17">
        <v>16.6430954</v>
      </c>
      <c r="K314" s="17">
        <v>7.2116765900000004E-2</v>
      </c>
      <c r="L314" s="31"/>
    </row>
    <row r="315" spans="10:12" ht="15.75">
      <c r="J315" s="17">
        <v>16.6971314</v>
      </c>
      <c r="K315" s="17">
        <v>7.64494701E-2</v>
      </c>
      <c r="L315" s="31"/>
    </row>
    <row r="316" spans="10:12" ht="15.75">
      <c r="J316" s="17">
        <v>16.7511674</v>
      </c>
      <c r="K316" s="17">
        <v>8.1210075300000004E-2</v>
      </c>
      <c r="L316" s="31"/>
    </row>
    <row r="317" spans="10:12" ht="15.75">
      <c r="J317" s="17">
        <v>16.805203500000001</v>
      </c>
      <c r="K317" s="17">
        <v>8.7386395300000003E-2</v>
      </c>
      <c r="L317" s="31"/>
    </row>
    <row r="318" spans="10:12" ht="15.75">
      <c r="J318" s="17">
        <v>16.859239500000001</v>
      </c>
      <c r="K318" s="17">
        <v>9.3612307800000003E-2</v>
      </c>
      <c r="L318" s="31"/>
    </row>
    <row r="319" spans="10:12" ht="15.75">
      <c r="J319" s="17">
        <v>16.913275500000001</v>
      </c>
      <c r="K319" s="17">
        <v>0.100027909</v>
      </c>
      <c r="L319" s="31"/>
    </row>
    <row r="320" spans="10:12" ht="15.75">
      <c r="J320" s="17">
        <v>16.967311500000001</v>
      </c>
      <c r="K320" s="17">
        <v>0.106819266</v>
      </c>
      <c r="L320" s="31"/>
    </row>
    <row r="321" spans="10:12" ht="15.75">
      <c r="J321" s="17">
        <v>17.021347599999999</v>
      </c>
      <c r="K321" s="17">
        <v>0.113655034</v>
      </c>
      <c r="L321" s="31"/>
    </row>
    <row r="322" spans="10:12" ht="15.75">
      <c r="J322" s="17">
        <v>17.075383599999999</v>
      </c>
      <c r="K322" s="17">
        <v>0.120527658</v>
      </c>
      <c r="L322" s="31"/>
    </row>
    <row r="323" spans="10:12" ht="15.75">
      <c r="J323" s="17">
        <v>17.129419599999999</v>
      </c>
      <c r="K323" s="17">
        <v>0.127865009</v>
      </c>
      <c r="L323" s="31"/>
    </row>
    <row r="324" spans="10:12" ht="15.75">
      <c r="J324" s="17">
        <v>17.183455599999998</v>
      </c>
      <c r="K324" s="17">
        <v>0.13700580900000001</v>
      </c>
      <c r="L324" s="31"/>
    </row>
    <row r="325" spans="10:12" ht="15.75">
      <c r="J325" s="17">
        <v>17.2374917</v>
      </c>
      <c r="K325" s="17">
        <v>0.146177321</v>
      </c>
      <c r="L325" s="31"/>
    </row>
    <row r="326" spans="10:12" ht="15.75">
      <c r="J326" s="17">
        <v>17.2915277</v>
      </c>
      <c r="K326" s="17">
        <v>0.15772510000000001</v>
      </c>
      <c r="L326" s="31"/>
    </row>
    <row r="327" spans="10:12" ht="15.75">
      <c r="J327" s="17">
        <v>17.3455637</v>
      </c>
      <c r="K327" s="17">
        <v>0.170919917</v>
      </c>
      <c r="L327" s="31"/>
    </row>
    <row r="328" spans="10:12" ht="15.75">
      <c r="J328" s="17">
        <v>17.3995997</v>
      </c>
      <c r="K328" s="17">
        <v>0.18417029300000001</v>
      </c>
      <c r="L328" s="31"/>
    </row>
    <row r="329" spans="10:12" ht="15.75">
      <c r="J329" s="17">
        <v>17.453635800000001</v>
      </c>
      <c r="K329" s="17">
        <v>0.19746504500000001</v>
      </c>
      <c r="L329" s="31"/>
    </row>
    <row r="330" spans="10:12" ht="15.75">
      <c r="J330" s="17">
        <v>17.507671800000001</v>
      </c>
      <c r="K330" s="17">
        <v>0.21079577699999999</v>
      </c>
      <c r="L330" s="31"/>
    </row>
    <row r="331" spans="10:12" ht="15.75">
      <c r="J331" s="17">
        <v>17.561707800000001</v>
      </c>
      <c r="K331" s="17">
        <v>0.22070735699999999</v>
      </c>
      <c r="L331" s="31"/>
    </row>
    <row r="332" spans="10:12" ht="15.75">
      <c r="J332" s="17">
        <v>17.615743800000001</v>
      </c>
      <c r="K332" s="17">
        <v>0.230392079</v>
      </c>
      <c r="L332" s="31"/>
    </row>
    <row r="333" spans="10:12" ht="15.75">
      <c r="J333" s="17">
        <v>17.669779900000002</v>
      </c>
      <c r="K333" s="17">
        <v>0.24317164399999999</v>
      </c>
      <c r="L333" s="31"/>
    </row>
    <row r="334" spans="10:12" ht="15.75">
      <c r="J334" s="17">
        <v>17.723815900000002</v>
      </c>
      <c r="K334" s="17">
        <v>0.259797742</v>
      </c>
      <c r="L334" s="31"/>
    </row>
    <row r="335" spans="10:12" ht="15.75">
      <c r="J335" s="17">
        <v>17.777851900000002</v>
      </c>
      <c r="K335" s="17">
        <v>0.27674069000000001</v>
      </c>
      <c r="L335" s="31"/>
    </row>
    <row r="336" spans="10:12" ht="15.75">
      <c r="J336" s="17">
        <v>17.831887900000002</v>
      </c>
      <c r="K336" s="17">
        <v>0.29385366099999999</v>
      </c>
      <c r="L336" s="31"/>
    </row>
    <row r="337" spans="10:12" ht="15.75">
      <c r="J337" s="17">
        <v>17.885923900000002</v>
      </c>
      <c r="K337" s="17">
        <v>0.30942502799999999</v>
      </c>
      <c r="L337" s="31"/>
    </row>
    <row r="338" spans="10:12" ht="15.75">
      <c r="J338" s="17">
        <v>17.939959999999999</v>
      </c>
      <c r="K338" s="17">
        <v>0.325068627</v>
      </c>
      <c r="L338" s="31"/>
    </row>
    <row r="339" spans="10:12" ht="15.75">
      <c r="J339" s="17">
        <v>17.993995999999999</v>
      </c>
      <c r="K339" s="17">
        <v>0.34549436900000002</v>
      </c>
      <c r="L339" s="31"/>
    </row>
    <row r="340" spans="10:12" ht="15.75">
      <c r="J340" s="17">
        <v>18.048031999999999</v>
      </c>
      <c r="K340" s="17">
        <v>0.36794430500000003</v>
      </c>
      <c r="L340" s="31"/>
    </row>
    <row r="341" spans="10:12" ht="15.75">
      <c r="J341" s="17">
        <v>18.102067999999999</v>
      </c>
      <c r="K341" s="17">
        <v>0.38264218999999999</v>
      </c>
      <c r="L341" s="31"/>
    </row>
    <row r="342" spans="10:12" ht="15.75">
      <c r="J342" s="17">
        <v>18.1561041</v>
      </c>
      <c r="K342" s="17">
        <v>0.397285216</v>
      </c>
      <c r="L342" s="31"/>
    </row>
    <row r="343" spans="10:12" ht="15.75">
      <c r="J343" s="17">
        <v>18.2101401</v>
      </c>
      <c r="K343" s="17">
        <v>0.41275015599999998</v>
      </c>
      <c r="L343" s="31"/>
    </row>
    <row r="344" spans="10:12" ht="15.75">
      <c r="J344" s="17">
        <v>18.2641761</v>
      </c>
      <c r="K344" s="17">
        <v>0.421473653</v>
      </c>
      <c r="L344" s="31"/>
    </row>
    <row r="345" spans="10:12" ht="15.75">
      <c r="J345" s="17">
        <v>18.3182121</v>
      </c>
      <c r="K345" s="17">
        <v>0.42806566000000001</v>
      </c>
      <c r="L345" s="31"/>
    </row>
    <row r="346" spans="10:12" ht="15.75">
      <c r="J346" s="17">
        <v>18.372248200000001</v>
      </c>
      <c r="K346" s="17">
        <v>0.43624560099999998</v>
      </c>
      <c r="L346" s="31"/>
    </row>
    <row r="347" spans="10:12" ht="15.75">
      <c r="J347" s="17">
        <v>18.426284200000001</v>
      </c>
      <c r="K347" s="17">
        <v>0.46256366300000001</v>
      </c>
      <c r="L347" s="31"/>
    </row>
    <row r="348" spans="10:12" ht="15.75">
      <c r="J348" s="17">
        <v>18.480320200000001</v>
      </c>
      <c r="K348" s="17">
        <v>0.49007831499999999</v>
      </c>
      <c r="L348" s="31"/>
    </row>
    <row r="349" spans="10:12" ht="15.75">
      <c r="J349" s="17">
        <v>18.534356200000001</v>
      </c>
      <c r="K349" s="17">
        <v>0.51782392399999999</v>
      </c>
      <c r="L349" s="31"/>
    </row>
    <row r="350" spans="10:12" ht="15.75">
      <c r="J350" s="17">
        <v>18.588392299999999</v>
      </c>
      <c r="K350" s="17">
        <v>0.56045022099999997</v>
      </c>
      <c r="L350" s="31"/>
    </row>
    <row r="351" spans="10:12" ht="15.75">
      <c r="J351" s="17">
        <v>18.642428299999999</v>
      </c>
      <c r="K351" s="17">
        <v>0.61545610900000003</v>
      </c>
      <c r="L351" s="31"/>
    </row>
    <row r="352" spans="10:12" ht="15.75">
      <c r="J352" s="17">
        <v>18.696464299999999</v>
      </c>
      <c r="K352" s="17">
        <v>0.67593354299999997</v>
      </c>
      <c r="L352" s="31"/>
    </row>
    <row r="353" spans="10:12" ht="15.75">
      <c r="J353" s="17">
        <v>18.750500299999999</v>
      </c>
      <c r="K353" s="17">
        <v>0.74874037500000001</v>
      </c>
      <c r="L353" s="31"/>
    </row>
    <row r="354" spans="10:12" ht="15.75">
      <c r="J354" s="17">
        <v>18.8045364</v>
      </c>
      <c r="K354" s="17">
        <v>0.81875148099999995</v>
      </c>
      <c r="L354" s="31"/>
    </row>
    <row r="355" spans="10:12" ht="15.75">
      <c r="J355" s="17">
        <v>18.8585724</v>
      </c>
      <c r="K355" s="17">
        <v>0.88430919900000005</v>
      </c>
      <c r="L355" s="31"/>
    </row>
    <row r="356" spans="10:12" ht="15.75">
      <c r="J356" s="17">
        <v>18.9126084</v>
      </c>
      <c r="K356" s="17">
        <v>0.94140293100000005</v>
      </c>
      <c r="L356" s="31"/>
    </row>
    <row r="357" spans="10:12" ht="15.75">
      <c r="J357" s="17">
        <v>18.9666444</v>
      </c>
      <c r="K357" s="17">
        <v>0.97049405600000005</v>
      </c>
      <c r="L357" s="31"/>
    </row>
    <row r="358" spans="10:12" ht="15.75">
      <c r="J358" s="17">
        <v>19.020680500000001</v>
      </c>
      <c r="K358" s="17">
        <v>0.96122448999999999</v>
      </c>
      <c r="L358" s="31"/>
    </row>
    <row r="359" spans="10:12" ht="15.75">
      <c r="J359" s="17">
        <v>19.074716500000001</v>
      </c>
      <c r="K359" s="17">
        <v>0.96570313900000004</v>
      </c>
      <c r="L359" s="31"/>
    </row>
    <row r="360" spans="10:12" ht="15.75">
      <c r="J360" s="17">
        <v>19.128752500000001</v>
      </c>
      <c r="K360" s="17">
        <v>0.96648336400000001</v>
      </c>
      <c r="L360" s="31"/>
    </row>
    <row r="361" spans="10:12" ht="15.75">
      <c r="J361" s="17">
        <v>19.182788500000001</v>
      </c>
      <c r="K361" s="17">
        <v>0.97182288900000002</v>
      </c>
      <c r="L361" s="31"/>
    </row>
    <row r="362" spans="10:12" ht="15.75">
      <c r="J362" s="17">
        <v>19.236824500000001</v>
      </c>
      <c r="K362" s="17">
        <v>0.97092705000000001</v>
      </c>
      <c r="L362" s="31"/>
    </row>
    <row r="363" spans="10:12" ht="15.75">
      <c r="J363" s="17">
        <v>19.290860599999998</v>
      </c>
      <c r="K363" s="17">
        <v>0.97005796099999997</v>
      </c>
      <c r="L363" s="31"/>
    </row>
    <row r="364" spans="10:12" ht="15.75">
      <c r="J364" s="17">
        <v>19.344896599999998</v>
      </c>
      <c r="K364" s="17">
        <v>0.96920059000000003</v>
      </c>
      <c r="L364" s="31"/>
    </row>
    <row r="365" spans="10:12" ht="15.75">
      <c r="J365" s="17">
        <v>19.398932599999998</v>
      </c>
      <c r="K365" s="17">
        <v>0.96857814799999997</v>
      </c>
      <c r="L365" s="31"/>
    </row>
    <row r="366" spans="10:12" ht="15.75">
      <c r="J366" s="17">
        <v>19.452968599999998</v>
      </c>
      <c r="K366" s="17">
        <v>0.96823058799999995</v>
      </c>
      <c r="L366" s="31"/>
    </row>
    <row r="367" spans="10:12" ht="15.75">
      <c r="J367" s="17">
        <v>19.5070047</v>
      </c>
      <c r="K367" s="17">
        <v>0.96782158500000004</v>
      </c>
      <c r="L367" s="31"/>
    </row>
    <row r="368" spans="10:12" ht="15.75">
      <c r="J368" s="17">
        <v>19.5610407</v>
      </c>
      <c r="K368" s="17">
        <v>0.96738575299999996</v>
      </c>
      <c r="L368" s="31"/>
    </row>
    <row r="369" spans="10:12" ht="15.75">
      <c r="J369" s="17">
        <v>19.615076699999999</v>
      </c>
      <c r="K369" s="17">
        <v>0.96780272599999995</v>
      </c>
      <c r="L369" s="31"/>
    </row>
    <row r="370" spans="10:12" ht="15.75">
      <c r="J370" s="17">
        <v>19.669112699999999</v>
      </c>
      <c r="K370" s="17">
        <v>0.96840244099999995</v>
      </c>
      <c r="L370" s="31"/>
    </row>
    <row r="371" spans="10:12" ht="15.75">
      <c r="J371" s="17">
        <v>19.723148800000001</v>
      </c>
      <c r="K371" s="17">
        <v>0.96900250499999996</v>
      </c>
      <c r="L371" s="31"/>
    </row>
    <row r="372" spans="10:12" ht="15.75">
      <c r="J372" s="17">
        <v>19.777184800000001</v>
      </c>
      <c r="K372" s="17">
        <v>0.96900182099999999</v>
      </c>
      <c r="L372" s="31"/>
    </row>
    <row r="373" spans="10:12" ht="15.75">
      <c r="J373" s="17">
        <v>19.831220800000001</v>
      </c>
      <c r="K373" s="17">
        <v>0.96897741199999998</v>
      </c>
      <c r="L373" s="31"/>
    </row>
    <row r="374" spans="10:12" ht="15.75">
      <c r="J374" s="17">
        <v>19.885256800000001</v>
      </c>
      <c r="K374" s="17">
        <v>0.96905654200000002</v>
      </c>
      <c r="L374" s="31"/>
    </row>
    <row r="375" spans="10:12" ht="15.75">
      <c r="J375" s="17">
        <v>19.939292900000002</v>
      </c>
      <c r="K375" s="17">
        <v>0.96913567499999997</v>
      </c>
      <c r="L375" s="31"/>
    </row>
    <row r="376" spans="10:12" ht="15.75">
      <c r="J376" s="17">
        <v>19.993328900000002</v>
      </c>
      <c r="K376" s="17">
        <v>0.969196956</v>
      </c>
      <c r="L376" s="31"/>
    </row>
    <row r="377" spans="10:12" ht="15.75">
      <c r="J377" s="17">
        <v>20.047364900000002</v>
      </c>
      <c r="K377" s="17">
        <v>0.96918789999999999</v>
      </c>
      <c r="L377" s="31"/>
    </row>
    <row r="378" spans="10:12" ht="15.75">
      <c r="J378" s="17">
        <v>20.101400900000002</v>
      </c>
      <c r="K378" s="17">
        <v>0.969192418</v>
      </c>
      <c r="L378" s="31"/>
    </row>
    <row r="379" spans="10:12" ht="15.75">
      <c r="J379" s="17">
        <v>20.155436999999999</v>
      </c>
      <c r="K379" s="17">
        <v>0.96922433500000005</v>
      </c>
      <c r="L379" s="31"/>
    </row>
    <row r="380" spans="10:12" ht="15.75">
      <c r="J380" s="17">
        <v>20.209472999999999</v>
      </c>
      <c r="K380" s="17">
        <v>0.96925625299999996</v>
      </c>
      <c r="L380" s="31"/>
    </row>
    <row r="381" spans="10:12" ht="15.75">
      <c r="J381" s="17">
        <v>20.263508999999999</v>
      </c>
      <c r="K381" s="17">
        <v>0.96927715400000003</v>
      </c>
      <c r="L381" s="31"/>
    </row>
    <row r="382" spans="10:12" ht="15.75">
      <c r="J382" s="17">
        <v>20.317544999999999</v>
      </c>
      <c r="K382" s="17">
        <v>0.96928492300000002</v>
      </c>
      <c r="L382" s="31"/>
    </row>
    <row r="383" spans="10:12" ht="15.75">
      <c r="J383" s="17">
        <v>20.3715811</v>
      </c>
      <c r="K383" s="17">
        <v>0.96929269100000004</v>
      </c>
      <c r="L383" s="31"/>
    </row>
    <row r="384" spans="10:12" ht="15.75">
      <c r="J384" s="17">
        <v>20.4256171</v>
      </c>
      <c r="K384" s="17">
        <v>0.969300461</v>
      </c>
      <c r="L384" s="31"/>
    </row>
    <row r="385" spans="10:12" ht="15.75">
      <c r="J385" s="17">
        <v>20.4796531</v>
      </c>
      <c r="K385" s="17">
        <v>0.96931464899999997</v>
      </c>
      <c r="L385" s="31"/>
    </row>
    <row r="386" spans="10:12" ht="15.75">
      <c r="J386" s="17">
        <v>20.5336891</v>
      </c>
      <c r="K386" s="17">
        <v>0.96933141199999995</v>
      </c>
      <c r="L386" s="31"/>
    </row>
    <row r="387" spans="10:12" ht="15.75">
      <c r="J387" s="17">
        <v>20.587725200000001</v>
      </c>
      <c r="K387" s="17">
        <v>0.96934817600000001</v>
      </c>
      <c r="L387" s="31"/>
    </row>
    <row r="388" spans="10:12" ht="15.75">
      <c r="J388" s="17">
        <v>20.641761200000001</v>
      </c>
      <c r="K388" s="17">
        <v>0.96935986600000001</v>
      </c>
      <c r="L388" s="31"/>
    </row>
    <row r="389" spans="10:12" ht="15.75">
      <c r="J389" s="17">
        <v>20.695797200000001</v>
      </c>
      <c r="K389" s="17">
        <v>0.96937057999999998</v>
      </c>
      <c r="L389" s="31"/>
    </row>
    <row r="390" spans="10:12" ht="15.75">
      <c r="J390" s="17">
        <v>20.749833200000001</v>
      </c>
      <c r="K390" s="17">
        <v>0.96938129500000003</v>
      </c>
      <c r="L390" s="31"/>
    </row>
    <row r="391" spans="10:12" ht="15.75">
      <c r="J391" s="17">
        <v>20.803869200000001</v>
      </c>
      <c r="K391" s="17">
        <v>0.96939219200000004</v>
      </c>
      <c r="L391" s="31"/>
    </row>
    <row r="392" spans="10:12" ht="15.75">
      <c r="J392" s="17">
        <v>20.857905299999999</v>
      </c>
      <c r="K392" s="17">
        <v>0.96940480500000004</v>
      </c>
      <c r="L392" s="31"/>
    </row>
    <row r="393" spans="10:12" ht="15.75">
      <c r="J393" s="17">
        <v>20.911941299999999</v>
      </c>
      <c r="K393" s="17">
        <v>0.96941741800000003</v>
      </c>
      <c r="L393" s="31"/>
    </row>
    <row r="394" spans="10:12" ht="15.75">
      <c r="J394" s="17">
        <v>20.965977299999999</v>
      </c>
      <c r="K394" s="17">
        <v>0.96942870599999997</v>
      </c>
      <c r="L394" s="31"/>
    </row>
    <row r="395" spans="10:12" ht="15.75">
      <c r="J395" s="17">
        <v>21.020013299999999</v>
      </c>
      <c r="K395" s="17">
        <v>0.96943532899999996</v>
      </c>
      <c r="L395" s="31"/>
    </row>
    <row r="396" spans="10:12" ht="15.75">
      <c r="J396" s="17">
        <v>21.0740494</v>
      </c>
      <c r="K396" s="17">
        <v>0.96944195200000005</v>
      </c>
      <c r="L396" s="31"/>
    </row>
    <row r="397" spans="10:12" ht="15.75">
      <c r="J397" s="17">
        <v>21.1280854</v>
      </c>
      <c r="K397" s="17">
        <v>0.96944857500000003</v>
      </c>
      <c r="L397" s="31"/>
    </row>
    <row r="398" spans="10:12" ht="15.75">
      <c r="J398" s="17">
        <v>21.1821214</v>
      </c>
      <c r="K398" s="17">
        <v>0.96945677100000005</v>
      </c>
      <c r="L398" s="31"/>
    </row>
    <row r="399" spans="10:12" ht="15.75">
      <c r="J399" s="17">
        <v>21.2361574</v>
      </c>
      <c r="K399" s="17">
        <v>0.96946667900000005</v>
      </c>
      <c r="L399" s="31"/>
    </row>
    <row r="400" spans="10:12" ht="15.75">
      <c r="J400" s="17">
        <v>21.290193500000001</v>
      </c>
      <c r="K400" s="17">
        <v>0.96947658699999995</v>
      </c>
      <c r="L400" s="31"/>
    </row>
    <row r="401" spans="10:12" ht="15.75">
      <c r="J401" s="17">
        <v>21.344229500000001</v>
      </c>
      <c r="K401" s="17">
        <v>0.96948649499999995</v>
      </c>
      <c r="L401" s="31"/>
    </row>
    <row r="402" spans="10:12" ht="15.75">
      <c r="J402" s="17">
        <v>21.398265500000001</v>
      </c>
      <c r="K402" s="17">
        <v>0.96949640299999995</v>
      </c>
      <c r="L402" s="31"/>
    </row>
    <row r="403" spans="10:12" ht="15.75">
      <c r="J403" s="17">
        <v>21.452301500000001</v>
      </c>
      <c r="K403" s="17">
        <v>0.96950631099999995</v>
      </c>
      <c r="L403" s="31"/>
    </row>
    <row r="404" spans="10:12" ht="15.75">
      <c r="J404" s="17">
        <v>21.506337599999998</v>
      </c>
      <c r="K404" s="17">
        <v>0.96950963300000004</v>
      </c>
      <c r="L404" s="31"/>
    </row>
    <row r="405" spans="10:12" ht="15.75">
      <c r="J405" s="17">
        <v>21.560373599999998</v>
      </c>
      <c r="K405" s="17">
        <v>0.96951050299999997</v>
      </c>
      <c r="L405" s="31"/>
    </row>
    <row r="406" spans="10:12" ht="15.75">
      <c r="J406" s="17">
        <v>21.614409599999998</v>
      </c>
      <c r="K406" s="17">
        <v>0.96951137399999998</v>
      </c>
      <c r="L406" s="31"/>
    </row>
    <row r="407" spans="10:12" ht="15.75">
      <c r="J407" s="17">
        <v>21.668445599999998</v>
      </c>
      <c r="K407" s="17">
        <v>0.96951224400000002</v>
      </c>
      <c r="L407" s="31"/>
    </row>
    <row r="408" spans="10:12" ht="15.75">
      <c r="J408" s="17">
        <v>21.722481699999999</v>
      </c>
      <c r="K408" s="17">
        <v>0.96952807600000002</v>
      </c>
      <c r="L408" s="31"/>
    </row>
    <row r="409" spans="10:12" ht="15.75">
      <c r="J409" s="17">
        <v>21.776517699999999</v>
      </c>
      <c r="K409" s="17">
        <v>0.96953494600000001</v>
      </c>
      <c r="L409" s="31"/>
    </row>
    <row r="410" spans="10:12" ht="15.75">
      <c r="J410" s="17">
        <v>21.830553699999999</v>
      </c>
      <c r="K410" s="17">
        <v>0.96953427599999997</v>
      </c>
      <c r="L410" s="31"/>
    </row>
    <row r="411" spans="10:12" ht="15.75">
      <c r="J411" s="17">
        <v>21.884589699999999</v>
      </c>
      <c r="K411" s="17">
        <v>0.96953133800000002</v>
      </c>
      <c r="L411" s="31"/>
    </row>
    <row r="412" spans="10:12" ht="15.75">
      <c r="J412" s="17">
        <v>21.938625800000001</v>
      </c>
      <c r="K412" s="17">
        <v>0.96952894899999997</v>
      </c>
      <c r="L412" s="31"/>
    </row>
    <row r="413" spans="10:12" ht="15.75">
      <c r="J413" s="17">
        <v>21.9926618</v>
      </c>
      <c r="K413" s="17">
        <v>0.96952656400000004</v>
      </c>
      <c r="L413" s="31"/>
    </row>
    <row r="414" spans="10:12" ht="15.75">
      <c r="J414" s="17">
        <v>22.0466978</v>
      </c>
      <c r="K414" s="17">
        <v>0.96954326400000002</v>
      </c>
      <c r="L414" s="31"/>
    </row>
    <row r="415" spans="10:12" ht="15.75">
      <c r="J415" s="17">
        <v>22.1007338</v>
      </c>
      <c r="K415" s="17">
        <v>0.96950510300000003</v>
      </c>
      <c r="L415" s="31"/>
    </row>
    <row r="416" spans="10:12" ht="15.75">
      <c r="J416" s="17">
        <v>22.1547698</v>
      </c>
      <c r="K416" s="11">
        <v>0.96946646400000003</v>
      </c>
      <c r="L416" s="31"/>
    </row>
    <row r="417" spans="10:12" ht="15.75">
      <c r="J417" s="17">
        <v>22.208805900000002</v>
      </c>
      <c r="K417" s="17">
        <v>0.96933905300000001</v>
      </c>
      <c r="L417" s="31"/>
    </row>
    <row r="418" spans="10:12" ht="15.75">
      <c r="J418" s="17">
        <v>22.262841900000002</v>
      </c>
      <c r="K418" s="17">
        <v>0.96930691300000005</v>
      </c>
      <c r="L418" s="31"/>
    </row>
    <row r="419" spans="10:12" ht="15.75">
      <c r="J419" s="17">
        <v>22.316877900000001</v>
      </c>
      <c r="K419" s="17">
        <v>0.969232765</v>
      </c>
      <c r="L419" s="31"/>
    </row>
    <row r="420" spans="10:12" ht="15.75">
      <c r="J420" s="17">
        <v>22.370913900000001</v>
      </c>
      <c r="K420" s="17">
        <v>0.96916416599999999</v>
      </c>
      <c r="L420" s="31"/>
    </row>
    <row r="421" spans="10:12" ht="15.75">
      <c r="J421" s="17">
        <v>22.424949999999999</v>
      </c>
      <c r="K421" s="17">
        <v>0.96913172400000003</v>
      </c>
      <c r="L421" s="31"/>
    </row>
    <row r="422" spans="10:12" ht="15.75">
      <c r="J422" s="17">
        <v>22.478985999999999</v>
      </c>
      <c r="K422" s="17">
        <v>0.96885857500000006</v>
      </c>
      <c r="L422" s="31"/>
    </row>
    <row r="423" spans="10:12" ht="15.75">
      <c r="J423" s="17">
        <v>22.533021999999999</v>
      </c>
      <c r="K423" s="17">
        <v>0.96860216700000001</v>
      </c>
      <c r="L423" s="31"/>
    </row>
    <row r="424" spans="10:12" ht="15.75">
      <c r="J424" s="17">
        <v>22.587057999999999</v>
      </c>
      <c r="K424" s="17">
        <v>0.96975607699999999</v>
      </c>
      <c r="L424" s="31"/>
    </row>
    <row r="425" spans="10:12" ht="15.75">
      <c r="J425" s="17">
        <v>22.6410941</v>
      </c>
      <c r="K425" s="17">
        <v>0.97061793600000001</v>
      </c>
      <c r="L425" s="31"/>
    </row>
    <row r="426" spans="10:12" ht="15.75">
      <c r="J426" s="17">
        <v>22.6951301</v>
      </c>
      <c r="K426" s="17">
        <v>0.96628978799999998</v>
      </c>
      <c r="L426" s="31"/>
    </row>
    <row r="427" spans="10:12" ht="15.75">
      <c r="J427" s="17">
        <v>22.7491661</v>
      </c>
      <c r="K427" s="17">
        <v>0.96191258599999996</v>
      </c>
      <c r="L427" s="31"/>
    </row>
    <row r="428" spans="10:12" ht="15.75">
      <c r="J428" s="17">
        <v>22.8032021</v>
      </c>
      <c r="K428" s="17">
        <v>0.96277877599999995</v>
      </c>
      <c r="L428" s="31"/>
    </row>
    <row r="429" spans="10:12" ht="15.75">
      <c r="J429" s="17">
        <v>22.857238200000001</v>
      </c>
      <c r="K429" s="17">
        <v>0.92207841499999998</v>
      </c>
      <c r="L429" s="31"/>
    </row>
    <row r="430" spans="10:12" ht="15.75">
      <c r="J430" s="17">
        <v>22.911274200000001</v>
      </c>
      <c r="K430" s="17">
        <v>0.87308965100000002</v>
      </c>
      <c r="L430" s="31"/>
    </row>
    <row r="431" spans="10:12" ht="15.75">
      <c r="J431" s="17">
        <v>22.965310200000001</v>
      </c>
      <c r="K431" s="17">
        <v>0.81427280999999996</v>
      </c>
      <c r="L431" s="31"/>
    </row>
    <row r="432" spans="10:12" ht="15.75">
      <c r="J432" s="17">
        <v>23.019346200000001</v>
      </c>
      <c r="K432" s="17">
        <v>0.74540213899999996</v>
      </c>
      <c r="L432" s="31"/>
    </row>
    <row r="433" spans="10:12" ht="15.75">
      <c r="J433" s="17">
        <v>23.073382299999999</v>
      </c>
      <c r="K433" s="17">
        <v>0.67435431599999995</v>
      </c>
      <c r="L433" s="31"/>
    </row>
    <row r="434" spans="10:12" ht="15.75">
      <c r="J434" s="17">
        <v>23.127418299999999</v>
      </c>
      <c r="K434" s="17">
        <v>0.621026246</v>
      </c>
      <c r="L434" s="31"/>
    </row>
    <row r="435" spans="10:12" ht="15.75">
      <c r="J435" s="17">
        <v>23.181454299999999</v>
      </c>
      <c r="K435" s="17">
        <v>0.57753838300000004</v>
      </c>
      <c r="L435" s="31"/>
    </row>
    <row r="436" spans="10:12" ht="15.75">
      <c r="J436" s="17">
        <v>23.235490299999999</v>
      </c>
      <c r="K436" s="17">
        <v>0.53410421100000005</v>
      </c>
      <c r="L436" s="31"/>
    </row>
    <row r="437" spans="10:12" ht="15.75">
      <c r="J437" s="17">
        <v>23.2895264</v>
      </c>
      <c r="K437" s="17">
        <v>0.50859704100000003</v>
      </c>
      <c r="L437" s="31"/>
    </row>
    <row r="438" spans="10:12" ht="15.75">
      <c r="J438" s="17">
        <v>23.3435624</v>
      </c>
      <c r="K438" s="17">
        <v>0.48222152899999998</v>
      </c>
      <c r="L438" s="31"/>
    </row>
    <row r="439" spans="10:12" ht="15.75">
      <c r="J439" s="17">
        <v>23.3975984</v>
      </c>
      <c r="K439" s="17">
        <v>0.45588771099999997</v>
      </c>
      <c r="L439" s="31"/>
    </row>
    <row r="440" spans="10:12" ht="15.75">
      <c r="J440" s="17">
        <v>23.4516344</v>
      </c>
      <c r="K440" s="17">
        <v>0.433159815</v>
      </c>
      <c r="L440" s="31"/>
    </row>
    <row r="441" spans="10:12" ht="15.75">
      <c r="J441" s="17">
        <v>23.5056704</v>
      </c>
      <c r="K441" s="17">
        <v>0.41458942799999998</v>
      </c>
      <c r="L441" s="31"/>
    </row>
    <row r="442" spans="10:12" ht="15.75">
      <c r="J442" s="17">
        <v>23.559706500000001</v>
      </c>
      <c r="K442" s="17">
        <v>0.398635923</v>
      </c>
      <c r="L442" s="31"/>
    </row>
    <row r="443" spans="10:12" ht="15.75">
      <c r="J443" s="17">
        <v>23.613742500000001</v>
      </c>
      <c r="K443" s="17">
        <v>0.38275139600000002</v>
      </c>
      <c r="L443" s="31"/>
    </row>
    <row r="444" spans="10:12" ht="15.75">
      <c r="J444" s="17">
        <v>23.667778500000001</v>
      </c>
      <c r="K444" s="17">
        <v>0.36952770600000001</v>
      </c>
      <c r="L444" s="31"/>
    </row>
    <row r="445" spans="10:12" ht="15.75">
      <c r="J445" s="17">
        <v>23.721814500000001</v>
      </c>
      <c r="K445" s="17">
        <v>0.36022571599999997</v>
      </c>
      <c r="L445" s="31"/>
    </row>
    <row r="446" spans="10:12" ht="15.75">
      <c r="J446" s="17">
        <v>23.775850599999998</v>
      </c>
      <c r="K446" s="17">
        <v>0.351115764</v>
      </c>
      <c r="L446" s="31"/>
    </row>
    <row r="447" spans="10:12" ht="15.75">
      <c r="J447" s="17">
        <v>23.829886599999998</v>
      </c>
      <c r="K447" s="17">
        <v>0.34201306799999998</v>
      </c>
      <c r="L447" s="31"/>
    </row>
    <row r="448" spans="10:12" ht="15.75">
      <c r="J448" s="17">
        <v>23.883922599999998</v>
      </c>
      <c r="K448" s="17">
        <v>0.33352209799999999</v>
      </c>
      <c r="L448" s="31"/>
    </row>
    <row r="449" spans="10:12" ht="15.75">
      <c r="J449" s="17">
        <v>23.937958600000002</v>
      </c>
      <c r="K449" s="17">
        <v>0.32541892500000003</v>
      </c>
      <c r="L449" s="31"/>
    </row>
    <row r="450" spans="10:12" ht="15.75">
      <c r="J450" s="17">
        <v>23.991994699999999</v>
      </c>
      <c r="K450" s="17">
        <v>0.31731763000000002</v>
      </c>
      <c r="L450" s="31"/>
    </row>
    <row r="451" spans="10:12" ht="15.75">
      <c r="J451" s="17">
        <v>24.046030699999999</v>
      </c>
      <c r="K451" s="17">
        <v>0.30950569700000002</v>
      </c>
      <c r="L451" s="31"/>
    </row>
    <row r="452" spans="10:12" ht="15.75">
      <c r="J452" s="17">
        <v>24.100066699999999</v>
      </c>
      <c r="K452" s="17">
        <v>0.30369439799999998</v>
      </c>
      <c r="L452" s="31"/>
    </row>
    <row r="453" spans="10:12" ht="15.75">
      <c r="J453" s="17">
        <v>24.154102699999999</v>
      </c>
      <c r="K453" s="17">
        <v>0.29790868700000001</v>
      </c>
      <c r="L453" s="31"/>
    </row>
    <row r="454" spans="10:12" ht="15.75">
      <c r="J454" s="17">
        <v>24.2081388</v>
      </c>
      <c r="K454" s="17">
        <v>0.29233967100000002</v>
      </c>
      <c r="L454" s="31"/>
    </row>
    <row r="455" spans="10:12" ht="15.75">
      <c r="J455" s="17">
        <v>24.2621748</v>
      </c>
      <c r="K455" s="17">
        <v>0.28750315399999998</v>
      </c>
      <c r="L455" s="31"/>
    </row>
    <row r="456" spans="10:12" ht="15.75">
      <c r="J456" s="17">
        <v>24.3162108</v>
      </c>
      <c r="K456" s="17">
        <v>0.28267856099999999</v>
      </c>
      <c r="L456" s="31"/>
    </row>
    <row r="457" spans="10:12" ht="15.75">
      <c r="J457" s="17">
        <v>24.3702468</v>
      </c>
      <c r="K457" s="17">
        <v>0.28001817400000001</v>
      </c>
      <c r="L457" s="31"/>
    </row>
    <row r="458" spans="10:12" ht="15.75">
      <c r="J458" s="17">
        <v>24.424282900000001</v>
      </c>
      <c r="K458" s="17">
        <v>0.277730845</v>
      </c>
      <c r="L458" s="31"/>
    </row>
    <row r="459" spans="10:12" ht="15.75">
      <c r="J459" s="17">
        <v>24.478318900000001</v>
      </c>
      <c r="K459" s="17">
        <v>0.27509958699999998</v>
      </c>
      <c r="L459" s="31"/>
    </row>
    <row r="460" spans="10:12" ht="15.75">
      <c r="J460" s="17">
        <v>24.532354900000001</v>
      </c>
      <c r="K460" s="17">
        <v>0.27218663599999998</v>
      </c>
      <c r="L460" s="31"/>
    </row>
    <row r="461" spans="10:12" ht="15.75">
      <c r="J461" s="17">
        <v>24.586390900000001</v>
      </c>
      <c r="K461" s="17">
        <v>0.26912914999999998</v>
      </c>
      <c r="L461" s="31"/>
    </row>
    <row r="462" spans="10:12" ht="15.75">
      <c r="J462" s="17">
        <v>24.640426999999999</v>
      </c>
      <c r="K462" s="17">
        <v>0.26602174499999998</v>
      </c>
      <c r="L462" s="31"/>
    </row>
    <row r="463" spans="10:12" ht="15.75">
      <c r="J463" s="17">
        <v>24.694462999999999</v>
      </c>
      <c r="K463" s="17">
        <v>0.26394830899999999</v>
      </c>
      <c r="L463" s="31"/>
    </row>
    <row r="464" spans="10:12" ht="15.75">
      <c r="J464" s="17">
        <v>24.748498999999999</v>
      </c>
      <c r="K464" s="17">
        <v>0.26214570700000001</v>
      </c>
      <c r="L464" s="31"/>
    </row>
    <row r="465" spans="10:12" ht="15.75">
      <c r="J465" s="17">
        <v>24.802534999999999</v>
      </c>
      <c r="K465" s="17">
        <v>0.260343037</v>
      </c>
      <c r="L465" s="31"/>
    </row>
    <row r="466" spans="10:12" ht="15.75">
      <c r="J466" s="17">
        <v>24.856570999999999</v>
      </c>
      <c r="K466" s="17">
        <v>0.258679783</v>
      </c>
      <c r="L466" s="31"/>
    </row>
    <row r="467" spans="10:12" ht="15.75">
      <c r="J467" s="17">
        <v>24.9106071</v>
      </c>
      <c r="K467" s="17">
        <v>0.25704294999999999</v>
      </c>
      <c r="L467" s="31"/>
    </row>
    <row r="468" spans="10:12" ht="15.75">
      <c r="J468" s="17">
        <v>24.9646431</v>
      </c>
      <c r="K468" s="17">
        <v>0.25566578099999998</v>
      </c>
      <c r="L468" s="31"/>
    </row>
    <row r="469" spans="10:12" ht="15.75">
      <c r="J469" s="17">
        <v>25.0186791</v>
      </c>
      <c r="K469" s="17">
        <v>0.254412849</v>
      </c>
      <c r="L469" s="31"/>
    </row>
    <row r="470" spans="10:12" ht="15.75">
      <c r="J470" s="17">
        <v>25.0727151</v>
      </c>
      <c r="K470" s="17">
        <v>0.25326233599999998</v>
      </c>
      <c r="L470" s="31"/>
    </row>
    <row r="471" spans="10:12" ht="15.75">
      <c r="J471" s="17">
        <v>25.126751200000001</v>
      </c>
      <c r="K471" s="17">
        <v>0.252201958</v>
      </c>
      <c r="L471" s="31"/>
    </row>
    <row r="472" spans="10:12" ht="15.75">
      <c r="J472" s="17">
        <v>25.180787200000001</v>
      </c>
      <c r="K472" s="17">
        <v>0.251638374</v>
      </c>
      <c r="L472" s="31"/>
    </row>
    <row r="473" spans="10:12" ht="15.75">
      <c r="J473" s="17">
        <v>25.234823200000001</v>
      </c>
      <c r="K473" s="17">
        <v>0.25094005800000002</v>
      </c>
      <c r="L473" s="31"/>
    </row>
    <row r="474" spans="10:12" ht="15.75">
      <c r="J474" s="17">
        <v>25.288859200000001</v>
      </c>
      <c r="K474" s="17">
        <v>0.250652231</v>
      </c>
      <c r="L474" s="31"/>
    </row>
    <row r="475" spans="10:12" ht="15.75">
      <c r="J475" s="17">
        <v>25.342895299999999</v>
      </c>
      <c r="K475" s="17">
        <v>0.25045783199999999</v>
      </c>
      <c r="L475" s="31"/>
    </row>
    <row r="476" spans="10:12" ht="15.75">
      <c r="J476" s="17">
        <v>25.396931299999999</v>
      </c>
      <c r="K476" s="17">
        <v>0.249889468</v>
      </c>
      <c r="L476" s="31"/>
    </row>
    <row r="477" spans="10:12" ht="15.75">
      <c r="J477" s="17">
        <v>25.450967299999999</v>
      </c>
      <c r="K477" s="17">
        <v>0.24834019900000001</v>
      </c>
      <c r="L477" s="31"/>
    </row>
    <row r="478" spans="10:12" ht="15.75">
      <c r="J478" s="17">
        <v>25.505003299999998</v>
      </c>
      <c r="K478" s="17">
        <v>0.24609262000000001</v>
      </c>
      <c r="L478" s="31"/>
    </row>
    <row r="479" spans="10:12" ht="15.75">
      <c r="J479" s="17">
        <v>25.5590394</v>
      </c>
      <c r="K479" s="17">
        <v>0.24343669600000001</v>
      </c>
      <c r="L479" s="31"/>
    </row>
    <row r="480" spans="10:12" ht="15.75">
      <c r="J480" s="17">
        <v>25.6130754</v>
      </c>
      <c r="K480" s="17">
        <v>0.24007945999999999</v>
      </c>
      <c r="L480" s="31"/>
    </row>
    <row r="481" spans="10:12" ht="15.75">
      <c r="J481" s="17">
        <v>25.6671114</v>
      </c>
      <c r="K481" s="17">
        <v>0.23672222300000001</v>
      </c>
      <c r="L481" s="31"/>
    </row>
    <row r="482" spans="10:12" ht="15.75">
      <c r="J482" s="17">
        <v>25.7211474</v>
      </c>
      <c r="K482" s="17">
        <v>0.233355176</v>
      </c>
      <c r="L482" s="31"/>
    </row>
    <row r="483" spans="10:12" ht="15.75">
      <c r="J483" s="17">
        <v>25.775183500000001</v>
      </c>
      <c r="K483" s="17">
        <v>0.22990118300000001</v>
      </c>
      <c r="L483" s="31"/>
    </row>
    <row r="484" spans="10:12" ht="15.75">
      <c r="J484" s="17">
        <v>25.829219500000001</v>
      </c>
      <c r="K484" s="17">
        <v>0.22644718999999999</v>
      </c>
      <c r="L484" s="31"/>
    </row>
    <row r="485" spans="10:12" ht="15.75">
      <c r="J485" s="17">
        <v>25.883255500000001</v>
      </c>
      <c r="K485" s="17">
        <v>0.222993196</v>
      </c>
      <c r="L485" s="31"/>
    </row>
    <row r="486" spans="10:12" ht="15.75">
      <c r="J486" s="17">
        <v>25.937291500000001</v>
      </c>
      <c r="K486" s="17">
        <v>0.21953920299999999</v>
      </c>
      <c r="L486" s="31"/>
    </row>
    <row r="487" spans="10:12" ht="15.75">
      <c r="J487" s="17">
        <v>25.991327600000002</v>
      </c>
      <c r="K487" s="17">
        <v>0.21608521</v>
      </c>
      <c r="L487" s="31"/>
    </row>
    <row r="488" spans="10:12" ht="15.75">
      <c r="J488" s="17">
        <v>26.045363600000002</v>
      </c>
      <c r="K488" s="17">
        <v>0.212569642</v>
      </c>
      <c r="L488" s="31"/>
    </row>
    <row r="489" spans="10:12" ht="15.75">
      <c r="J489" s="17">
        <v>26.099399600000002</v>
      </c>
      <c r="K489" s="17">
        <v>0.208125168</v>
      </c>
      <c r="L489" s="31"/>
    </row>
    <row r="490" spans="10:12" ht="15.75">
      <c r="J490" s="17">
        <v>26.153435600000002</v>
      </c>
      <c r="K490" s="17">
        <v>0.203680693</v>
      </c>
      <c r="L490" s="31"/>
    </row>
    <row r="491" spans="10:12" ht="15.75">
      <c r="J491" s="17">
        <v>26.207471600000002</v>
      </c>
      <c r="K491" s="17">
        <v>0.19923621899999999</v>
      </c>
      <c r="L491" s="31"/>
    </row>
    <row r="492" spans="10:12" ht="15.75">
      <c r="J492" s="17">
        <v>26.261507699999999</v>
      </c>
      <c r="K492" s="17">
        <v>0.19479174399999999</v>
      </c>
      <c r="L492" s="31"/>
    </row>
    <row r="493" spans="10:12" ht="15.75">
      <c r="J493" s="17">
        <v>26.315543699999999</v>
      </c>
      <c r="K493" s="17">
        <v>0.19034727000000001</v>
      </c>
      <c r="L493" s="31"/>
    </row>
    <row r="494" spans="10:12" ht="15.75">
      <c r="J494" s="17">
        <v>26.369579699999999</v>
      </c>
      <c r="K494" s="17">
        <v>0.18590279500000001</v>
      </c>
      <c r="L494" s="31"/>
    </row>
    <row r="495" spans="10:12" ht="15.75">
      <c r="J495" s="17">
        <v>26.423615699999999</v>
      </c>
      <c r="K495" s="17">
        <v>0.18145832000000001</v>
      </c>
      <c r="L495" s="31"/>
    </row>
    <row r="496" spans="10:12" ht="15.75">
      <c r="J496" s="17">
        <v>26.4776518</v>
      </c>
      <c r="K496" s="17">
        <v>0.177013846</v>
      </c>
      <c r="L496" s="31"/>
    </row>
    <row r="497" spans="10:12" ht="15.75">
      <c r="J497" s="17">
        <v>26.5316878</v>
      </c>
      <c r="K497" s="17">
        <v>0.172569371</v>
      </c>
      <c r="L497" s="31"/>
    </row>
    <row r="498" spans="10:12" ht="15.75">
      <c r="J498" s="17">
        <v>26.5857238</v>
      </c>
      <c r="K498" s="17">
        <v>0.168124897</v>
      </c>
      <c r="L498" s="31"/>
    </row>
    <row r="499" spans="10:12" ht="15.75">
      <c r="J499" s="17">
        <v>26.6397598</v>
      </c>
      <c r="K499" s="17">
        <v>0.16368042199999999</v>
      </c>
      <c r="L499" s="31"/>
    </row>
    <row r="500" spans="10:12" ht="15.75">
      <c r="J500" s="17">
        <v>26.693795900000001</v>
      </c>
      <c r="K500" s="17">
        <v>0.15923594699999999</v>
      </c>
      <c r="L500" s="31"/>
    </row>
    <row r="501" spans="10:12" ht="15.75">
      <c r="J501" s="17">
        <v>26.747831900000001</v>
      </c>
      <c r="K501" s="17">
        <v>0.15570434999999999</v>
      </c>
      <c r="L501" s="31"/>
    </row>
    <row r="502" spans="10:12" ht="15.75">
      <c r="J502" s="17">
        <v>26.801867900000001</v>
      </c>
      <c r="K502" s="17">
        <v>0.152187764</v>
      </c>
      <c r="L502" s="31"/>
    </row>
    <row r="503" spans="10:12" ht="15.75">
      <c r="J503" s="17">
        <v>26.855903900000001</v>
      </c>
      <c r="K503" s="17">
        <v>0.14867117799999999</v>
      </c>
      <c r="L503" s="31"/>
    </row>
    <row r="504" spans="10:12" ht="15.75">
      <c r="J504" s="17">
        <v>26.909939999999999</v>
      </c>
      <c r="K504" s="17">
        <v>0.145154593</v>
      </c>
      <c r="L504" s="31"/>
    </row>
    <row r="505" spans="10:12" ht="15.75">
      <c r="J505" s="17">
        <v>26.963975999999999</v>
      </c>
      <c r="K505" s="17">
        <v>0.14163800700000001</v>
      </c>
      <c r="L505" s="31"/>
    </row>
    <row r="506" spans="10:12" ht="15.75">
      <c r="J506" s="17">
        <v>27.018011999999999</v>
      </c>
      <c r="K506" s="17">
        <v>0.13812142099999999</v>
      </c>
      <c r="L506" s="31"/>
    </row>
    <row r="507" spans="10:12" ht="15.75">
      <c r="J507" s="17">
        <v>27.072047999999999</v>
      </c>
      <c r="K507" s="17">
        <v>0.13460483600000001</v>
      </c>
      <c r="L507" s="31"/>
    </row>
    <row r="508" spans="10:12" ht="15.75">
      <c r="J508" s="17">
        <v>27.1260841</v>
      </c>
      <c r="K508" s="17">
        <v>0.13108824999999999</v>
      </c>
      <c r="L508" s="31"/>
    </row>
    <row r="509" spans="10:12" ht="15.75">
      <c r="J509" s="17">
        <v>27.1801201</v>
      </c>
      <c r="K509" s="17">
        <v>0.127571664</v>
      </c>
      <c r="L509" s="31"/>
    </row>
    <row r="510" spans="10:12" ht="15.75">
      <c r="J510" s="17">
        <v>27.2341561</v>
      </c>
      <c r="K510" s="17">
        <v>0.124055079</v>
      </c>
      <c r="L510" s="31"/>
    </row>
    <row r="511" spans="10:12" ht="15.75">
      <c r="J511" s="17">
        <v>27.2881921</v>
      </c>
      <c r="K511" s="17">
        <v>0.120538493</v>
      </c>
      <c r="L511" s="31"/>
    </row>
    <row r="512" spans="10:12" ht="15.75">
      <c r="J512" s="17">
        <v>27.342228200000001</v>
      </c>
      <c r="K512" s="17">
        <v>0.11702190699999999</v>
      </c>
      <c r="L512" s="31"/>
    </row>
    <row r="513" spans="10:12" ht="15.75">
      <c r="J513" s="17">
        <v>27.396264200000001</v>
      </c>
      <c r="K513" s="17">
        <v>0.11562493</v>
      </c>
      <c r="L513" s="31"/>
    </row>
    <row r="514" spans="10:12" ht="15.75">
      <c r="J514" s="17">
        <v>27.450300200000001</v>
      </c>
      <c r="K514" s="17">
        <v>0.11444918599999999</v>
      </c>
      <c r="L514" s="31"/>
    </row>
    <row r="515" spans="10:12" ht="15.75">
      <c r="J515" s="17">
        <v>27.504336200000001</v>
      </c>
      <c r="K515" s="17">
        <v>0.113273442</v>
      </c>
      <c r="L515" s="31"/>
    </row>
    <row r="516" spans="10:12" ht="15.75">
      <c r="J516" s="17">
        <v>27.558372200000001</v>
      </c>
      <c r="K516" s="17">
        <v>0.112097698</v>
      </c>
      <c r="L516" s="31"/>
    </row>
    <row r="517" spans="10:12" ht="15.75">
      <c r="J517" s="17">
        <v>27.612408299999998</v>
      </c>
      <c r="K517" s="17">
        <v>0.110921954</v>
      </c>
      <c r="L517" s="31"/>
    </row>
    <row r="518" spans="10:12" ht="15.75">
      <c r="J518" s="17">
        <v>27.666444299999998</v>
      </c>
      <c r="K518" s="17">
        <v>0.10974621</v>
      </c>
      <c r="L518" s="31"/>
    </row>
    <row r="519" spans="10:12" ht="15.75">
      <c r="J519" s="17">
        <v>27.720480299999998</v>
      </c>
      <c r="K519" s="17">
        <v>0.108570466</v>
      </c>
      <c r="L519" s="31"/>
    </row>
    <row r="520" spans="10:12" ht="15.75">
      <c r="J520" s="17">
        <v>27.774516299999998</v>
      </c>
      <c r="K520" s="17">
        <v>0.107394723</v>
      </c>
      <c r="L520" s="31"/>
    </row>
    <row r="521" spans="10:12" ht="15.75">
      <c r="J521" s="17">
        <v>27.8285524</v>
      </c>
      <c r="K521" s="17">
        <v>0.10621897900000001</v>
      </c>
      <c r="L521" s="31"/>
    </row>
    <row r="522" spans="10:12" ht="15.75">
      <c r="J522" s="17">
        <v>27.882588399999999</v>
      </c>
      <c r="K522" s="17">
        <v>0.105043235</v>
      </c>
      <c r="L522" s="31"/>
    </row>
    <row r="523" spans="10:12" ht="15.75">
      <c r="J523" s="17">
        <v>27.936624399999999</v>
      </c>
      <c r="K523" s="17">
        <v>0.10386749100000001</v>
      </c>
      <c r="L523" s="31"/>
    </row>
    <row r="524" spans="10:12" ht="15.75">
      <c r="J524" s="17">
        <v>27.990660399999999</v>
      </c>
      <c r="K524" s="17">
        <v>0.102691747</v>
      </c>
      <c r="L524" s="31"/>
    </row>
    <row r="525" spans="10:12" ht="15.75">
      <c r="J525" s="17">
        <v>28.044696500000001</v>
      </c>
      <c r="K525" s="17">
        <v>0.103450008</v>
      </c>
      <c r="L525" s="31"/>
    </row>
    <row r="526" spans="10:12" ht="15.75">
      <c r="J526" s="17">
        <v>28.098732500000001</v>
      </c>
      <c r="K526" s="17">
        <v>0.104612391</v>
      </c>
      <c r="L526" s="31"/>
    </row>
    <row r="527" spans="10:12" ht="15.75">
      <c r="J527" s="17">
        <v>28.152768500000001</v>
      </c>
      <c r="K527" s="17">
        <v>0.105774774</v>
      </c>
      <c r="L527" s="31"/>
    </row>
    <row r="528" spans="10:12" ht="15.75">
      <c r="J528" s="17">
        <v>28.206804500000001</v>
      </c>
      <c r="K528" s="17">
        <v>0.106937157</v>
      </c>
      <c r="L528" s="31"/>
    </row>
    <row r="529" spans="10:12" ht="15.75">
      <c r="J529" s="17">
        <v>28.260840600000002</v>
      </c>
      <c r="K529" s="17">
        <v>0.10809953999999999</v>
      </c>
      <c r="L529" s="31"/>
    </row>
    <row r="530" spans="10:12" ht="15.75">
      <c r="J530" s="17">
        <v>28.314876600000002</v>
      </c>
      <c r="K530" s="17">
        <v>0.109261923</v>
      </c>
      <c r="L530" s="31"/>
    </row>
    <row r="531" spans="10:12" ht="15.75">
      <c r="J531" s="17">
        <v>28.368912600000002</v>
      </c>
      <c r="K531" s="17">
        <v>0.110424306</v>
      </c>
      <c r="L531" s="31"/>
    </row>
    <row r="532" spans="10:12" ht="15.75">
      <c r="J532" s="17">
        <v>28.422948600000002</v>
      </c>
      <c r="K532" s="17">
        <v>0.111586689</v>
      </c>
      <c r="L532" s="31"/>
    </row>
    <row r="533" spans="10:12" ht="15.75">
      <c r="J533" s="17">
        <v>28.476984699999999</v>
      </c>
      <c r="K533" s="17">
        <v>0.11274907200000001</v>
      </c>
      <c r="L533" s="31"/>
    </row>
    <row r="534" spans="10:12" ht="15.75">
      <c r="J534" s="17">
        <v>28.531020699999999</v>
      </c>
      <c r="K534" s="17">
        <v>0.11391145499999999</v>
      </c>
      <c r="L534" s="31"/>
    </row>
    <row r="535" spans="10:12" ht="15.75">
      <c r="J535" s="17">
        <v>28.585056699999999</v>
      </c>
      <c r="K535" s="17">
        <v>0.115073838</v>
      </c>
      <c r="L535" s="31"/>
    </row>
    <row r="536" spans="10:12" ht="15.75">
      <c r="J536" s="17">
        <v>28.639092699999999</v>
      </c>
      <c r="K536" s="17">
        <v>0.11623622</v>
      </c>
      <c r="L536" s="31"/>
    </row>
    <row r="537" spans="10:12" ht="15.75">
      <c r="J537" s="17">
        <v>28.6931288</v>
      </c>
      <c r="K537" s="17">
        <v>0.119171928</v>
      </c>
      <c r="L537" s="31"/>
    </row>
    <row r="538" spans="10:12" ht="15.75">
      <c r="J538" s="17">
        <v>28.7471648</v>
      </c>
      <c r="K538" s="17">
        <v>0.12270244299999999</v>
      </c>
      <c r="L538" s="31"/>
    </row>
    <row r="539" spans="10:12" ht="15.75">
      <c r="J539" s="17">
        <v>28.8012008</v>
      </c>
      <c r="K539" s="17">
        <v>0.12623295900000001</v>
      </c>
      <c r="L539" s="31"/>
    </row>
    <row r="540" spans="10:12" ht="15.75">
      <c r="J540" s="17">
        <v>28.8552368</v>
      </c>
      <c r="K540" s="17">
        <v>0.12976347399999999</v>
      </c>
      <c r="L540" s="31"/>
    </row>
    <row r="541" spans="10:12" ht="15.75">
      <c r="J541" s="17">
        <v>28.9092728</v>
      </c>
      <c r="K541" s="17">
        <v>0.13329399</v>
      </c>
      <c r="L541" s="31"/>
    </row>
    <row r="542" spans="10:12" ht="15.75">
      <c r="J542" s="17">
        <v>28.963308900000001</v>
      </c>
      <c r="K542" s="17">
        <v>0.13682450500000001</v>
      </c>
      <c r="L542" s="31"/>
    </row>
    <row r="543" spans="10:12" ht="15.75">
      <c r="J543" s="17">
        <v>29.017344900000001</v>
      </c>
      <c r="K543" s="17">
        <v>0.140355021</v>
      </c>
      <c r="L543" s="31"/>
    </row>
    <row r="544" spans="10:12" ht="15.75">
      <c r="J544" s="17">
        <v>29.071380900000001</v>
      </c>
      <c r="K544" s="17">
        <v>0.14388553600000001</v>
      </c>
      <c r="L544" s="31"/>
    </row>
    <row r="545" spans="10:12" ht="15.75">
      <c r="J545" s="17">
        <v>29.125416900000001</v>
      </c>
      <c r="K545" s="17">
        <v>0.14741605099999999</v>
      </c>
      <c r="L545" s="31"/>
    </row>
    <row r="546" spans="10:12" ht="15.75">
      <c r="J546" s="17">
        <v>29.179452999999999</v>
      </c>
      <c r="K546" s="17">
        <v>0.150946567</v>
      </c>
      <c r="L546" s="31"/>
    </row>
    <row r="547" spans="10:12" ht="15.75">
      <c r="J547" s="17">
        <v>29.233488999999999</v>
      </c>
      <c r="K547" s="17">
        <v>0.15447708199999999</v>
      </c>
      <c r="L547" s="31"/>
    </row>
    <row r="548" spans="10:12" ht="15.75">
      <c r="J548" s="17">
        <v>29.287524999999999</v>
      </c>
      <c r="K548" s="17">
        <v>0.158007598</v>
      </c>
      <c r="L548" s="31"/>
    </row>
    <row r="549" spans="10:12" ht="15.75">
      <c r="J549" s="17">
        <v>29.341560999999999</v>
      </c>
      <c r="K549" s="17">
        <v>0.16214663800000001</v>
      </c>
      <c r="L549" s="31"/>
    </row>
    <row r="550" spans="10:12" ht="15.75">
      <c r="J550" s="17">
        <v>29.3955971</v>
      </c>
      <c r="K550" s="17">
        <v>0.166584711</v>
      </c>
      <c r="L550" s="31"/>
    </row>
    <row r="551" spans="10:12" ht="15.75">
      <c r="J551" s="17">
        <v>29.4496331</v>
      </c>
      <c r="K551" s="17">
        <v>0.17102278400000001</v>
      </c>
      <c r="L551" s="31"/>
    </row>
    <row r="552" spans="10:12" ht="15.75">
      <c r="J552" s="17">
        <v>29.5036691</v>
      </c>
      <c r="K552" s="17">
        <v>0.175460857</v>
      </c>
      <c r="L552" s="31"/>
    </row>
    <row r="553" spans="10:12" ht="15.75">
      <c r="J553" s="17">
        <v>29.5577051</v>
      </c>
      <c r="K553" s="17">
        <v>0.17989893100000001</v>
      </c>
      <c r="L553" s="31"/>
    </row>
    <row r="554" spans="10:12" ht="15.75">
      <c r="J554" s="17">
        <v>29.611741200000001</v>
      </c>
      <c r="K554" s="17">
        <v>0.184337004</v>
      </c>
      <c r="L554" s="31"/>
    </row>
    <row r="555" spans="10:12" ht="15.75">
      <c r="J555" s="17">
        <v>29.665777200000001</v>
      </c>
      <c r="K555" s="17">
        <v>0.18924240000000001</v>
      </c>
      <c r="L555" s="31"/>
    </row>
    <row r="556" spans="10:12" ht="15.75">
      <c r="J556" s="17">
        <v>29.719813200000001</v>
      </c>
      <c r="K556" s="17">
        <v>0.194420698</v>
      </c>
      <c r="L556" s="31"/>
    </row>
    <row r="557" spans="10:12" ht="15.75">
      <c r="J557" s="17">
        <v>29.773849200000001</v>
      </c>
      <c r="K557" s="17">
        <v>0.199598997</v>
      </c>
      <c r="L557" s="31"/>
    </row>
    <row r="558" spans="10:12" ht="15.75">
      <c r="J558" s="17">
        <v>29.827885299999998</v>
      </c>
      <c r="K558" s="17">
        <v>0.204777296</v>
      </c>
      <c r="L558" s="31"/>
    </row>
    <row r="559" spans="10:12" ht="15.75">
      <c r="J559" s="17">
        <v>29.881921299999998</v>
      </c>
      <c r="K559" s="17">
        <v>0.20995559499999999</v>
      </c>
      <c r="L559" s="31"/>
    </row>
    <row r="560" spans="10:12" ht="15.75">
      <c r="J560" s="17">
        <v>29.935957299999998</v>
      </c>
      <c r="K560" s="17">
        <v>0.21513389399999999</v>
      </c>
      <c r="L560" s="31"/>
    </row>
    <row r="561" spans="10:12" ht="15.75">
      <c r="J561" s="17">
        <v>29.989993299999998</v>
      </c>
      <c r="K561" s="17">
        <v>0.22011388200000001</v>
      </c>
      <c r="L561" s="31"/>
    </row>
    <row r="562" spans="10:12" ht="15.75">
      <c r="J562" s="17">
        <v>30.044029399999999</v>
      </c>
      <c r="K562" s="17">
        <v>0.224957303</v>
      </c>
      <c r="L562" s="31"/>
    </row>
    <row r="563" spans="10:12" ht="15.75">
      <c r="J563" s="17">
        <v>30.098065399999999</v>
      </c>
      <c r="K563" s="17">
        <v>0.22980072400000001</v>
      </c>
      <c r="L563" s="31"/>
    </row>
    <row r="564" spans="10:12" ht="15.75">
      <c r="J564" s="17">
        <v>30.152101399999999</v>
      </c>
      <c r="K564" s="17">
        <v>0.23374536500000001</v>
      </c>
      <c r="L564" s="31"/>
    </row>
    <row r="565" spans="10:12" ht="15.75">
      <c r="J565" s="17">
        <v>30.206137399999999</v>
      </c>
      <c r="K565" s="17">
        <v>0.237019065</v>
      </c>
      <c r="L565" s="31"/>
    </row>
    <row r="566" spans="10:12" ht="15.75">
      <c r="J566" s="17">
        <v>30.260173399999999</v>
      </c>
      <c r="K566" s="17">
        <v>0.24029276499999999</v>
      </c>
      <c r="L566" s="31"/>
    </row>
    <row r="567" spans="10:12" ht="15.75">
      <c r="J567" s="17">
        <v>30.3142095</v>
      </c>
      <c r="K567" s="17">
        <v>0.242940458</v>
      </c>
      <c r="L567" s="31"/>
    </row>
    <row r="568" spans="10:12" ht="15.75">
      <c r="J568" s="17">
        <v>30.3682455</v>
      </c>
      <c r="K568" s="17">
        <v>0.24508210499999999</v>
      </c>
      <c r="L568" s="31"/>
    </row>
    <row r="569" spans="10:12" ht="15.75">
      <c r="J569" s="17">
        <v>30.4222815</v>
      </c>
      <c r="K569" s="17">
        <v>0.24722375199999999</v>
      </c>
      <c r="L569" s="31"/>
    </row>
    <row r="570" spans="10:12" ht="15.75">
      <c r="J570" s="17">
        <v>30.4763175</v>
      </c>
      <c r="K570" s="17">
        <v>0.24939272500000001</v>
      </c>
      <c r="L570" s="31"/>
    </row>
    <row r="571" spans="10:12" ht="15.75">
      <c r="J571" s="17">
        <v>30.530353600000002</v>
      </c>
      <c r="K571" s="17">
        <v>0.25156955600000003</v>
      </c>
      <c r="L571" s="31"/>
    </row>
    <row r="572" spans="10:12" ht="15.75">
      <c r="J572" s="17">
        <v>30.584389600000002</v>
      </c>
      <c r="K572" s="17">
        <v>0.25302152</v>
      </c>
      <c r="L572" s="31"/>
    </row>
    <row r="573" spans="10:12" ht="15.75">
      <c r="J573" s="17">
        <v>30.638425600000001</v>
      </c>
      <c r="K573" s="17">
        <v>0.25396977300000001</v>
      </c>
      <c r="L573" s="31"/>
    </row>
    <row r="574" spans="10:12" ht="15.75">
      <c r="J574" s="17">
        <v>30.692461600000001</v>
      </c>
      <c r="K574" s="17">
        <v>0.254059692</v>
      </c>
      <c r="L574" s="31"/>
    </row>
    <row r="575" spans="10:12" ht="15.75">
      <c r="J575" s="17">
        <v>30.746497699999999</v>
      </c>
      <c r="K575" s="17">
        <v>0.25428699799999999</v>
      </c>
      <c r="L575" s="31"/>
    </row>
    <row r="576" spans="10:12" ht="15.75">
      <c r="J576" s="17">
        <v>30.800533699999999</v>
      </c>
      <c r="K576" s="17">
        <v>0.25482357500000002</v>
      </c>
      <c r="L576" s="31"/>
    </row>
    <row r="577" spans="10:12" ht="15.75">
      <c r="J577" s="17">
        <v>30.854569699999999</v>
      </c>
      <c r="K577" s="17">
        <v>0.25542164299999998</v>
      </c>
      <c r="L577" s="31"/>
    </row>
    <row r="578" spans="10:12" ht="15.75">
      <c r="J578" s="17">
        <v>30.908605699999999</v>
      </c>
      <c r="K578" s="17">
        <v>0.25614553800000001</v>
      </c>
      <c r="L578" s="31"/>
    </row>
    <row r="579" spans="10:12" ht="15.75">
      <c r="J579" s="17">
        <v>30.9626418</v>
      </c>
      <c r="K579" s="17">
        <v>0.25691437</v>
      </c>
      <c r="L579" s="31"/>
    </row>
    <row r="580" spans="10:12" ht="15.75">
      <c r="J580" s="17">
        <v>31.0166778</v>
      </c>
      <c r="K580" s="17">
        <v>0.25790571899999998</v>
      </c>
      <c r="L580" s="31"/>
    </row>
    <row r="581" spans="10:12" ht="15.75">
      <c r="J581" s="17">
        <v>31.0707138</v>
      </c>
      <c r="K581" s="17">
        <v>0.25898537799999999</v>
      </c>
      <c r="L581" s="31"/>
    </row>
    <row r="582" spans="10:12" ht="15.75">
      <c r="J582" s="17">
        <v>31.1247498</v>
      </c>
      <c r="K582" s="17">
        <v>0.26045694000000003</v>
      </c>
      <c r="L582" s="31"/>
    </row>
    <row r="583" spans="10:12" ht="15.75">
      <c r="J583" s="17">
        <v>31.178785900000001</v>
      </c>
      <c r="K583" s="17">
        <v>0.26204093499999997</v>
      </c>
      <c r="L583" s="31"/>
    </row>
    <row r="584" spans="10:12" ht="15.75">
      <c r="J584" s="17">
        <v>31.232821900000001</v>
      </c>
      <c r="K584" s="17">
        <v>0.26383730399999999</v>
      </c>
      <c r="L584" s="31"/>
    </row>
    <row r="585" spans="10:12" ht="15.75">
      <c r="J585" s="17">
        <v>31.286857900000001</v>
      </c>
      <c r="K585" s="17">
        <v>0.26591322899999997</v>
      </c>
      <c r="L585" s="31"/>
    </row>
    <row r="586" spans="10:12" ht="15.75">
      <c r="J586" s="17">
        <v>31.340893900000001</v>
      </c>
      <c r="K586" s="17">
        <v>0.26799066900000001</v>
      </c>
      <c r="L586" s="31"/>
    </row>
    <row r="587" spans="10:12" ht="15.75">
      <c r="J587" s="17">
        <v>31.394929999999999</v>
      </c>
      <c r="K587" s="17">
        <v>0.270490379</v>
      </c>
      <c r="L587" s="31"/>
    </row>
    <row r="588" spans="10:12" ht="15.75">
      <c r="J588" s="17">
        <v>31.448965999999999</v>
      </c>
      <c r="K588" s="17">
        <v>0.27301535700000001</v>
      </c>
      <c r="L588" s="31"/>
    </row>
    <row r="589" spans="10:12" ht="15.75">
      <c r="J589" s="17">
        <v>31.503001999999999</v>
      </c>
      <c r="K589" s="17">
        <v>0.27554735800000002</v>
      </c>
      <c r="L589" s="31"/>
    </row>
    <row r="590" spans="10:12" ht="15.75">
      <c r="J590" s="17">
        <v>31.557037999999999</v>
      </c>
      <c r="K590" s="17">
        <v>0.27861783299999998</v>
      </c>
      <c r="L590" s="31"/>
    </row>
    <row r="591" spans="10:12" ht="15.75">
      <c r="J591" s="17">
        <v>31.611073999999999</v>
      </c>
      <c r="K591" s="17">
        <v>0.28168468099999999</v>
      </c>
      <c r="L591" s="31"/>
    </row>
    <row r="592" spans="10:12" ht="15.75">
      <c r="J592" s="17">
        <v>31.6651101</v>
      </c>
      <c r="K592" s="17">
        <v>0.28476359899999998</v>
      </c>
      <c r="L592" s="31"/>
    </row>
    <row r="593" spans="10:12" ht="15.75">
      <c r="J593" s="17">
        <v>31.7191461</v>
      </c>
      <c r="K593" s="17">
        <v>0.28806773699999999</v>
      </c>
      <c r="L593" s="31"/>
    </row>
    <row r="594" spans="10:12" ht="15.75">
      <c r="J594" s="17">
        <v>31.7731821</v>
      </c>
      <c r="K594" s="17">
        <v>0.292764625</v>
      </c>
      <c r="L594" s="31"/>
    </row>
    <row r="595" spans="10:12" ht="15.75">
      <c r="J595" s="17">
        <v>31.8272181</v>
      </c>
      <c r="K595" s="17">
        <v>0.29792505200000002</v>
      </c>
      <c r="L595" s="31"/>
    </row>
    <row r="596" spans="10:12" ht="15.75">
      <c r="J596" s="17">
        <v>31.881254200000001</v>
      </c>
      <c r="K596" s="17">
        <v>0.303332449</v>
      </c>
      <c r="L596" s="31"/>
    </row>
    <row r="597" spans="10:12" ht="15.75">
      <c r="J597" s="17">
        <v>31.935290200000001</v>
      </c>
      <c r="K597" s="17">
        <v>0.30875933100000003</v>
      </c>
      <c r="L597" s="31"/>
    </row>
    <row r="598" spans="10:12" ht="15.75">
      <c r="J598" s="17">
        <v>31.989326200000001</v>
      </c>
      <c r="K598" s="17">
        <v>0.315428969</v>
      </c>
      <c r="L598" s="31"/>
    </row>
    <row r="599" spans="10:12" ht="15.75">
      <c r="J599" s="17">
        <v>32.043362199999997</v>
      </c>
      <c r="K599" s="17">
        <v>0.32340258</v>
      </c>
      <c r="L599" s="31"/>
    </row>
    <row r="600" spans="10:12" ht="15.75">
      <c r="J600" s="17">
        <v>32.097398300000002</v>
      </c>
      <c r="K600" s="17">
        <v>0.331383333</v>
      </c>
      <c r="L600" s="31"/>
    </row>
    <row r="601" spans="10:12" ht="15.75">
      <c r="J601" s="17">
        <v>32.151434299999998</v>
      </c>
      <c r="K601" s="17">
        <v>0.33941649400000001</v>
      </c>
      <c r="L601" s="31"/>
    </row>
    <row r="602" spans="10:12" ht="15.75">
      <c r="J602" s="17">
        <v>32.205470300000002</v>
      </c>
      <c r="K602" s="17">
        <v>0.348249001</v>
      </c>
      <c r="L602" s="31"/>
    </row>
    <row r="603" spans="10:12" ht="15.75">
      <c r="J603" s="17">
        <v>32.259506299999998</v>
      </c>
      <c r="K603" s="17">
        <v>0.35710176199999999</v>
      </c>
      <c r="L603" s="31"/>
    </row>
    <row r="604" spans="10:12" ht="15.75">
      <c r="J604" s="17">
        <v>32.313542400000003</v>
      </c>
      <c r="K604" s="17">
        <v>0.365973308</v>
      </c>
      <c r="L604" s="31"/>
    </row>
    <row r="605" spans="10:12" ht="15.75">
      <c r="J605" s="17">
        <v>32.367578399999999</v>
      </c>
      <c r="K605" s="17">
        <v>0.37820282100000002</v>
      </c>
      <c r="L605" s="31"/>
    </row>
    <row r="606" spans="10:12" ht="15.75">
      <c r="J606" s="17">
        <v>32.421614400000003</v>
      </c>
      <c r="K606" s="17">
        <v>0.39323479</v>
      </c>
      <c r="L606" s="31"/>
    </row>
    <row r="607" spans="10:12" ht="15.75">
      <c r="J607" s="17">
        <v>32.475650399999999</v>
      </c>
      <c r="K607" s="17">
        <v>0.40947413100000002</v>
      </c>
      <c r="L607" s="31"/>
    </row>
    <row r="608" spans="10:12" ht="15.75">
      <c r="J608" s="17">
        <v>32.529686499999997</v>
      </c>
      <c r="K608" s="17">
        <v>0.42574763900000001</v>
      </c>
      <c r="L608" s="31"/>
    </row>
    <row r="609" spans="10:12" ht="15.75">
      <c r="J609" s="17">
        <v>32.5837225</v>
      </c>
      <c r="K609" s="17">
        <v>0.44760603100000002</v>
      </c>
      <c r="L609" s="31"/>
    </row>
    <row r="610" spans="10:12" ht="15.75">
      <c r="J610" s="17">
        <v>32.637758499999997</v>
      </c>
      <c r="K610" s="17">
        <v>0.47281885099999998</v>
      </c>
      <c r="L610" s="31"/>
    </row>
    <row r="611" spans="10:12" ht="15.75">
      <c r="J611" s="17">
        <v>32.6917945</v>
      </c>
      <c r="K611" s="17">
        <v>0.49921464599999998</v>
      </c>
      <c r="L611" s="31"/>
    </row>
    <row r="612" spans="10:12" ht="15.75">
      <c r="J612" s="17">
        <v>32.745830599999998</v>
      </c>
      <c r="K612" s="17">
        <v>0.52388604100000002</v>
      </c>
      <c r="L612" s="31"/>
    </row>
    <row r="613" spans="10:12" ht="15.75">
      <c r="J613" s="17">
        <v>32.799866600000001</v>
      </c>
      <c r="K613" s="17">
        <v>0.56388179999999999</v>
      </c>
      <c r="L613" s="31"/>
    </row>
    <row r="614" spans="10:12" ht="15.75">
      <c r="J614" s="17">
        <v>32.853902599999998</v>
      </c>
      <c r="K614" s="17">
        <v>0.61311205199999996</v>
      </c>
      <c r="L614" s="31"/>
    </row>
    <row r="615" spans="10:12" ht="15.75">
      <c r="J615" s="17">
        <v>32.907938600000001</v>
      </c>
      <c r="K615" s="17">
        <v>0.66234973100000005</v>
      </c>
      <c r="L615" s="31"/>
    </row>
    <row r="616" spans="10:12" ht="15.75">
      <c r="J616" s="17">
        <v>32.961974599999998</v>
      </c>
      <c r="K616" s="17">
        <v>0.72422535399999999</v>
      </c>
      <c r="L616" s="31"/>
    </row>
    <row r="617" spans="10:12" ht="15.75">
      <c r="J617" s="17">
        <v>33.016010700000002</v>
      </c>
      <c r="K617" s="17">
        <v>0.77871151599999999</v>
      </c>
      <c r="L617" s="31"/>
    </row>
    <row r="618" spans="10:12" ht="15.75">
      <c r="J618" s="17">
        <v>33.070046699999999</v>
      </c>
      <c r="K618" s="17">
        <v>0.85847030099999999</v>
      </c>
      <c r="L618" s="31"/>
    </row>
    <row r="619" spans="10:12" ht="15.75">
      <c r="J619" s="17">
        <v>33.124082700000002</v>
      </c>
      <c r="K619" s="17">
        <v>0.90805791800000002</v>
      </c>
      <c r="L619" s="31"/>
    </row>
    <row r="620" spans="10:12" ht="15.75">
      <c r="J620" s="17">
        <v>33.178118699999999</v>
      </c>
      <c r="K620" s="17">
        <v>0.951004089</v>
      </c>
      <c r="L620" s="31"/>
    </row>
    <row r="621" spans="10:12" ht="15.75">
      <c r="J621" s="17">
        <v>33.232154800000004</v>
      </c>
      <c r="K621" s="17">
        <v>0.962636559</v>
      </c>
      <c r="L621" s="31"/>
    </row>
    <row r="622" spans="10:12" ht="15.75">
      <c r="J622" s="17">
        <v>33.2861908</v>
      </c>
      <c r="K622" s="17">
        <v>0.96420012700000002</v>
      </c>
      <c r="L622" s="31"/>
    </row>
    <row r="623" spans="10:12" ht="15.75">
      <c r="J623" s="17">
        <v>33.340226800000003</v>
      </c>
      <c r="K623" s="17">
        <v>0.96813786999999996</v>
      </c>
      <c r="L623" s="31"/>
    </row>
    <row r="624" spans="10:12" ht="15.75">
      <c r="J624" s="17">
        <v>33.3942628</v>
      </c>
      <c r="K624" s="17">
        <v>0.97256062399999998</v>
      </c>
      <c r="L624" s="31"/>
    </row>
    <row r="625" spans="10:12" ht="15.75">
      <c r="J625" s="17">
        <v>33.448298899999998</v>
      </c>
      <c r="K625" s="17">
        <v>0.97003465499999997</v>
      </c>
      <c r="L625" s="31"/>
    </row>
    <row r="626" spans="10:12" ht="15.75">
      <c r="J626" s="17">
        <v>33.502334900000001</v>
      </c>
      <c r="K626" s="17">
        <v>0.97114604500000001</v>
      </c>
      <c r="L626" s="31"/>
    </row>
    <row r="627" spans="10:12" ht="15.75">
      <c r="J627" s="17">
        <v>33.556370899999997</v>
      </c>
      <c r="K627" s="17">
        <v>0.96955792500000004</v>
      </c>
      <c r="L627" s="31"/>
    </row>
    <row r="628" spans="10:12" ht="15.75">
      <c r="J628" s="17">
        <v>33.610406900000001</v>
      </c>
      <c r="K628" s="17">
        <v>0.97019225499999995</v>
      </c>
      <c r="L628" s="31"/>
    </row>
    <row r="629" spans="10:12" ht="15.75">
      <c r="J629" s="17">
        <v>33.664442999999999</v>
      </c>
      <c r="K629" s="17">
        <v>0.96989249</v>
      </c>
      <c r="L629" s="31"/>
    </row>
    <row r="630" spans="10:12" ht="15.75">
      <c r="J630" s="17">
        <v>33.718479000000002</v>
      </c>
      <c r="K630" s="17">
        <v>0.97009910700000002</v>
      </c>
      <c r="L630" s="31"/>
    </row>
    <row r="631" spans="10:12" ht="15.75">
      <c r="J631" s="17">
        <v>33.772514999999999</v>
      </c>
      <c r="K631" s="17">
        <v>0.97005981799999996</v>
      </c>
      <c r="L631" s="31"/>
    </row>
    <row r="632" spans="10:12" ht="15.75">
      <c r="J632" s="17">
        <v>33.826551000000002</v>
      </c>
      <c r="K632" s="17">
        <v>0.97018332799999996</v>
      </c>
      <c r="L632" s="31"/>
    </row>
    <row r="633" spans="10:12" ht="15.75">
      <c r="J633" s="17">
        <v>33.8805871</v>
      </c>
      <c r="K633" s="17">
        <v>0.97020473600000001</v>
      </c>
      <c r="L633" s="31"/>
    </row>
    <row r="634" spans="10:12" ht="15.75">
      <c r="J634" s="17">
        <v>33.934623100000003</v>
      </c>
      <c r="K634" s="17">
        <v>0.97023847600000002</v>
      </c>
      <c r="L634" s="31"/>
    </row>
    <row r="635" spans="10:12" ht="15.75">
      <c r="J635" s="17">
        <v>33.9886591</v>
      </c>
      <c r="K635" s="17">
        <v>0.97024113499999998</v>
      </c>
      <c r="L635" s="31"/>
    </row>
    <row r="636" spans="10:12" ht="15.75">
      <c r="J636" s="17">
        <v>34.042695100000003</v>
      </c>
      <c r="K636" s="17">
        <v>0.97023985099999999</v>
      </c>
      <c r="L636" s="31"/>
    </row>
    <row r="637" spans="10:12" ht="15.75">
      <c r="J637" s="17">
        <v>34.096731200000001</v>
      </c>
      <c r="K637" s="17">
        <v>0.97024138900000001</v>
      </c>
      <c r="L637" s="31"/>
    </row>
    <row r="638" spans="10:12" ht="15.75">
      <c r="J638" s="17">
        <v>34.150767199999997</v>
      </c>
      <c r="K638" s="17">
        <v>0.97024293100000003</v>
      </c>
      <c r="L638" s="31"/>
    </row>
    <row r="639" spans="10:12" ht="15.75">
      <c r="J639" s="17">
        <v>34.204803200000001</v>
      </c>
      <c r="K639" s="17">
        <v>0.97023353400000001</v>
      </c>
      <c r="L639" s="31"/>
    </row>
    <row r="640" spans="10:12" ht="15.75">
      <c r="J640" s="17">
        <v>34.258839199999997</v>
      </c>
      <c r="K640" s="17">
        <v>0.97023380400000003</v>
      </c>
      <c r="L640" s="31"/>
    </row>
    <row r="641" spans="10:12" ht="15.75">
      <c r="J641" s="17">
        <v>34.312875300000002</v>
      </c>
      <c r="K641" s="17">
        <v>0.97023407500000003</v>
      </c>
      <c r="L641" s="31"/>
    </row>
    <row r="642" spans="10:12" ht="15.75">
      <c r="J642" s="17">
        <v>34.366911299999998</v>
      </c>
      <c r="K642" s="17">
        <v>0.97023775899999998</v>
      </c>
      <c r="L642" s="31"/>
    </row>
    <row r="643" spans="10:12" ht="15.75">
      <c r="J643" s="17">
        <v>34.420947300000002</v>
      </c>
      <c r="K643" s="17">
        <v>0.97024313799999995</v>
      </c>
      <c r="L643" s="31"/>
    </row>
    <row r="644" spans="10:12" ht="15.75">
      <c r="J644" s="17">
        <v>34.474983299999998</v>
      </c>
      <c r="K644" s="17">
        <v>0.97023825900000005</v>
      </c>
      <c r="L644" s="31"/>
    </row>
    <row r="645" spans="10:12" ht="15.75">
      <c r="J645" s="17">
        <v>34.529019300000002</v>
      </c>
      <c r="K645" s="17">
        <v>0.970230763</v>
      </c>
      <c r="L645" s="31"/>
    </row>
    <row r="646" spans="10:12" ht="15.75">
      <c r="J646" s="17">
        <v>34.583055399999999</v>
      </c>
      <c r="K646" s="17">
        <v>0.97022326800000003</v>
      </c>
      <c r="L646" s="31"/>
    </row>
    <row r="647" spans="10:12" ht="15.75">
      <c r="J647" s="17">
        <v>34.637091400000003</v>
      </c>
      <c r="K647" s="17">
        <v>0.97022053500000005</v>
      </c>
      <c r="L647" s="31"/>
    </row>
    <row r="648" spans="10:12" ht="15.75">
      <c r="J648" s="17">
        <v>34.691127399999999</v>
      </c>
      <c r="K648" s="17">
        <v>0.97021807500000001</v>
      </c>
      <c r="L648" s="31"/>
    </row>
    <row r="649" spans="10:12" ht="15.75">
      <c r="J649" s="17">
        <v>34.745163400000003</v>
      </c>
      <c r="K649" s="17">
        <v>0.97021317299999998</v>
      </c>
      <c r="L649" s="31"/>
    </row>
    <row r="650" spans="10:12" ht="15.75">
      <c r="J650" s="17">
        <v>34.7991995</v>
      </c>
      <c r="K650" s="17">
        <v>0.97020769500000004</v>
      </c>
      <c r="L650" s="31"/>
    </row>
    <row r="651" spans="10:12" ht="15.75">
      <c r="J651" s="17">
        <v>34.853235499999997</v>
      </c>
      <c r="K651" s="17">
        <v>0.97019958799999995</v>
      </c>
      <c r="L651" s="31"/>
    </row>
    <row r="652" spans="10:12" ht="15.75">
      <c r="J652" s="17">
        <v>34.9072715</v>
      </c>
      <c r="K652" s="17">
        <v>0.97019147999999999</v>
      </c>
      <c r="L652" s="31"/>
    </row>
    <row r="653" spans="10:12" ht="15.75">
      <c r="J653" s="17">
        <v>34.961307499999997</v>
      </c>
      <c r="K653" s="17">
        <v>0.97018384999999996</v>
      </c>
      <c r="L653" s="31"/>
    </row>
    <row r="654" spans="10:12" ht="15.75">
      <c r="J654" s="17">
        <v>35.015343600000001</v>
      </c>
      <c r="K654" s="17">
        <v>0.97017730999999996</v>
      </c>
      <c r="L654" s="31"/>
    </row>
    <row r="655" spans="10:12" ht="15.75">
      <c r="J655" s="17">
        <v>35.069379599999998</v>
      </c>
      <c r="K655" s="17">
        <v>0.97016872799999998</v>
      </c>
      <c r="L655" s="31"/>
    </row>
    <row r="656" spans="10:12" ht="15.75">
      <c r="J656" s="17">
        <v>35.123415600000001</v>
      </c>
      <c r="K656" s="17">
        <v>0.97015747200000002</v>
      </c>
      <c r="L656" s="31"/>
    </row>
    <row r="657" spans="10:12" ht="15.75">
      <c r="J657" s="17">
        <v>35.177451599999998</v>
      </c>
      <c r="K657" s="17">
        <v>0.97014621599999995</v>
      </c>
      <c r="L657" s="31"/>
    </row>
    <row r="658" spans="10:12" ht="15.75">
      <c r="J658" s="17">
        <v>35.231487700000002</v>
      </c>
      <c r="K658" s="17">
        <v>0.97013562799999997</v>
      </c>
      <c r="L658" s="31"/>
    </row>
    <row r="659" spans="10:12" ht="15.75">
      <c r="J659" s="17">
        <v>35.285523699999999</v>
      </c>
      <c r="K659" s="17">
        <v>0.97012556699999997</v>
      </c>
      <c r="L659" s="31"/>
    </row>
    <row r="660" spans="10:12" ht="15.75">
      <c r="J660" s="17">
        <v>35.339559700000002</v>
      </c>
      <c r="K660" s="17">
        <v>0.97011550700000004</v>
      </c>
      <c r="L660" s="31"/>
    </row>
    <row r="661" spans="10:12" ht="15.75">
      <c r="J661" s="17">
        <v>35.393595699999999</v>
      </c>
      <c r="K661" s="17">
        <v>0.97010544700000001</v>
      </c>
      <c r="L661" s="31"/>
    </row>
    <row r="662" spans="10:12" ht="15.75">
      <c r="J662" s="17">
        <v>35.447631800000003</v>
      </c>
      <c r="K662" s="17">
        <v>0.97008749999999999</v>
      </c>
      <c r="L662" s="31"/>
    </row>
    <row r="663" spans="10:12" ht="15.75">
      <c r="J663" s="17">
        <v>35.5016678</v>
      </c>
      <c r="K663" s="17">
        <v>0.97006777099999997</v>
      </c>
      <c r="L663" s="31"/>
    </row>
    <row r="664" spans="10:12" ht="15.75">
      <c r="J664" s="17">
        <v>35.555703800000003</v>
      </c>
      <c r="K664" s="17">
        <v>0.97004804099999997</v>
      </c>
      <c r="L664" s="31"/>
    </row>
    <row r="665" spans="10:12" ht="15.75">
      <c r="J665" s="17">
        <v>35.6097398</v>
      </c>
      <c r="K665" s="17">
        <v>0.97004207899999995</v>
      </c>
      <c r="L665" s="31"/>
    </row>
    <row r="666" spans="10:12" ht="15.75">
      <c r="J666" s="17">
        <v>35.663775899999997</v>
      </c>
      <c r="K666" s="17">
        <v>0.97003698800000004</v>
      </c>
      <c r="L666" s="31"/>
    </row>
    <row r="667" spans="10:12" ht="15.75">
      <c r="J667" s="17">
        <v>35.717811900000001</v>
      </c>
      <c r="K667" s="17">
        <v>0.97003189899999998</v>
      </c>
      <c r="L667" s="31"/>
    </row>
    <row r="668" spans="10:12" ht="15.75">
      <c r="J668" s="17">
        <v>35.771847899999997</v>
      </c>
      <c r="K668" s="17">
        <v>0.97001681100000003</v>
      </c>
      <c r="L668" s="31"/>
    </row>
    <row r="669" spans="10:12" ht="15.75">
      <c r="J669" s="17">
        <v>35.825883900000001</v>
      </c>
      <c r="K669" s="17">
        <v>0.969961246</v>
      </c>
      <c r="L669" s="31"/>
    </row>
    <row r="670" spans="10:12" ht="15.75">
      <c r="J670" s="17">
        <v>35.879919899999997</v>
      </c>
      <c r="K670" s="17">
        <v>0.96990568300000002</v>
      </c>
      <c r="L670" s="31"/>
    </row>
    <row r="671" spans="10:12" ht="15.75">
      <c r="J671" s="17">
        <v>35.933956000000002</v>
      </c>
      <c r="K671" s="17">
        <v>0.96985012199999998</v>
      </c>
      <c r="L671" s="31"/>
    </row>
    <row r="672" spans="10:12" ht="15.75">
      <c r="J672" s="17">
        <v>35.987991999999998</v>
      </c>
      <c r="K672" s="17">
        <v>0.96979456200000003</v>
      </c>
      <c r="L672" s="31"/>
    </row>
    <row r="673" spans="10:12" ht="15.75">
      <c r="J673" s="17">
        <v>36.042028000000002</v>
      </c>
      <c r="K673" s="17">
        <v>0.96973900400000002</v>
      </c>
      <c r="L673" s="31"/>
    </row>
    <row r="674" spans="10:12" ht="15.75">
      <c r="J674" s="17">
        <v>36.096063999999998</v>
      </c>
      <c r="K674" s="17">
        <v>0.96971710700000002</v>
      </c>
      <c r="L674" s="31"/>
    </row>
    <row r="675" spans="10:12" ht="15.75">
      <c r="J675" s="17">
        <v>36.150100100000003</v>
      </c>
      <c r="K675" s="17">
        <v>0.96973669200000001</v>
      </c>
      <c r="L675" s="31"/>
    </row>
    <row r="676" spans="10:12" ht="15.75">
      <c r="J676" s="17">
        <v>36.204136099999999</v>
      </c>
      <c r="K676" s="17">
        <v>0.96975630199999996</v>
      </c>
      <c r="L676" s="31"/>
    </row>
    <row r="677" spans="10:12" ht="15.75">
      <c r="J677" s="17">
        <v>36.258172100000003</v>
      </c>
      <c r="K677" s="17">
        <v>0.96977593500000003</v>
      </c>
      <c r="L677" s="31"/>
    </row>
    <row r="678" spans="10:12" ht="15.75">
      <c r="J678" s="17">
        <v>36.312208099999999</v>
      </c>
      <c r="K678" s="17">
        <v>0.96939719700000004</v>
      </c>
      <c r="L678" s="31"/>
    </row>
    <row r="679" spans="10:12" ht="15.75">
      <c r="J679" s="17">
        <v>36.366244199999997</v>
      </c>
      <c r="K679" s="17">
        <v>0.96885249299999998</v>
      </c>
      <c r="L679" s="31"/>
    </row>
    <row r="680" spans="10:12" ht="15.75">
      <c r="J680" s="17">
        <v>36.420280200000001</v>
      </c>
      <c r="K680" s="17">
        <v>0.96830808499999999</v>
      </c>
      <c r="L680" s="31"/>
    </row>
    <row r="681" spans="10:12" ht="15.75">
      <c r="J681" s="17">
        <v>36.474316199999997</v>
      </c>
      <c r="K681" s="17">
        <v>0.96851340399999997</v>
      </c>
      <c r="L681" s="31"/>
    </row>
    <row r="682" spans="10:12" ht="15.75">
      <c r="J682" s="17">
        <v>36.5283522</v>
      </c>
      <c r="K682" s="17">
        <v>0.96887184000000004</v>
      </c>
      <c r="L682" s="31"/>
    </row>
    <row r="683" spans="10:12" ht="15.75">
      <c r="J683" s="17">
        <v>36.582388299999998</v>
      </c>
      <c r="K683" s="17">
        <v>0.96927169199999996</v>
      </c>
      <c r="L683" s="31"/>
    </row>
    <row r="684" spans="10:12" ht="15.75">
      <c r="J684" s="17">
        <v>36.636424300000002</v>
      </c>
      <c r="K684" s="17">
        <v>0.96975895000000001</v>
      </c>
      <c r="L684" s="31"/>
    </row>
    <row r="685" spans="10:12" ht="15.75">
      <c r="J685" s="17">
        <v>36.690460299999998</v>
      </c>
      <c r="K685" s="17">
        <v>0.97005038499999996</v>
      </c>
      <c r="L685" s="31"/>
    </row>
    <row r="686" spans="10:12" ht="15.75">
      <c r="J686" s="17">
        <v>36.744496300000002</v>
      </c>
      <c r="K686" s="17">
        <v>0.97036237000000003</v>
      </c>
      <c r="L686" s="31"/>
    </row>
    <row r="687" spans="10:12" ht="15.75">
      <c r="J687" s="17">
        <v>36.798532399999999</v>
      </c>
      <c r="K687" s="17">
        <v>0.97070083900000004</v>
      </c>
      <c r="L687" s="31"/>
    </row>
    <row r="688" spans="10:12" ht="15.75">
      <c r="J688" s="17">
        <v>36.852568400000003</v>
      </c>
      <c r="K688" s="17">
        <v>0.96681076499999996</v>
      </c>
      <c r="L688" s="31"/>
    </row>
    <row r="689" spans="10:12" ht="15.75">
      <c r="J689" s="17">
        <v>36.906604399999999</v>
      </c>
      <c r="K689" s="17">
        <v>0.96911056299999998</v>
      </c>
      <c r="L689" s="31"/>
    </row>
    <row r="690" spans="10:12" ht="15.75">
      <c r="J690" s="17">
        <v>36.960640400000003</v>
      </c>
      <c r="K690" s="17">
        <v>0.96890421900000001</v>
      </c>
      <c r="L690" s="31"/>
    </row>
    <row r="691" spans="10:12" ht="15.75">
      <c r="J691" s="17">
        <v>37.0146765</v>
      </c>
      <c r="K691" s="17">
        <v>0.96163597099999998</v>
      </c>
      <c r="L691" s="31"/>
    </row>
    <row r="692" spans="10:12" ht="15.75">
      <c r="J692" s="17">
        <v>37.068712499999997</v>
      </c>
      <c r="K692" s="17">
        <v>0.93605359799999999</v>
      </c>
      <c r="L692" s="31"/>
    </row>
    <row r="693" spans="10:12" ht="15.75">
      <c r="J693" s="17">
        <v>37.1227485</v>
      </c>
      <c r="K693" s="17">
        <v>0.89431824299999996</v>
      </c>
      <c r="L693" s="31"/>
    </row>
    <row r="694" spans="10:12" ht="15.75">
      <c r="J694" s="17">
        <v>37.176784499999997</v>
      </c>
      <c r="K694" s="17">
        <v>0.83043165100000005</v>
      </c>
      <c r="L694" s="31"/>
    </row>
    <row r="695" spans="10:12" ht="15.75">
      <c r="J695" s="17">
        <v>37.2308205</v>
      </c>
      <c r="K695" s="17">
        <v>0.77047781599999998</v>
      </c>
      <c r="L695" s="31"/>
    </row>
    <row r="696" spans="10:12" ht="15.75">
      <c r="J696" s="17">
        <v>37.284856599999998</v>
      </c>
      <c r="K696" s="17">
        <v>0.69902824900000005</v>
      </c>
      <c r="L696" s="31"/>
    </row>
    <row r="697" spans="10:12" ht="15.75">
      <c r="J697" s="17">
        <v>37.338892600000001</v>
      </c>
      <c r="K697" s="17">
        <v>0.63599623500000002</v>
      </c>
      <c r="L697" s="31"/>
    </row>
    <row r="698" spans="10:12" ht="15.75">
      <c r="J698" s="17">
        <v>37.392928599999998</v>
      </c>
      <c r="K698" s="17">
        <v>0.57987125900000003</v>
      </c>
      <c r="L698" s="31"/>
    </row>
    <row r="699" spans="10:12" ht="15.75">
      <c r="J699" s="17">
        <v>37.446964600000001</v>
      </c>
      <c r="K699" s="17">
        <v>0.54638324699999996</v>
      </c>
      <c r="L699" s="31"/>
    </row>
    <row r="700" spans="10:12" ht="15.75">
      <c r="J700" s="17">
        <v>37.501000699999999</v>
      </c>
      <c r="K700" s="17">
        <v>0.51677463999999995</v>
      </c>
      <c r="L700" s="31"/>
    </row>
    <row r="701" spans="10:12" ht="15.75">
      <c r="J701" s="17">
        <v>37.555036700000002</v>
      </c>
      <c r="K701" s="17">
        <v>0.48732803400000002</v>
      </c>
      <c r="L701" s="31"/>
    </row>
    <row r="702" spans="10:12" ht="15.75">
      <c r="J702" s="17">
        <v>37.609072699999999</v>
      </c>
      <c r="K702" s="17">
        <v>0.45807467299999999</v>
      </c>
      <c r="L702" s="31"/>
    </row>
    <row r="703" spans="10:12" ht="15.75">
      <c r="J703" s="17">
        <v>37.663108700000002</v>
      </c>
      <c r="K703" s="17">
        <v>0.44188412199999999</v>
      </c>
      <c r="L703" s="31"/>
    </row>
    <row r="704" spans="10:12" ht="15.75">
      <c r="J704" s="17">
        <v>37.7171448</v>
      </c>
      <c r="K704" s="17">
        <v>0.43235121900000001</v>
      </c>
      <c r="L704" s="31"/>
    </row>
    <row r="705" spans="10:12" ht="15.75">
      <c r="J705" s="17">
        <v>37.771180800000003</v>
      </c>
      <c r="K705" s="17">
        <v>0.424381393</v>
      </c>
      <c r="L705" s="31"/>
    </row>
    <row r="706" spans="10:12" ht="15.75">
      <c r="J706" s="17">
        <v>37.8252168</v>
      </c>
      <c r="K706" s="17">
        <v>0.401387363</v>
      </c>
      <c r="L706" s="31"/>
    </row>
    <row r="707" spans="10:12" ht="15.75">
      <c r="J707" s="17">
        <v>37.879252800000003</v>
      </c>
      <c r="K707" s="17">
        <v>0.388794046</v>
      </c>
      <c r="L707" s="31"/>
    </row>
    <row r="708" spans="10:12" ht="15.75">
      <c r="J708" s="17">
        <v>37.933288900000001</v>
      </c>
      <c r="K708" s="17">
        <v>0.37416058200000002</v>
      </c>
      <c r="L708" s="31"/>
    </row>
    <row r="709" spans="10:12" ht="15.75">
      <c r="J709" s="17">
        <v>37.987324899999997</v>
      </c>
      <c r="K709" s="17">
        <v>0.35366252399999998</v>
      </c>
      <c r="L709" s="31"/>
    </row>
    <row r="710" spans="10:12" ht="15.75">
      <c r="J710" s="17">
        <v>38.041360900000001</v>
      </c>
      <c r="K710" s="17">
        <v>0.33380895199999999</v>
      </c>
      <c r="L710" s="31"/>
    </row>
    <row r="711" spans="10:12" ht="15.75">
      <c r="J711" s="17">
        <v>38.095396899999997</v>
      </c>
      <c r="K711" s="17">
        <v>0.32095125699999999</v>
      </c>
      <c r="L711" s="31"/>
    </row>
    <row r="712" spans="10:12" ht="15.75">
      <c r="J712" s="17">
        <v>38.149433000000002</v>
      </c>
      <c r="K712" s="17">
        <v>0.30528407299999999</v>
      </c>
      <c r="L712" s="31"/>
    </row>
    <row r="713" spans="10:12" ht="15.75">
      <c r="J713" s="17">
        <v>38.203468999999998</v>
      </c>
      <c r="K713" s="17">
        <v>0.28794189199999998</v>
      </c>
      <c r="L713" s="31"/>
    </row>
    <row r="714" spans="10:12" ht="15.75">
      <c r="J714" s="17">
        <v>38.257505000000002</v>
      </c>
      <c r="K714" s="17">
        <v>0.27066885499999999</v>
      </c>
      <c r="L714" s="31"/>
    </row>
    <row r="715" spans="10:12" ht="15.75">
      <c r="J715" s="17">
        <v>38.311540999999998</v>
      </c>
      <c r="K715" s="17">
        <v>0.25347909699999999</v>
      </c>
      <c r="L715" s="31"/>
    </row>
    <row r="716" spans="10:12" ht="15.75">
      <c r="J716" s="17">
        <v>38.365577100000003</v>
      </c>
      <c r="K716" s="17">
        <v>0.23639078599999999</v>
      </c>
      <c r="L716" s="31"/>
    </row>
    <row r="717" spans="10:12" ht="15.75">
      <c r="J717" s="17">
        <v>38.419613099999999</v>
      </c>
      <c r="K717" s="17">
        <v>0.221226701</v>
      </c>
      <c r="L717" s="31"/>
    </row>
    <row r="718" spans="10:12" ht="15.75">
      <c r="J718" s="17">
        <v>38.473649100000003</v>
      </c>
      <c r="K718" s="17">
        <v>0.209960647</v>
      </c>
      <c r="L718" s="31"/>
    </row>
    <row r="719" spans="10:12" ht="15.75">
      <c r="J719" s="17">
        <v>38.527685099999999</v>
      </c>
      <c r="K719" s="17">
        <v>0.198238311</v>
      </c>
      <c r="L719" s="31"/>
    </row>
    <row r="720" spans="10:12" ht="15.75">
      <c r="J720" s="17">
        <v>38.581721100000003</v>
      </c>
      <c r="K720" s="17">
        <v>0.18609784200000001</v>
      </c>
      <c r="L720" s="31"/>
    </row>
    <row r="721" spans="10:12" ht="15.75">
      <c r="J721" s="17">
        <v>38.6357572</v>
      </c>
      <c r="K721" s="17">
        <v>0.17396013299999999</v>
      </c>
      <c r="L721" s="31"/>
    </row>
    <row r="722" spans="10:12" ht="15.75">
      <c r="J722" s="17">
        <v>38.689793199999997</v>
      </c>
      <c r="K722" s="17">
        <v>0.16182580699999999</v>
      </c>
      <c r="L722" s="31"/>
    </row>
    <row r="723" spans="10:12" ht="15.75">
      <c r="J723" s="17">
        <v>38.7438292</v>
      </c>
      <c r="K723" s="17">
        <v>0.14969568599999999</v>
      </c>
      <c r="L723" s="31"/>
    </row>
    <row r="724" spans="10:12" ht="15.75">
      <c r="J724" s="17">
        <v>38.797865199999997</v>
      </c>
      <c r="K724" s="17">
        <v>0.140815205</v>
      </c>
      <c r="L724" s="31"/>
    </row>
    <row r="725" spans="10:12" ht="15.75">
      <c r="J725" s="17">
        <v>38.851901300000002</v>
      </c>
      <c r="K725" s="17">
        <v>0.13286837300000001</v>
      </c>
      <c r="L725" s="31"/>
    </row>
    <row r="726" spans="10:12" ht="15.75">
      <c r="J726" s="17">
        <v>38.905937299999998</v>
      </c>
      <c r="K726" s="17">
        <v>0.124988554</v>
      </c>
      <c r="L726" s="31"/>
    </row>
    <row r="727" spans="10:12" ht="15.75">
      <c r="J727" s="17">
        <v>38.959973300000001</v>
      </c>
      <c r="K727" s="17">
        <v>0.117189266</v>
      </c>
      <c r="L727" s="31"/>
    </row>
    <row r="728" spans="10:12" ht="15.75">
      <c r="J728" s="17">
        <v>39.014009299999998</v>
      </c>
      <c r="K728" s="17">
        <v>0.108863288</v>
      </c>
      <c r="L728" s="31"/>
    </row>
    <row r="729" spans="10:12" ht="15.75">
      <c r="J729" s="17">
        <v>39.068045400000003</v>
      </c>
      <c r="K729" s="17">
        <v>0.100288662</v>
      </c>
      <c r="L729" s="31"/>
    </row>
    <row r="730" spans="10:12" ht="15.75">
      <c r="J730" s="17">
        <v>39.122081399999999</v>
      </c>
      <c r="K730" s="17">
        <v>9.5245990799999999E-2</v>
      </c>
      <c r="L730" s="31"/>
    </row>
    <row r="731" spans="10:12" ht="15.75">
      <c r="J731" s="17">
        <v>39.176117400000003</v>
      </c>
      <c r="K731" s="17">
        <v>9.0656883499999993E-2</v>
      </c>
      <c r="L731" s="31"/>
    </row>
    <row r="732" spans="10:12" ht="15.75">
      <c r="J732" s="17">
        <v>39.230153399999999</v>
      </c>
      <c r="K732" s="17">
        <v>8.6067777299999995E-2</v>
      </c>
      <c r="L732" s="31"/>
    </row>
    <row r="733" spans="10:12" ht="15.75">
      <c r="J733" s="17">
        <v>39.284189499999997</v>
      </c>
      <c r="K733" s="17">
        <v>8.1478672299999999E-2</v>
      </c>
      <c r="L733" s="31"/>
    </row>
    <row r="734" spans="10:12" ht="15.75">
      <c r="J734" s="17">
        <v>39.3382255</v>
      </c>
      <c r="K734" s="17">
        <v>7.6889568800000002E-2</v>
      </c>
      <c r="L734" s="31"/>
    </row>
    <row r="735" spans="10:12" ht="15.75">
      <c r="J735" s="17">
        <v>39.392261499999996</v>
      </c>
      <c r="K735" s="17">
        <v>7.2300467100000002E-2</v>
      </c>
      <c r="L735" s="31"/>
    </row>
    <row r="736" spans="10:12" ht="15.75">
      <c r="J736" s="17">
        <v>39.4462975</v>
      </c>
      <c r="K736" s="17">
        <v>6.7711367600000003E-2</v>
      </c>
      <c r="L736" s="31"/>
    </row>
    <row r="737" spans="10:12" ht="15.75">
      <c r="J737" s="17">
        <v>39.500333599999998</v>
      </c>
      <c r="K737" s="17">
        <v>6.3122270600000002E-2</v>
      </c>
      <c r="L737" s="31"/>
    </row>
    <row r="738" spans="10:12" ht="15.75">
      <c r="J738" s="17">
        <v>39.554369600000001</v>
      </c>
      <c r="K738" s="17">
        <v>5.8005383700000003E-2</v>
      </c>
      <c r="L738" s="31"/>
    </row>
    <row r="739" spans="10:12" ht="15.75">
      <c r="J739" s="17">
        <v>39.608405599999998</v>
      </c>
      <c r="K739" s="17">
        <v>5.3185417499999998E-2</v>
      </c>
      <c r="L739" s="31"/>
    </row>
    <row r="740" spans="10:12" ht="15.75">
      <c r="J740" s="17">
        <v>39.662441600000001</v>
      </c>
      <c r="K740" s="17">
        <v>4.9910960999999997E-2</v>
      </c>
      <c r="L740" s="31"/>
    </row>
    <row r="741" spans="10:12" ht="15.75">
      <c r="J741" s="17">
        <v>39.716477699999999</v>
      </c>
      <c r="K741" s="17">
        <v>4.6668991799999997E-2</v>
      </c>
      <c r="L741" s="31"/>
    </row>
    <row r="742" spans="10:12" ht="15.75">
      <c r="J742" s="17">
        <v>39.770513700000002</v>
      </c>
      <c r="K742" s="17">
        <v>4.3466779599999998E-2</v>
      </c>
      <c r="L742" s="31"/>
    </row>
    <row r="743" spans="10:12" ht="15.75">
      <c r="J743" s="17">
        <v>39.824549699999999</v>
      </c>
      <c r="K743" s="17">
        <v>4.0227099500000002E-2</v>
      </c>
      <c r="L743" s="31"/>
    </row>
    <row r="744" spans="10:12" ht="15.75">
      <c r="J744" s="17">
        <v>39.878585700000002</v>
      </c>
      <c r="K744" s="17">
        <v>3.7044025500000001E-2</v>
      </c>
      <c r="L744" s="31"/>
    </row>
    <row r="745" spans="10:12" ht="15.75">
      <c r="J745" s="17">
        <v>39.932621699999999</v>
      </c>
      <c r="K745" s="17">
        <v>3.3946513599999999E-2</v>
      </c>
      <c r="L745" s="31"/>
    </row>
    <row r="746" spans="10:12" ht="15.75">
      <c r="J746" s="17">
        <v>39.986657800000003</v>
      </c>
      <c r="K746" s="17">
        <v>3.1317053400000003E-2</v>
      </c>
      <c r="L746" s="31"/>
    </row>
    <row r="747" spans="10:12" ht="15.75">
      <c r="J747" s="17">
        <v>40.0406938</v>
      </c>
      <c r="K747" s="17">
        <v>3.0157487100000002E-2</v>
      </c>
      <c r="L747" s="31"/>
    </row>
    <row r="748" spans="10:12" ht="15.75">
      <c r="J748" s="17">
        <v>40.094729800000003</v>
      </c>
      <c r="K748" s="17">
        <v>2.98101211E-2</v>
      </c>
      <c r="L748" s="31"/>
    </row>
    <row r="749" spans="10:12" ht="15.75">
      <c r="J749" s="17">
        <v>40.1487658</v>
      </c>
      <c r="K749" s="17">
        <v>2.8841874300000001E-2</v>
      </c>
      <c r="L749" s="31"/>
    </row>
    <row r="750" spans="10:12" ht="15.75">
      <c r="J750" s="17">
        <v>40.202801899999997</v>
      </c>
      <c r="K750" s="17">
        <v>2.7721774000000001E-2</v>
      </c>
      <c r="L750" s="31"/>
    </row>
    <row r="751" spans="10:12" ht="15.75">
      <c r="J751" s="17">
        <v>40.256837900000001</v>
      </c>
      <c r="K751" s="17">
        <v>2.6671895800000001E-2</v>
      </c>
      <c r="L751" s="31"/>
    </row>
    <row r="752" spans="10:12" ht="15.75">
      <c r="J752" s="17">
        <v>40.310873899999997</v>
      </c>
      <c r="K752" s="17">
        <v>2.5700846900000001E-2</v>
      </c>
      <c r="L752" s="31"/>
    </row>
    <row r="753" spans="10:12" ht="15.75">
      <c r="J753" s="17">
        <v>40.364909900000001</v>
      </c>
      <c r="K753" s="17">
        <v>2.4817881999999999E-2</v>
      </c>
      <c r="L753" s="31"/>
    </row>
    <row r="754" spans="10:12" ht="15.75">
      <c r="J754" s="17">
        <v>40.418945999999998</v>
      </c>
      <c r="K754" s="17">
        <v>2.4032711700000001E-2</v>
      </c>
      <c r="L754" s="31"/>
    </row>
    <row r="755" spans="10:12" ht="15.75">
      <c r="J755" s="17">
        <v>40.472982000000002</v>
      </c>
      <c r="K755" s="17">
        <v>2.3741185099999999E-2</v>
      </c>
      <c r="L755" s="31"/>
    </row>
    <row r="756" spans="10:12" ht="15.75">
      <c r="J756" s="17">
        <v>40.527017999999998</v>
      </c>
      <c r="K756" s="17">
        <v>2.3781490799999999E-2</v>
      </c>
      <c r="L756" s="31"/>
    </row>
    <row r="757" spans="10:12" ht="15.75">
      <c r="J757" s="17">
        <v>40.581054000000002</v>
      </c>
      <c r="K757" s="17">
        <v>2.42072726E-2</v>
      </c>
      <c r="L757" s="31"/>
    </row>
    <row r="758" spans="10:12" ht="15.75">
      <c r="J758" s="17">
        <v>40.635090099999999</v>
      </c>
      <c r="K758" s="17">
        <v>2.48845943E-2</v>
      </c>
      <c r="L758" s="31"/>
    </row>
    <row r="759" spans="10:12" ht="15.75">
      <c r="J759" s="17">
        <v>40.689126100000003</v>
      </c>
      <c r="K759" s="17">
        <v>2.5749798000000001E-2</v>
      </c>
      <c r="L759" s="31"/>
    </row>
    <row r="760" spans="10:12" ht="15.75">
      <c r="J760" s="17">
        <v>40.743162099999999</v>
      </c>
      <c r="K760" s="17">
        <v>2.67846827E-2</v>
      </c>
      <c r="L760" s="31"/>
    </row>
    <row r="761" spans="10:12" ht="15.75">
      <c r="J761" s="17">
        <v>40.797198100000003</v>
      </c>
      <c r="K761" s="17">
        <v>2.79866881E-2</v>
      </c>
      <c r="L761" s="31"/>
    </row>
    <row r="762" spans="10:12" ht="15.75">
      <c r="J762" s="17">
        <v>40.8512342</v>
      </c>
      <c r="K762" s="17">
        <v>2.94692875E-2</v>
      </c>
      <c r="L762" s="31"/>
    </row>
    <row r="763" spans="10:12" ht="15.75">
      <c r="J763" s="17">
        <v>40.905270199999997</v>
      </c>
      <c r="K763" s="17">
        <v>3.0970958100000001E-2</v>
      </c>
      <c r="L763" s="31"/>
    </row>
    <row r="764" spans="10:12" ht="15.75">
      <c r="J764" s="17">
        <v>40.9593062</v>
      </c>
      <c r="K764" s="17">
        <v>3.2627713599999997E-2</v>
      </c>
      <c r="L764" s="31"/>
    </row>
    <row r="765" spans="10:12" ht="15.75">
      <c r="J765" s="17">
        <v>41.013342199999997</v>
      </c>
      <c r="K765" s="17">
        <v>3.44064226E-2</v>
      </c>
      <c r="L765" s="31"/>
    </row>
    <row r="766" spans="10:12" ht="15.75">
      <c r="J766" s="17">
        <v>41.067378300000001</v>
      </c>
      <c r="K766" s="17">
        <v>3.6249023800000002E-2</v>
      </c>
      <c r="L766" s="31"/>
    </row>
    <row r="767" spans="10:12" ht="15.75">
      <c r="J767" s="17">
        <v>41.121414299999998</v>
      </c>
      <c r="K767" s="17">
        <v>3.8146259699999997E-2</v>
      </c>
      <c r="L767" s="31"/>
    </row>
    <row r="768" spans="10:12" ht="15.75">
      <c r="J768" s="17">
        <v>41.175450300000001</v>
      </c>
      <c r="K768" s="17">
        <v>4.0090374499999998E-2</v>
      </c>
      <c r="L768" s="31"/>
    </row>
    <row r="769" spans="10:12" ht="15.75">
      <c r="J769" s="17">
        <v>41.229486299999998</v>
      </c>
      <c r="K769" s="17">
        <v>4.2499716100000001E-2</v>
      </c>
      <c r="L769" s="31"/>
    </row>
    <row r="770" spans="10:12" ht="15.75">
      <c r="J770" s="17">
        <v>41.283522300000001</v>
      </c>
      <c r="K770" s="17">
        <v>4.5236616100000002E-2</v>
      </c>
      <c r="L770" s="31"/>
    </row>
    <row r="771" spans="10:12" ht="15.75">
      <c r="J771" s="17">
        <v>41.337558399999999</v>
      </c>
      <c r="K771" s="17">
        <v>4.7979509699999999E-2</v>
      </c>
      <c r="L771" s="31"/>
    </row>
    <row r="772" spans="10:12" ht="15.75">
      <c r="J772" s="17">
        <v>41.391594400000002</v>
      </c>
      <c r="K772" s="17">
        <v>5.07274245E-2</v>
      </c>
      <c r="L772" s="31"/>
    </row>
    <row r="773" spans="10:12" ht="15.75">
      <c r="J773" s="17">
        <v>41.445630399999999</v>
      </c>
      <c r="K773" s="17">
        <v>5.4696453499999999E-2</v>
      </c>
      <c r="L773" s="31"/>
    </row>
    <row r="774" spans="10:12" ht="15.75">
      <c r="J774" s="17">
        <v>41.499666400000002</v>
      </c>
      <c r="K774" s="17">
        <v>5.8936161899999999E-2</v>
      </c>
      <c r="L774" s="31"/>
    </row>
    <row r="775" spans="10:12" ht="15.75">
      <c r="J775" s="17">
        <v>41.5537025</v>
      </c>
      <c r="K775" s="17">
        <v>6.3259523799999995E-2</v>
      </c>
      <c r="L775" s="31"/>
    </row>
    <row r="776" spans="10:12" ht="15.75">
      <c r="J776" s="17">
        <v>41.607738500000004</v>
      </c>
      <c r="K776" s="17">
        <v>6.7758127599999995E-2</v>
      </c>
      <c r="L776" s="31"/>
    </row>
    <row r="777" spans="10:12" ht="15.75">
      <c r="J777" s="17">
        <v>41.6617745</v>
      </c>
      <c r="K777" s="17">
        <v>7.2262608500000006E-2</v>
      </c>
      <c r="L777" s="31"/>
    </row>
    <row r="778" spans="10:12" ht="15.75">
      <c r="J778" s="17">
        <v>41.715810500000003</v>
      </c>
      <c r="K778" s="17">
        <v>7.6771931900000007E-2</v>
      </c>
      <c r="L778" s="31"/>
    </row>
    <row r="779" spans="10:12" ht="15.75">
      <c r="J779" s="17">
        <v>41.769846600000001</v>
      </c>
      <c r="K779" s="17">
        <v>8.1910488300000001E-2</v>
      </c>
      <c r="L779" s="31"/>
    </row>
    <row r="780" spans="10:12" ht="15.75">
      <c r="J780" s="17">
        <v>41.823882599999997</v>
      </c>
      <c r="K780" s="17">
        <v>8.8146486499999996E-2</v>
      </c>
      <c r="L780" s="31"/>
    </row>
    <row r="781" spans="10:12" ht="15.75">
      <c r="J781" s="17">
        <v>41.877918600000001</v>
      </c>
      <c r="K781" s="17">
        <v>9.4423460200000003E-2</v>
      </c>
      <c r="L781" s="31"/>
    </row>
    <row r="782" spans="10:12" ht="15.75">
      <c r="J782" s="17">
        <v>41.931954599999997</v>
      </c>
      <c r="K782" s="17">
        <v>0.100944667</v>
      </c>
      <c r="L782" s="31"/>
    </row>
    <row r="783" spans="10:12" ht="15.75">
      <c r="J783" s="17">
        <v>41.985990700000002</v>
      </c>
      <c r="K783" s="17">
        <v>0.107856624</v>
      </c>
      <c r="L783" s="31"/>
    </row>
    <row r="784" spans="10:12" ht="15.75">
      <c r="J784" s="17">
        <v>42.040026699999999</v>
      </c>
      <c r="K784" s="17">
        <v>0.11481216</v>
      </c>
      <c r="L784" s="31"/>
    </row>
    <row r="785" spans="10:12" ht="15.75">
      <c r="J785" s="17">
        <v>42.094062700000002</v>
      </c>
      <c r="K785" s="17">
        <v>0.12180381</v>
      </c>
      <c r="L785" s="31"/>
    </row>
    <row r="786" spans="10:12" ht="15.75">
      <c r="J786" s="17">
        <v>42.148098699999998</v>
      </c>
      <c r="K786" s="17">
        <v>0.12882569399999999</v>
      </c>
      <c r="L786" s="31"/>
    </row>
    <row r="787" spans="10:12" ht="15.75">
      <c r="J787" s="17">
        <v>42.202134800000003</v>
      </c>
      <c r="K787" s="17">
        <v>0.13706938399999999</v>
      </c>
      <c r="L787" s="31"/>
    </row>
    <row r="788" spans="10:12" ht="15.75">
      <c r="J788" s="17">
        <v>42.2561708</v>
      </c>
      <c r="K788" s="17">
        <v>0.146166448</v>
      </c>
      <c r="L788" s="31"/>
    </row>
    <row r="789" spans="10:12" ht="15.75">
      <c r="J789" s="17">
        <v>42.310206800000003</v>
      </c>
      <c r="K789" s="17">
        <v>0.156436718</v>
      </c>
      <c r="L789" s="31"/>
    </row>
    <row r="790" spans="10:12" ht="15.75">
      <c r="J790" s="17">
        <v>42.3642428</v>
      </c>
      <c r="K790" s="17">
        <v>0.171657275</v>
      </c>
      <c r="L790" s="31"/>
    </row>
    <row r="791" spans="10:12" ht="15.75">
      <c r="J791" s="17">
        <v>42.418278899999997</v>
      </c>
      <c r="K791" s="17">
        <v>0.186899125</v>
      </c>
      <c r="L791" s="31"/>
    </row>
    <row r="792" spans="10:12" ht="15.75">
      <c r="J792" s="17">
        <v>42.472314900000001</v>
      </c>
      <c r="K792" s="17">
        <v>0.20215745199999999</v>
      </c>
      <c r="L792" s="31"/>
    </row>
    <row r="793" spans="10:12" ht="15.75">
      <c r="J793" s="17">
        <v>42.526350899999997</v>
      </c>
      <c r="K793" s="17">
        <v>0.21649868999999999</v>
      </c>
      <c r="L793" s="31"/>
    </row>
    <row r="794" spans="10:12" ht="15.75">
      <c r="J794" s="17">
        <v>42.580386900000001</v>
      </c>
      <c r="K794" s="17">
        <v>0.22754754599999999</v>
      </c>
      <c r="L794" s="31"/>
    </row>
    <row r="795" spans="10:12" ht="15.75">
      <c r="J795" s="17">
        <v>42.634422899999997</v>
      </c>
      <c r="K795" s="17">
        <v>0.239569848</v>
      </c>
      <c r="L795" s="31"/>
    </row>
    <row r="796" spans="10:12" ht="15.75">
      <c r="J796" s="17">
        <v>42.688459000000002</v>
      </c>
      <c r="K796" s="17">
        <v>0.25402548699999999</v>
      </c>
      <c r="L796" s="31"/>
    </row>
    <row r="797" spans="10:12" ht="15.75">
      <c r="J797" s="17">
        <v>42.742494999999998</v>
      </c>
      <c r="K797" s="17">
        <v>0.26987760500000002</v>
      </c>
      <c r="L797" s="31"/>
    </row>
    <row r="798" spans="10:12" ht="15.75">
      <c r="J798" s="17">
        <v>42.796531000000002</v>
      </c>
      <c r="K798" s="17">
        <v>0.28610958800000003</v>
      </c>
      <c r="L798" s="31"/>
    </row>
    <row r="799" spans="10:12" ht="15.75">
      <c r="J799" s="17">
        <v>42.850566999999998</v>
      </c>
      <c r="K799" s="17">
        <v>0.30266032399999998</v>
      </c>
      <c r="L799" s="31"/>
    </row>
    <row r="800" spans="10:12" ht="15.75">
      <c r="J800" s="17">
        <v>42.904603100000003</v>
      </c>
      <c r="K800" s="17">
        <v>0.31948027800000001</v>
      </c>
      <c r="L800" s="31"/>
    </row>
    <row r="801" spans="10:12" ht="15.75">
      <c r="J801" s="17">
        <v>42.958639099999999</v>
      </c>
      <c r="K801" s="17">
        <v>0.33652908599999998</v>
      </c>
      <c r="L801" s="31"/>
    </row>
    <row r="802" spans="10:12" ht="15.75">
      <c r="J802" s="17">
        <v>43.012675100000003</v>
      </c>
      <c r="K802" s="17">
        <v>0.348746848</v>
      </c>
      <c r="L802" s="31"/>
    </row>
    <row r="803" spans="10:12" ht="15.75">
      <c r="J803" s="17">
        <v>43.066711099999999</v>
      </c>
      <c r="K803" s="17">
        <v>0.36589663</v>
      </c>
      <c r="L803" s="31"/>
    </row>
    <row r="804" spans="10:12" ht="15.75">
      <c r="J804" s="17">
        <v>43.120747199999997</v>
      </c>
      <c r="K804" s="17">
        <v>0.383767305</v>
      </c>
      <c r="L804" s="31"/>
    </row>
    <row r="805" spans="10:12" ht="15.75">
      <c r="J805" s="17">
        <v>43.1747832</v>
      </c>
      <c r="K805" s="17">
        <v>0.402262807</v>
      </c>
      <c r="L805" s="31"/>
    </row>
    <row r="806" spans="10:12" ht="15.75">
      <c r="J806" s="17">
        <v>43.228819199999997</v>
      </c>
      <c r="K806" s="17">
        <v>0.42100667200000003</v>
      </c>
      <c r="L806" s="31"/>
    </row>
    <row r="807" spans="10:12" ht="15.75">
      <c r="J807" s="17">
        <v>43.2828552</v>
      </c>
      <c r="K807" s="17">
        <v>0.425731847</v>
      </c>
      <c r="L807" s="31"/>
    </row>
    <row r="808" spans="10:12" ht="15.75">
      <c r="J808" s="17">
        <v>43.336891299999998</v>
      </c>
      <c r="K808" s="17">
        <v>0.43264623800000002</v>
      </c>
      <c r="L808" s="31"/>
    </row>
    <row r="809" spans="10:12" ht="15.75">
      <c r="J809" s="17">
        <v>43.390927300000001</v>
      </c>
      <c r="K809" s="17">
        <v>0.44668303599999998</v>
      </c>
      <c r="L809" s="31"/>
    </row>
    <row r="810" spans="10:12" ht="15.75">
      <c r="J810" s="17">
        <v>43.444963299999998</v>
      </c>
      <c r="K810" s="17">
        <v>0.47378424000000002</v>
      </c>
      <c r="L810" s="31"/>
    </row>
    <row r="811" spans="10:12" ht="15.75">
      <c r="J811" s="17">
        <v>43.498999300000001</v>
      </c>
      <c r="K811" s="17">
        <v>0.50129698899999997</v>
      </c>
      <c r="L811" s="31"/>
    </row>
    <row r="812" spans="10:12" ht="15.75">
      <c r="J812" s="17">
        <v>43.553035399999999</v>
      </c>
      <c r="K812" s="17">
        <v>0.532992417</v>
      </c>
      <c r="L812" s="31"/>
    </row>
    <row r="813" spans="10:12" ht="15.75">
      <c r="J813" s="17">
        <v>43.607071400000002</v>
      </c>
      <c r="K813" s="17">
        <v>0.58128769700000005</v>
      </c>
      <c r="L813" s="31"/>
    </row>
    <row r="814" spans="10:12" ht="15.75">
      <c r="J814" s="17">
        <v>43.661107399999999</v>
      </c>
      <c r="K814" s="17">
        <v>0.636248551</v>
      </c>
      <c r="L814" s="31"/>
    </row>
    <row r="815" spans="10:12" ht="15.75">
      <c r="J815" s="17">
        <v>43.715143400000002</v>
      </c>
      <c r="K815" s="17">
        <v>0.70208004099999999</v>
      </c>
      <c r="L815" s="31"/>
    </row>
    <row r="816" spans="10:12" ht="15.75">
      <c r="J816" s="17">
        <v>43.7691795</v>
      </c>
      <c r="K816" s="17">
        <v>0.77356194599999994</v>
      </c>
      <c r="L816" s="31"/>
    </row>
    <row r="817" spans="10:12" ht="15.75">
      <c r="J817" s="17">
        <v>43.823215500000003</v>
      </c>
      <c r="K817" s="17">
        <v>0.84299472799999997</v>
      </c>
      <c r="L817" s="31"/>
    </row>
    <row r="818" spans="10:12" ht="15.75">
      <c r="J818" s="17">
        <v>43.8772515</v>
      </c>
      <c r="K818" s="17">
        <v>0.90703831000000001</v>
      </c>
      <c r="L818" s="31"/>
    </row>
    <row r="819" spans="10:12" ht="15.75">
      <c r="J819" s="17">
        <v>43.931287500000003</v>
      </c>
      <c r="K819" s="17">
        <v>0.96110595399999998</v>
      </c>
      <c r="L819" s="31"/>
    </row>
    <row r="820" spans="10:12" ht="15.75">
      <c r="J820" s="17">
        <v>43.9853235</v>
      </c>
      <c r="K820" s="17">
        <v>0.95930563000000002</v>
      </c>
      <c r="L820" s="31"/>
    </row>
    <row r="821" spans="10:12" ht="15.75">
      <c r="J821" s="17">
        <v>44.039359599999997</v>
      </c>
      <c r="K821" s="17">
        <v>0.96473072999999998</v>
      </c>
      <c r="L821" s="31"/>
    </row>
    <row r="822" spans="10:12" ht="15.75">
      <c r="J822" s="17">
        <v>44.093395600000001</v>
      </c>
      <c r="K822" s="17">
        <v>0.96647305299999997</v>
      </c>
      <c r="L822" s="31"/>
    </row>
    <row r="823" spans="10:12" ht="15.75">
      <c r="J823" s="17">
        <v>44.147431599999997</v>
      </c>
      <c r="K823" s="17">
        <v>0.96748456199999999</v>
      </c>
      <c r="L823" s="31"/>
    </row>
    <row r="824" spans="10:12" ht="15.75">
      <c r="J824" s="17">
        <v>44.201467600000001</v>
      </c>
      <c r="K824" s="17">
        <v>0.97203313400000002</v>
      </c>
      <c r="L824" s="31"/>
    </row>
    <row r="825" spans="10:12" ht="15.75">
      <c r="J825" s="17">
        <v>44.255503699999998</v>
      </c>
      <c r="K825" s="17">
        <v>0.97114434000000005</v>
      </c>
      <c r="L825" s="31"/>
    </row>
    <row r="826" spans="10:12" ht="15.75">
      <c r="J826" s="17">
        <v>44.309539700000002</v>
      </c>
      <c r="K826" s="17">
        <v>0.97028235799999996</v>
      </c>
      <c r="L826" s="31"/>
    </row>
    <row r="827" spans="10:12" ht="15.75">
      <c r="J827" s="17">
        <v>44.363575699999998</v>
      </c>
      <c r="K827" s="17">
        <v>0.96939036599999995</v>
      </c>
      <c r="L827" s="31"/>
    </row>
    <row r="828" spans="10:12" ht="15.75">
      <c r="J828" s="17">
        <v>44.417611700000002</v>
      </c>
      <c r="K828" s="17">
        <v>0.96897538999999999</v>
      </c>
      <c r="L828" s="31"/>
    </row>
    <row r="829" spans="10:12" ht="15.75">
      <c r="J829" s="17">
        <v>44.4716478</v>
      </c>
      <c r="K829" s="17">
        <v>0.96862567499999996</v>
      </c>
      <c r="L829" s="31"/>
    </row>
    <row r="830" spans="10:12" ht="15.75">
      <c r="J830" s="17">
        <v>44.525683800000003</v>
      </c>
      <c r="K830" s="17">
        <v>0.96818923700000004</v>
      </c>
      <c r="L830" s="31"/>
    </row>
    <row r="831" spans="10:12" ht="15.75">
      <c r="J831" s="17">
        <v>44.579719799999999</v>
      </c>
      <c r="K831" s="17">
        <v>0.96792858299999995</v>
      </c>
      <c r="L831" s="31"/>
    </row>
    <row r="832" spans="10:12" ht="15.75">
      <c r="J832" s="17">
        <v>44.633755800000003</v>
      </c>
      <c r="K832" s="17">
        <v>0.96852802299999996</v>
      </c>
      <c r="L832" s="31"/>
    </row>
    <row r="833" spans="10:12" ht="15.75">
      <c r="J833" s="17">
        <v>44.687791900000001</v>
      </c>
      <c r="K833" s="17">
        <v>0.96912781199999998</v>
      </c>
      <c r="L833" s="31"/>
    </row>
    <row r="834" spans="10:12" ht="15.75">
      <c r="J834" s="17">
        <v>44.741827899999997</v>
      </c>
      <c r="K834" s="17">
        <v>0.96954111300000001</v>
      </c>
      <c r="L834" s="31"/>
    </row>
    <row r="835" spans="10:12" ht="15.75">
      <c r="J835" s="17">
        <v>44.795863900000001</v>
      </c>
      <c r="K835" s="17">
        <v>0.96950677200000002</v>
      </c>
      <c r="L835" s="31"/>
    </row>
    <row r="836" spans="10:12" ht="15.75">
      <c r="J836" s="17">
        <v>44.849899899999997</v>
      </c>
      <c r="K836" s="17">
        <v>0.969519193</v>
      </c>
      <c r="L836" s="31"/>
    </row>
    <row r="837" spans="10:12" ht="15.75">
      <c r="J837" s="17">
        <v>44.903936000000002</v>
      </c>
      <c r="K837" s="17">
        <v>0.96959528500000003</v>
      </c>
      <c r="L837" s="31"/>
    </row>
    <row r="838" spans="10:12" ht="15.75">
      <c r="J838" s="17">
        <v>44.957971999999998</v>
      </c>
      <c r="K838" s="17">
        <v>0.96967138200000003</v>
      </c>
      <c r="L838" s="31"/>
    </row>
    <row r="839" spans="10:12" ht="15.75">
      <c r="J839" s="17">
        <v>45.012008000000002</v>
      </c>
      <c r="K839" s="17">
        <v>0.96970002899999996</v>
      </c>
      <c r="L839" s="31"/>
    </row>
    <row r="840" spans="10:12" ht="15.75">
      <c r="J840" s="17">
        <v>45.066043999999998</v>
      </c>
      <c r="K840" s="17">
        <v>0.969689562</v>
      </c>
      <c r="L840" s="31"/>
    </row>
    <row r="841" spans="10:12" ht="15.75">
      <c r="J841" s="17">
        <v>45.120080100000003</v>
      </c>
      <c r="K841" s="17">
        <v>0.96970724600000002</v>
      </c>
      <c r="L841" s="31"/>
    </row>
    <row r="842" spans="10:12" ht="15.75">
      <c r="J842" s="17">
        <v>45.174116099999999</v>
      </c>
      <c r="K842" s="17">
        <v>0.96973836300000005</v>
      </c>
      <c r="L842" s="31"/>
    </row>
    <row r="843" spans="10:12" ht="15.75">
      <c r="J843" s="17">
        <v>45.228152100000003</v>
      </c>
      <c r="K843" s="17">
        <v>0.96976948200000002</v>
      </c>
      <c r="L843" s="31"/>
    </row>
    <row r="844" spans="10:12" ht="15.75">
      <c r="J844" s="17">
        <v>45.282188099999999</v>
      </c>
      <c r="K844" s="17">
        <v>0.96978141200000001</v>
      </c>
      <c r="L844" s="31"/>
    </row>
    <row r="845" spans="10:12" ht="15.75">
      <c r="J845" s="17">
        <v>45.336224100000003</v>
      </c>
      <c r="K845" s="17">
        <v>0.96978860099999997</v>
      </c>
      <c r="L845" s="31"/>
    </row>
    <row r="846" spans="10:12" ht="15.75">
      <c r="J846" s="17">
        <v>45.3902602</v>
      </c>
      <c r="K846" s="17">
        <v>0.96979579100000002</v>
      </c>
      <c r="L846" s="31"/>
    </row>
    <row r="847" spans="10:12" ht="15.75">
      <c r="J847" s="17">
        <v>45.444296199999997</v>
      </c>
      <c r="K847" s="17">
        <v>0.96980363300000005</v>
      </c>
      <c r="L847" s="31"/>
    </row>
    <row r="848" spans="10:12" ht="15.75">
      <c r="J848" s="17">
        <v>45.4983322</v>
      </c>
      <c r="K848" s="17">
        <v>0.96982179700000004</v>
      </c>
      <c r="L848" s="31"/>
    </row>
    <row r="849" spans="10:12" ht="15.75">
      <c r="J849" s="17">
        <v>45.552368199999997</v>
      </c>
      <c r="K849" s="17">
        <v>0.96983995999999995</v>
      </c>
      <c r="L849" s="31"/>
    </row>
    <row r="850" spans="10:12" ht="15.75">
      <c r="J850" s="17">
        <v>45.606404300000001</v>
      </c>
      <c r="K850" s="17">
        <v>0.96985657199999997</v>
      </c>
      <c r="L850" s="31"/>
    </row>
    <row r="851" spans="10:12" ht="15.75">
      <c r="J851" s="17">
        <v>45.660440299999998</v>
      </c>
      <c r="K851" s="17">
        <v>0.969866322</v>
      </c>
      <c r="L851" s="31"/>
    </row>
    <row r="852" spans="10:12" ht="15.75">
      <c r="J852" s="17">
        <v>45.714476300000001</v>
      </c>
      <c r="K852" s="17">
        <v>0.96987607200000003</v>
      </c>
      <c r="L852" s="31"/>
    </row>
    <row r="853" spans="10:12" ht="15.75">
      <c r="J853" s="17">
        <v>45.768512299999998</v>
      </c>
      <c r="K853" s="17">
        <v>0.96988582199999995</v>
      </c>
      <c r="L853" s="31"/>
    </row>
    <row r="854" spans="10:12" ht="15.75">
      <c r="J854" s="17">
        <v>45.822548400000002</v>
      </c>
      <c r="K854" s="17">
        <v>0.969896604</v>
      </c>
      <c r="L854" s="31"/>
    </row>
    <row r="855" spans="10:12" ht="15.75">
      <c r="J855" s="17">
        <v>45.876584399999999</v>
      </c>
      <c r="K855" s="17">
        <v>0.96990869099999999</v>
      </c>
      <c r="L855" s="31"/>
    </row>
    <row r="856" spans="10:12" ht="15.75">
      <c r="J856" s="17">
        <v>45.930620400000002</v>
      </c>
      <c r="K856" s="17">
        <v>0.96992077799999998</v>
      </c>
      <c r="L856" s="31"/>
    </row>
    <row r="857" spans="10:12" ht="15.75">
      <c r="J857" s="17">
        <v>45.984656399999999</v>
      </c>
      <c r="K857" s="17">
        <v>0.969929072</v>
      </c>
      <c r="L857" s="31"/>
    </row>
    <row r="858" spans="10:12" ht="15.75">
      <c r="J858" s="17">
        <v>46.038692500000003</v>
      </c>
      <c r="K858" s="17">
        <v>0.96993446800000005</v>
      </c>
      <c r="L858" s="31"/>
    </row>
    <row r="859" spans="10:12" ht="15.75">
      <c r="J859" s="17">
        <v>46.0927285</v>
      </c>
      <c r="K859" s="17">
        <v>0.96993986499999996</v>
      </c>
      <c r="L859" s="31"/>
    </row>
    <row r="860" spans="10:12" ht="15.75">
      <c r="J860" s="17">
        <v>46.146764500000003</v>
      </c>
      <c r="K860" s="17">
        <v>0.969945261</v>
      </c>
      <c r="L860" s="31"/>
    </row>
    <row r="861" spans="10:12" ht="15.75">
      <c r="J861" s="17">
        <v>46.2008005</v>
      </c>
      <c r="K861" s="17">
        <v>0.96995339199999997</v>
      </c>
      <c r="L861" s="31"/>
    </row>
    <row r="862" spans="10:12" ht="15.75">
      <c r="J862" s="17">
        <v>46.254836599999997</v>
      </c>
      <c r="K862" s="17">
        <v>0.96996210599999999</v>
      </c>
      <c r="L862" s="31"/>
    </row>
    <row r="863" spans="10:12" ht="15.75">
      <c r="J863" s="17">
        <v>46.308872600000001</v>
      </c>
      <c r="K863" s="17">
        <v>0.96997081900000004</v>
      </c>
      <c r="L863" s="31"/>
    </row>
    <row r="864" spans="10:12" ht="15.75">
      <c r="J864" s="17">
        <v>46.362908599999997</v>
      </c>
      <c r="K864" s="17">
        <v>0.96997673500000003</v>
      </c>
      <c r="L864" s="31"/>
    </row>
    <row r="865" spans="10:12" ht="15.75">
      <c r="J865" s="17">
        <v>46.416944600000001</v>
      </c>
      <c r="K865" s="17">
        <v>0.969982503</v>
      </c>
      <c r="L865" s="31"/>
    </row>
    <row r="866" spans="10:12" ht="15.75">
      <c r="J866" s="17">
        <v>46.470980699999998</v>
      </c>
      <c r="K866" s="17">
        <v>0.969987771</v>
      </c>
      <c r="L866" s="31"/>
    </row>
    <row r="867" spans="10:12" ht="15.75">
      <c r="J867" s="17">
        <v>46.525016700000002</v>
      </c>
      <c r="K867" s="17">
        <v>0.96998683399999996</v>
      </c>
      <c r="L867" s="31"/>
    </row>
    <row r="868" spans="10:12" ht="15.75">
      <c r="J868" s="17">
        <v>46.579052699999998</v>
      </c>
      <c r="K868" s="17">
        <v>0.96998589700000004</v>
      </c>
      <c r="L868" s="31"/>
    </row>
    <row r="869" spans="10:12" ht="15.75">
      <c r="J869" s="17">
        <v>46.633088700000002</v>
      </c>
      <c r="K869" s="17">
        <v>0.96998496000000001</v>
      </c>
      <c r="L869" s="31"/>
    </row>
    <row r="870" spans="10:12" ht="15.75">
      <c r="J870" s="17">
        <v>46.687124699999998</v>
      </c>
      <c r="K870" s="17">
        <v>0.96998865999999995</v>
      </c>
      <c r="L870" s="31"/>
    </row>
    <row r="871" spans="10:12" ht="15.75">
      <c r="J871" s="17">
        <v>46.741160800000003</v>
      </c>
      <c r="K871" s="17">
        <v>0.97000169400000003</v>
      </c>
      <c r="L871" s="31"/>
    </row>
    <row r="872" spans="10:12" ht="15.75">
      <c r="J872" s="17">
        <v>46.795196799999999</v>
      </c>
      <c r="K872" s="17">
        <v>0.969998743</v>
      </c>
      <c r="L872" s="31"/>
    </row>
    <row r="873" spans="10:12" ht="15.75">
      <c r="J873" s="17">
        <v>46.849232800000003</v>
      </c>
      <c r="K873" s="17">
        <v>0.96999385299999996</v>
      </c>
      <c r="L873" s="31"/>
    </row>
    <row r="874" spans="10:12" ht="15.75">
      <c r="J874" s="17">
        <v>46.903268799999999</v>
      </c>
      <c r="K874" s="17">
        <v>0.96998783200000005</v>
      </c>
      <c r="L874" s="31"/>
    </row>
    <row r="875" spans="10:12" ht="15.75">
      <c r="J875" s="17">
        <v>46.957304899999997</v>
      </c>
      <c r="K875" s="17">
        <v>0.96998298800000005</v>
      </c>
      <c r="L875" s="31"/>
    </row>
    <row r="876" spans="10:12" ht="15.75">
      <c r="J876" s="17">
        <v>47.0113409</v>
      </c>
      <c r="K876" s="17">
        <v>0.96997814800000004</v>
      </c>
      <c r="L876" s="31"/>
    </row>
    <row r="877" spans="10:12" ht="15.75">
      <c r="J877" s="17">
        <v>47.065376899999997</v>
      </c>
      <c r="K877" s="17">
        <v>0.96997936799999995</v>
      </c>
      <c r="L877" s="31"/>
    </row>
    <row r="878" spans="10:12" ht="15.75">
      <c r="J878" s="17">
        <v>47.1194129</v>
      </c>
      <c r="K878" s="17">
        <v>0.96993812899999998</v>
      </c>
      <c r="L878" s="31"/>
    </row>
    <row r="879" spans="10:12" ht="15.75">
      <c r="J879" s="17">
        <v>47.173448999999998</v>
      </c>
      <c r="K879" s="17">
        <v>0.96985153999999996</v>
      </c>
      <c r="L879" s="31"/>
    </row>
    <row r="880" spans="10:12" ht="15.75">
      <c r="J880" s="17">
        <v>47.227485000000001</v>
      </c>
      <c r="K880" s="17">
        <v>0.969767924</v>
      </c>
      <c r="L880" s="31"/>
    </row>
    <row r="881" spans="10:12" ht="15.75">
      <c r="J881" s="17">
        <v>47.281520999999998</v>
      </c>
      <c r="K881" s="17">
        <v>0.96973271299999997</v>
      </c>
      <c r="L881" s="31"/>
    </row>
    <row r="882" spans="10:12" ht="15.75">
      <c r="J882" s="17">
        <v>47.335557000000001</v>
      </c>
      <c r="K882" s="17">
        <v>0.96959695099999998</v>
      </c>
      <c r="L882" s="31"/>
    </row>
    <row r="883" spans="10:12" ht="15.75">
      <c r="J883" s="17">
        <v>47.389593099999999</v>
      </c>
      <c r="K883" s="17">
        <v>0.96959605699999996</v>
      </c>
      <c r="L883" s="31"/>
    </row>
    <row r="884" spans="10:12" ht="15.75">
      <c r="J884" s="17">
        <v>47.443629100000003</v>
      </c>
      <c r="K884" s="17">
        <v>0.96946313299999998</v>
      </c>
      <c r="L884" s="31"/>
    </row>
    <row r="885" spans="10:12" ht="15.75">
      <c r="J885" s="17">
        <v>47.497665099999999</v>
      </c>
      <c r="K885" s="17">
        <v>0.96919307700000001</v>
      </c>
      <c r="L885" s="31"/>
    </row>
    <row r="886" spans="10:12" ht="15.75">
      <c r="J886" s="17">
        <v>47.551701100000002</v>
      </c>
      <c r="K886" s="17">
        <v>0.96965902500000001</v>
      </c>
      <c r="L886" s="31"/>
    </row>
    <row r="887" spans="10:12" ht="15.75">
      <c r="J887" s="17">
        <v>47.6057372</v>
      </c>
      <c r="K887" s="17">
        <v>0.97046779000000005</v>
      </c>
      <c r="L887" s="31"/>
    </row>
    <row r="888" spans="10:12" ht="15.75">
      <c r="J888" s="17">
        <v>47.659773199999997</v>
      </c>
      <c r="K888" s="17">
        <v>0.97069161800000003</v>
      </c>
      <c r="L888" s="31"/>
    </row>
    <row r="889" spans="10:12" ht="15.75">
      <c r="J889" s="17">
        <v>47.7138092</v>
      </c>
      <c r="K889" s="17">
        <v>0.96475964199999997</v>
      </c>
      <c r="L889" s="31"/>
    </row>
    <row r="890" spans="10:12" ht="15.75">
      <c r="J890" s="17">
        <v>47.767845199999996</v>
      </c>
      <c r="K890" s="17">
        <v>0.96243736499999999</v>
      </c>
      <c r="L890" s="31"/>
    </row>
    <row r="891" spans="10:12" ht="15.75">
      <c r="J891" s="17">
        <v>47.821881300000001</v>
      </c>
      <c r="K891" s="17">
        <v>0.95017582899999997</v>
      </c>
      <c r="L891" s="31"/>
    </row>
    <row r="892" spans="10:12" ht="15.75">
      <c r="J892" s="17">
        <v>47.875917299999998</v>
      </c>
      <c r="K892" s="17">
        <v>0.90681409899999998</v>
      </c>
      <c r="L892" s="31"/>
    </row>
    <row r="893" spans="10:12" ht="15.75">
      <c r="J893" s="17">
        <v>47.929953300000001</v>
      </c>
      <c r="K893" s="17">
        <v>0.85731199199999997</v>
      </c>
      <c r="L893" s="31"/>
    </row>
    <row r="894" spans="10:12" ht="15.75">
      <c r="J894" s="17">
        <v>47.983989299999998</v>
      </c>
      <c r="K894" s="17">
        <v>0.79010549900000004</v>
      </c>
      <c r="L894" s="31"/>
    </row>
    <row r="895" spans="10:12" ht="15.75">
      <c r="J895" s="17">
        <v>48.038025400000002</v>
      </c>
      <c r="K895" s="17">
        <v>0.72359196599999998</v>
      </c>
      <c r="L895" s="31"/>
    </row>
    <row r="896" spans="10:12" ht="15.75">
      <c r="J896" s="17">
        <v>48.092061399999999</v>
      </c>
      <c r="K896" s="17">
        <v>0.65052192399999997</v>
      </c>
      <c r="L896" s="31"/>
    </row>
    <row r="897" spans="10:12" ht="15.75">
      <c r="J897" s="17">
        <v>48.146097400000002</v>
      </c>
      <c r="K897" s="17">
        <v>0.60684266899999995</v>
      </c>
      <c r="L897" s="31"/>
    </row>
    <row r="898" spans="10:12" ht="15.75">
      <c r="J898" s="17">
        <v>48.200133399999999</v>
      </c>
      <c r="K898" s="17">
        <v>0.56326420099999996</v>
      </c>
      <c r="L898" s="31"/>
    </row>
    <row r="899" spans="10:12" ht="15.75">
      <c r="J899" s="17">
        <v>48.254169400000002</v>
      </c>
      <c r="K899" s="17">
        <v>0.52647281999999995</v>
      </c>
      <c r="L899" s="31"/>
    </row>
    <row r="900" spans="10:12" ht="15.75">
      <c r="J900" s="17">
        <v>48.3082055</v>
      </c>
      <c r="K900" s="17">
        <v>0.49992890099999998</v>
      </c>
      <c r="L900" s="31"/>
    </row>
    <row r="901" spans="10:12" ht="15.75">
      <c r="J901" s="17">
        <v>48.362241500000003</v>
      </c>
      <c r="K901" s="17">
        <v>0.47341908199999999</v>
      </c>
      <c r="L901" s="31"/>
    </row>
    <row r="902" spans="10:12" ht="15.75">
      <c r="J902" s="17">
        <v>48.4162775</v>
      </c>
      <c r="K902" s="17">
        <v>0.447696227</v>
      </c>
      <c r="L902" s="31"/>
    </row>
    <row r="903" spans="10:12" ht="15.75">
      <c r="J903" s="17">
        <v>48.470313500000003</v>
      </c>
      <c r="K903" s="17">
        <v>0.42526277299999998</v>
      </c>
      <c r="L903" s="31"/>
    </row>
    <row r="904" spans="10:12" ht="15.75">
      <c r="J904" s="17">
        <v>48.524349600000001</v>
      </c>
      <c r="K904" s="17">
        <v>0.40841622900000002</v>
      </c>
      <c r="L904" s="31"/>
    </row>
    <row r="905" spans="10:12" ht="15.75">
      <c r="J905" s="17">
        <v>48.578385599999997</v>
      </c>
      <c r="K905" s="17">
        <v>0.39209418299999999</v>
      </c>
      <c r="L905" s="31"/>
    </row>
    <row r="906" spans="10:12" ht="15.75">
      <c r="J906" s="17">
        <v>48.632421600000001</v>
      </c>
      <c r="K906" s="17">
        <v>0.37663000099999999</v>
      </c>
      <c r="L906" s="31"/>
    </row>
    <row r="907" spans="10:12" ht="15.75">
      <c r="J907" s="17">
        <v>48.686457599999997</v>
      </c>
      <c r="K907" s="17">
        <v>0.364086148</v>
      </c>
      <c r="L907" s="31"/>
    </row>
    <row r="908" spans="10:12" ht="15.75">
      <c r="J908" s="17">
        <v>48.740493700000002</v>
      </c>
      <c r="K908" s="17">
        <v>0.354836859</v>
      </c>
      <c r="L908" s="31"/>
    </row>
    <row r="909" spans="10:12" ht="15.75">
      <c r="J909" s="17">
        <v>48.794529699999998</v>
      </c>
      <c r="K909" s="17">
        <v>0.34560921700000002</v>
      </c>
      <c r="L909" s="31"/>
    </row>
    <row r="910" spans="10:12" ht="15.75">
      <c r="J910" s="17">
        <v>48.848565700000002</v>
      </c>
      <c r="K910" s="17">
        <v>0.33640500400000001</v>
      </c>
      <c r="L910" s="31"/>
    </row>
    <row r="911" spans="10:12" ht="15.75">
      <c r="J911" s="17">
        <v>48.902601699999998</v>
      </c>
      <c r="K911" s="17">
        <v>0.327145556</v>
      </c>
      <c r="L911" s="31"/>
    </row>
    <row r="912" spans="10:12" ht="15.75">
      <c r="J912" s="17">
        <v>48.956637800000003</v>
      </c>
      <c r="K912" s="17">
        <v>0.31859600799999999</v>
      </c>
      <c r="L912" s="31"/>
    </row>
    <row r="913" spans="10:12" ht="15.75">
      <c r="J913" s="17">
        <v>49.010673799999999</v>
      </c>
      <c r="K913" s="17">
        <v>0.31265278299999999</v>
      </c>
      <c r="L913" s="31"/>
    </row>
    <row r="914" spans="10:12" ht="15.75">
      <c r="J914" s="17">
        <v>49.064709800000003</v>
      </c>
      <c r="K914" s="17">
        <v>0.30680673400000003</v>
      </c>
      <c r="L914" s="31"/>
    </row>
    <row r="915" spans="10:12" ht="15.75">
      <c r="J915" s="17">
        <v>49.118745799999999</v>
      </c>
      <c r="K915" s="17">
        <v>0.30107677999999999</v>
      </c>
      <c r="L915" s="31"/>
    </row>
    <row r="916" spans="10:12" ht="15.75">
      <c r="J916" s="17">
        <v>49.172781899999997</v>
      </c>
      <c r="K916" s="17">
        <v>0.29535834599999999</v>
      </c>
      <c r="L916" s="31"/>
    </row>
    <row r="917" spans="10:12" ht="15.75">
      <c r="J917" s="17">
        <v>49.2268179</v>
      </c>
      <c r="K917" s="17">
        <v>0.29014216900000001</v>
      </c>
      <c r="L917" s="31"/>
    </row>
    <row r="918" spans="10:12" ht="15.75">
      <c r="J918" s="17">
        <v>49.280853899999997</v>
      </c>
      <c r="K918" s="17">
        <v>0.28649835000000001</v>
      </c>
      <c r="L918" s="31"/>
    </row>
    <row r="919" spans="10:12" ht="15.75">
      <c r="J919" s="17">
        <v>49.3348899</v>
      </c>
      <c r="K919" s="17">
        <v>0.282855352</v>
      </c>
      <c r="L919" s="31"/>
    </row>
    <row r="920" spans="10:12" ht="15.75">
      <c r="J920" s="17">
        <v>49.388925999999998</v>
      </c>
      <c r="K920" s="17">
        <v>0.27921320900000002</v>
      </c>
      <c r="L920" s="31"/>
    </row>
    <row r="921" spans="10:12" ht="15.75">
      <c r="J921" s="17">
        <v>49.442962000000001</v>
      </c>
      <c r="K921" s="17">
        <v>0.27557195400000001</v>
      </c>
      <c r="L921" s="31"/>
    </row>
    <row r="922" spans="10:12" ht="15.75">
      <c r="J922" s="17">
        <v>49.496997999999998</v>
      </c>
      <c r="K922" s="17">
        <v>0.272244704</v>
      </c>
      <c r="L922" s="31"/>
    </row>
    <row r="923" spans="10:12" ht="15.75">
      <c r="J923" s="17">
        <v>49.551034000000001</v>
      </c>
      <c r="K923" s="17">
        <v>0.27003420299999997</v>
      </c>
      <c r="L923" s="31"/>
    </row>
    <row r="924" spans="10:12" ht="15.75">
      <c r="J924" s="17">
        <v>49.605069999999998</v>
      </c>
      <c r="K924" s="17">
        <v>0.26789194900000002</v>
      </c>
      <c r="L924" s="31"/>
    </row>
    <row r="925" spans="10:12" ht="15.75">
      <c r="J925" s="17">
        <v>49.659106100000002</v>
      </c>
      <c r="K925" s="17">
        <v>0.26627862699999999</v>
      </c>
      <c r="L925" s="31"/>
    </row>
    <row r="926" spans="10:12" ht="15.75">
      <c r="J926" s="17">
        <v>49.713142099999999</v>
      </c>
      <c r="K926" s="17">
        <v>0.264671502</v>
      </c>
      <c r="L926" s="31"/>
    </row>
    <row r="927" spans="10:12" ht="15.75">
      <c r="J927" s="17">
        <v>49.767178100000002</v>
      </c>
      <c r="K927" s="17">
        <v>0.263070688</v>
      </c>
      <c r="L927" s="31"/>
    </row>
    <row r="928" spans="10:12" ht="15.75">
      <c r="J928" s="17">
        <v>49.821214099999999</v>
      </c>
      <c r="K928" s="17">
        <v>0.26147630100000002</v>
      </c>
      <c r="L928" s="31"/>
    </row>
    <row r="929" spans="10:12" ht="15.75">
      <c r="J929" s="17">
        <v>49.875250200000004</v>
      </c>
      <c r="K929" s="17">
        <v>0.25988845900000002</v>
      </c>
      <c r="L929" s="31"/>
    </row>
    <row r="930" spans="10:12" ht="15.75">
      <c r="J930" s="17">
        <v>49.9292862</v>
      </c>
      <c r="K930" s="17">
        <v>0.25849517300000002</v>
      </c>
      <c r="L930" s="31"/>
    </row>
    <row r="931" spans="10:12" ht="15.75">
      <c r="J931" s="17">
        <v>49.983322200000003</v>
      </c>
      <c r="K931" s="17">
        <v>0.25773734500000001</v>
      </c>
      <c r="L931" s="31"/>
    </row>
    <row r="932" spans="10:12" ht="15.75">
      <c r="J932" s="17">
        <v>50.0373582</v>
      </c>
      <c r="K932" s="17">
        <v>0.25752302700000002</v>
      </c>
      <c r="L932" s="31"/>
    </row>
    <row r="933" spans="10:12" ht="15.75">
      <c r="J933" s="17">
        <v>50.091394299999997</v>
      </c>
      <c r="K933" s="17">
        <v>0.25753491699999997</v>
      </c>
      <c r="L933" s="31"/>
    </row>
    <row r="934" spans="10:12" ht="15.75">
      <c r="J934" s="17">
        <v>50.145430300000001</v>
      </c>
      <c r="K934" s="17">
        <v>0.257166057</v>
      </c>
      <c r="L934" s="31"/>
    </row>
    <row r="935" spans="10:12" ht="15.75">
      <c r="J935" s="17">
        <v>50.199466299999997</v>
      </c>
      <c r="K935" s="17">
        <v>0.25642654799999998</v>
      </c>
      <c r="L935" s="31"/>
    </row>
    <row r="936" spans="10:12" ht="15.75">
      <c r="J936" s="17">
        <v>50.253502300000001</v>
      </c>
      <c r="K936" s="17">
        <v>0.25559010500000001</v>
      </c>
      <c r="L936" s="31"/>
    </row>
    <row r="937" spans="10:12" ht="15.75">
      <c r="J937" s="17">
        <v>50.307538399999999</v>
      </c>
      <c r="K937" s="17">
        <v>0.25539120799999998</v>
      </c>
      <c r="L937" s="31"/>
    </row>
    <row r="938" spans="10:12" ht="15.75">
      <c r="J938" s="17">
        <v>50.361574400000002</v>
      </c>
      <c r="K938" s="17">
        <v>0.25522454500000002</v>
      </c>
      <c r="L938" s="31"/>
    </row>
    <row r="939" spans="10:12" ht="15.75">
      <c r="J939" s="17">
        <v>50.415610399999998</v>
      </c>
      <c r="K939" s="17">
        <v>0.25349849899999999</v>
      </c>
      <c r="L939" s="31"/>
    </row>
    <row r="940" spans="10:12" ht="15.75">
      <c r="J940" s="17">
        <v>50.469646400000002</v>
      </c>
      <c r="K940" s="17">
        <v>0.25119562499999998</v>
      </c>
      <c r="L940" s="31"/>
    </row>
    <row r="941" spans="10:12" ht="15.75">
      <c r="J941" s="17">
        <v>50.5236825</v>
      </c>
      <c r="K941" s="17">
        <v>0.248005954</v>
      </c>
      <c r="L941" s="31"/>
    </row>
    <row r="942" spans="10:12" ht="15.75">
      <c r="J942" s="17">
        <v>50.577718500000003</v>
      </c>
      <c r="K942" s="17">
        <v>0.244920317</v>
      </c>
      <c r="L942" s="31"/>
    </row>
    <row r="943" spans="10:12" ht="15.75">
      <c r="J943" s="17">
        <v>50.6317545</v>
      </c>
      <c r="K943" s="17">
        <v>0.241977794</v>
      </c>
      <c r="L943" s="31"/>
    </row>
    <row r="944" spans="10:12" ht="15.75">
      <c r="J944" s="17">
        <v>50.685790500000003</v>
      </c>
      <c r="K944" s="17">
        <v>0.23903526999999999</v>
      </c>
      <c r="L944" s="31"/>
    </row>
    <row r="945" spans="10:12" ht="15.75">
      <c r="J945" s="17">
        <v>50.739826600000001</v>
      </c>
      <c r="K945" s="17">
        <v>0.235690175</v>
      </c>
      <c r="L945" s="31"/>
    </row>
    <row r="946" spans="10:12" ht="15.75">
      <c r="J946" s="17">
        <v>50.793862599999997</v>
      </c>
      <c r="K946" s="17">
        <v>0.23184704</v>
      </c>
      <c r="L946" s="31"/>
    </row>
    <row r="947" spans="10:12" ht="15.75">
      <c r="J947" s="17">
        <v>50.847898600000001</v>
      </c>
      <c r="K947" s="17">
        <v>0.22800390500000001</v>
      </c>
      <c r="L947" s="31"/>
    </row>
    <row r="948" spans="10:12" ht="15.75">
      <c r="J948" s="17">
        <v>50.901934599999997</v>
      </c>
      <c r="K948" s="17">
        <v>0.22416076900000001</v>
      </c>
      <c r="L948" s="31"/>
    </row>
    <row r="949" spans="10:12" ht="15.75">
      <c r="J949" s="17">
        <v>50.955970600000001</v>
      </c>
      <c r="K949" s="17">
        <v>0.22031763400000001</v>
      </c>
      <c r="L949" s="31"/>
    </row>
    <row r="950" spans="10:12" ht="15.75">
      <c r="J950" s="17">
        <v>51.010006699999998</v>
      </c>
      <c r="K950" s="17">
        <v>0.21647449899999999</v>
      </c>
      <c r="L950" s="31"/>
    </row>
    <row r="951" spans="10:12" ht="15.75">
      <c r="J951" s="17">
        <v>51.064042700000002</v>
      </c>
      <c r="K951" s="17">
        <v>0.21258764499999999</v>
      </c>
      <c r="L951" s="31"/>
    </row>
    <row r="952" spans="10:12" ht="15.75">
      <c r="J952" s="17">
        <v>51.118078699999998</v>
      </c>
      <c r="K952" s="17">
        <v>0.208637352</v>
      </c>
      <c r="L952" s="31"/>
    </row>
    <row r="953" spans="10:12" ht="15.75">
      <c r="J953" s="17">
        <v>51.172114700000002</v>
      </c>
      <c r="K953" s="17">
        <v>0.20468705800000001</v>
      </c>
      <c r="L953" s="31"/>
    </row>
    <row r="954" spans="10:12" ht="15.75">
      <c r="J954" s="17">
        <v>51.226150799999999</v>
      </c>
      <c r="K954" s="17">
        <v>0.20073676500000001</v>
      </c>
      <c r="L954" s="31"/>
    </row>
    <row r="955" spans="10:12" ht="15.75">
      <c r="J955" s="17">
        <v>51.280186800000003</v>
      </c>
      <c r="K955" s="17">
        <v>0.19678647099999999</v>
      </c>
      <c r="L955" s="31"/>
    </row>
    <row r="956" spans="10:12" ht="15.75">
      <c r="J956" s="17">
        <v>51.334222799999999</v>
      </c>
      <c r="K956" s="17">
        <v>0.192836178</v>
      </c>
      <c r="L956" s="31"/>
    </row>
    <row r="957" spans="10:12" ht="15.75">
      <c r="J957" s="17">
        <v>51.388258800000003</v>
      </c>
      <c r="K957" s="17">
        <v>0.188885884</v>
      </c>
      <c r="L957" s="31"/>
    </row>
    <row r="958" spans="10:12" ht="15.75">
      <c r="J958" s="17">
        <v>51.4422949</v>
      </c>
      <c r="K958" s="17">
        <v>0.18493559100000001</v>
      </c>
      <c r="L958" s="31"/>
    </row>
    <row r="959" spans="10:12" ht="15.75">
      <c r="J959" s="17">
        <v>51.496330899999997</v>
      </c>
      <c r="K959" s="17">
        <v>0.18098529699999999</v>
      </c>
      <c r="L959" s="31"/>
    </row>
    <row r="960" spans="10:12" ht="15.75">
      <c r="J960" s="17">
        <v>51.5503669</v>
      </c>
      <c r="K960" s="17">
        <v>0.177035004</v>
      </c>
      <c r="L960" s="31"/>
    </row>
    <row r="961" spans="10:12" ht="15.75">
      <c r="J961" s="17">
        <v>51.604402899999997</v>
      </c>
      <c r="K961" s="17">
        <v>0.17308471</v>
      </c>
      <c r="L961" s="31"/>
    </row>
    <row r="962" spans="10:12" ht="15.75">
      <c r="J962" s="17">
        <v>51.658439000000001</v>
      </c>
      <c r="K962" s="17">
        <v>0.16913441700000001</v>
      </c>
      <c r="L962" s="31"/>
    </row>
    <row r="963" spans="10:12" ht="15.75">
      <c r="J963" s="17">
        <v>51.712474999999998</v>
      </c>
      <c r="K963" s="17">
        <v>0.16533115900000001</v>
      </c>
      <c r="L963" s="31"/>
    </row>
    <row r="964" spans="10:12" ht="15.75">
      <c r="J964" s="17">
        <v>51.766511000000001</v>
      </c>
      <c r="K964" s="17">
        <v>0.16182713900000001</v>
      </c>
      <c r="L964" s="31"/>
    </row>
    <row r="965" spans="10:12" ht="15.75">
      <c r="J965" s="17">
        <v>51.820546999999998</v>
      </c>
      <c r="K965" s="17">
        <v>0.15832311900000001</v>
      </c>
      <c r="L965" s="31"/>
    </row>
    <row r="966" spans="10:12" ht="15.75">
      <c r="J966" s="17">
        <v>51.874583100000002</v>
      </c>
      <c r="K966" s="17">
        <v>0.15481909899999999</v>
      </c>
      <c r="L966" s="31"/>
    </row>
    <row r="967" spans="10:12" ht="15.75">
      <c r="J967" s="17">
        <v>51.928619099999999</v>
      </c>
      <c r="K967" s="17">
        <v>0.15131507899999999</v>
      </c>
      <c r="L967" s="31"/>
    </row>
    <row r="968" spans="10:12" ht="15.75">
      <c r="J968" s="17">
        <v>51.982655100000002</v>
      </c>
      <c r="K968" s="17">
        <v>0.14781105999999999</v>
      </c>
      <c r="L968" s="31"/>
    </row>
    <row r="969" spans="10:12" ht="15.75">
      <c r="J969" s="17">
        <v>52.036691099999999</v>
      </c>
      <c r="K969" s="17">
        <v>0.14430704</v>
      </c>
      <c r="L969" s="31"/>
    </row>
    <row r="970" spans="10:12" ht="15.75">
      <c r="J970" s="17">
        <v>52.090727200000003</v>
      </c>
      <c r="K970" s="17">
        <v>0.14080302</v>
      </c>
      <c r="L970" s="31"/>
    </row>
    <row r="971" spans="10:12" ht="15.75">
      <c r="J971" s="17">
        <v>52.1447632</v>
      </c>
      <c r="K971" s="17">
        <v>0.137299</v>
      </c>
      <c r="L971" s="31"/>
    </row>
    <row r="972" spans="10:12" ht="15.75">
      <c r="J972" s="17">
        <v>52.198799200000003</v>
      </c>
      <c r="K972" s="17">
        <v>0.13379498000000001</v>
      </c>
      <c r="L972" s="31"/>
    </row>
    <row r="973" spans="10:12" ht="15.75">
      <c r="J973" s="17">
        <v>52.2528352</v>
      </c>
      <c r="K973" s="17">
        <v>0.13029096000000001</v>
      </c>
      <c r="L973" s="31"/>
    </row>
    <row r="974" spans="10:12" ht="15.75">
      <c r="J974" s="17">
        <v>52.306871200000003</v>
      </c>
      <c r="K974" s="17">
        <v>0.12678693999999999</v>
      </c>
      <c r="L974" s="31"/>
    </row>
    <row r="975" spans="10:12" ht="15.75">
      <c r="J975" s="17">
        <v>52.360907300000001</v>
      </c>
      <c r="K975" s="17">
        <v>0.123740289</v>
      </c>
      <c r="L975" s="31"/>
    </row>
    <row r="976" spans="10:12" ht="15.75">
      <c r="J976" s="17">
        <v>52.414943299999997</v>
      </c>
      <c r="K976" s="17">
        <v>0.122057209</v>
      </c>
      <c r="L976" s="31"/>
    </row>
    <row r="977" spans="10:12" ht="15.75">
      <c r="J977" s="17">
        <v>52.468979300000001</v>
      </c>
      <c r="K977" s="17">
        <v>0.120374129</v>
      </c>
      <c r="L977" s="31"/>
    </row>
    <row r="978" spans="10:12" ht="15.75">
      <c r="J978" s="17">
        <v>52.523015299999997</v>
      </c>
      <c r="K978" s="17">
        <v>0.11869104900000001</v>
      </c>
      <c r="L978" s="31"/>
    </row>
    <row r="979" spans="10:12" ht="15.75">
      <c r="J979" s="17">
        <v>52.577051400000002</v>
      </c>
      <c r="K979" s="17">
        <v>0.117007969</v>
      </c>
      <c r="L979" s="31"/>
    </row>
    <row r="980" spans="10:12" ht="15.75">
      <c r="J980" s="17">
        <v>52.631087399999998</v>
      </c>
      <c r="K980" s="17">
        <v>0.11532489</v>
      </c>
      <c r="L980" s="31"/>
    </row>
    <row r="981" spans="10:12" ht="15.75">
      <c r="J981" s="17">
        <v>52.685123400000002</v>
      </c>
      <c r="K981" s="17">
        <v>0.11364181</v>
      </c>
      <c r="L981" s="31"/>
    </row>
    <row r="982" spans="10:12" ht="15.75">
      <c r="J982" s="17">
        <v>52.739159399999998</v>
      </c>
      <c r="K982" s="17">
        <v>0.11195873000000001</v>
      </c>
      <c r="L982" s="31"/>
    </row>
    <row r="983" spans="10:12" ht="15.75">
      <c r="J983" s="17">
        <v>52.793195500000003</v>
      </c>
      <c r="K983" s="17">
        <v>0.11027565</v>
      </c>
      <c r="L983" s="31"/>
    </row>
    <row r="984" spans="10:12" ht="15.75">
      <c r="J984" s="17">
        <v>52.847231499999999</v>
      </c>
      <c r="K984" s="17">
        <v>0.10859257</v>
      </c>
      <c r="L984" s="31"/>
    </row>
    <row r="985" spans="10:12" ht="15.75">
      <c r="J985" s="17">
        <v>52.901267500000003</v>
      </c>
      <c r="K985" s="17">
        <v>0.10690949</v>
      </c>
      <c r="L985" s="31"/>
    </row>
    <row r="986" spans="10:12" ht="15.75">
      <c r="J986" s="17">
        <v>52.955303499999999</v>
      </c>
      <c r="K986" s="17">
        <v>0.10522641000000001</v>
      </c>
      <c r="L986" s="31"/>
    </row>
    <row r="987" spans="10:12" ht="15.75">
      <c r="J987" s="17">
        <v>53.009339599999997</v>
      </c>
      <c r="K987" s="17">
        <v>0.104014643</v>
      </c>
      <c r="L987" s="31"/>
    </row>
    <row r="988" spans="10:12" ht="15.75">
      <c r="J988" s="17">
        <v>53.063375600000001</v>
      </c>
      <c r="K988" s="17">
        <v>0.105058395</v>
      </c>
      <c r="L988" s="31"/>
    </row>
    <row r="989" spans="10:12" ht="15.75">
      <c r="J989" s="17">
        <v>53.117411599999997</v>
      </c>
      <c r="K989" s="17">
        <v>0.10610214699999999</v>
      </c>
      <c r="L989" s="31"/>
    </row>
    <row r="990" spans="10:12" ht="15.75">
      <c r="J990" s="17">
        <v>53.1714476</v>
      </c>
      <c r="K990" s="17">
        <v>0.107145899</v>
      </c>
      <c r="L990" s="31"/>
    </row>
    <row r="991" spans="10:12" ht="15.75">
      <c r="J991" s="17">
        <v>53.225483699999998</v>
      </c>
      <c r="K991" s="17">
        <v>0.10818965</v>
      </c>
      <c r="L991" s="31"/>
    </row>
    <row r="992" spans="10:12" ht="15.75">
      <c r="J992" s="17">
        <v>53.279519700000002</v>
      </c>
      <c r="K992" s="17">
        <v>0.10923340199999999</v>
      </c>
      <c r="L992" s="31"/>
    </row>
    <row r="993" spans="10:12" ht="15.75">
      <c r="J993" s="17">
        <v>53.333555699999998</v>
      </c>
      <c r="K993" s="17">
        <v>0.110277154</v>
      </c>
      <c r="L993" s="31"/>
    </row>
    <row r="994" spans="10:12" ht="15.75">
      <c r="J994" s="17">
        <v>53.387591700000002</v>
      </c>
      <c r="K994" s="17">
        <v>0.111320905</v>
      </c>
      <c r="L994" s="31"/>
    </row>
    <row r="995" spans="10:12" ht="15.75">
      <c r="J995" s="17">
        <v>53.441627799999999</v>
      </c>
      <c r="K995" s="17">
        <v>0.11236465700000001</v>
      </c>
      <c r="L995" s="31"/>
    </row>
    <row r="996" spans="10:12" ht="15.75">
      <c r="J996" s="17">
        <v>53.495663800000003</v>
      </c>
      <c r="K996" s="17">
        <v>0.113408409</v>
      </c>
      <c r="L996" s="31"/>
    </row>
    <row r="997" spans="10:12" ht="15.75">
      <c r="J997" s="17">
        <v>53.549699799999999</v>
      </c>
      <c r="K997" s="17">
        <v>0.11445216</v>
      </c>
      <c r="L997" s="31"/>
    </row>
    <row r="998" spans="10:12" ht="15.75">
      <c r="J998" s="17">
        <v>53.603735800000003</v>
      </c>
      <c r="K998" s="17">
        <v>0.11549591200000001</v>
      </c>
      <c r="L998" s="31"/>
    </row>
    <row r="999" spans="10:12" ht="15.75">
      <c r="J999" s="17">
        <v>53.657771799999999</v>
      </c>
      <c r="K999" s="17">
        <v>0.116783131</v>
      </c>
      <c r="L999" s="31"/>
    </row>
    <row r="1000" spans="10:12" ht="15.75">
      <c r="J1000" s="17">
        <v>53.711807899999997</v>
      </c>
      <c r="K1000" s="17">
        <v>0.120402969</v>
      </c>
      <c r="L1000" s="31"/>
    </row>
    <row r="1001" spans="10:12" ht="15.75">
      <c r="J1001" s="17">
        <v>53.7658439</v>
      </c>
      <c r="K1001" s="17">
        <v>0.124022806</v>
      </c>
      <c r="L1001" s="31"/>
    </row>
    <row r="1002" spans="10:12" ht="15.75">
      <c r="J1002" s="17">
        <v>53.819879899999997</v>
      </c>
      <c r="K1002" s="17">
        <v>0.127642643</v>
      </c>
      <c r="L1002" s="31"/>
    </row>
    <row r="1003" spans="10:12" ht="15.75">
      <c r="J1003" s="17">
        <v>53.8739159</v>
      </c>
      <c r="K1003" s="17">
        <v>0.13126247999999999</v>
      </c>
      <c r="L1003" s="31"/>
    </row>
    <row r="1004" spans="10:12" ht="15.75">
      <c r="J1004" s="17">
        <v>53.927951999999998</v>
      </c>
      <c r="K1004" s="17">
        <v>0.134882317</v>
      </c>
      <c r="L1004" s="31"/>
    </row>
    <row r="1005" spans="10:12" ht="15.75">
      <c r="J1005" s="17">
        <v>53.981988000000001</v>
      </c>
      <c r="K1005" s="17">
        <v>0.13850215499999999</v>
      </c>
      <c r="L1005" s="31"/>
    </row>
    <row r="1006" spans="10:12" ht="15.75">
      <c r="J1006" s="17">
        <v>54.036023999999998</v>
      </c>
      <c r="K1006" s="17">
        <v>0.142121992</v>
      </c>
      <c r="L1006" s="31"/>
    </row>
    <row r="1007" spans="10:12" ht="15.75">
      <c r="J1007" s="17">
        <v>54.090060000000001</v>
      </c>
      <c r="K1007" s="17">
        <v>0.14574182899999999</v>
      </c>
      <c r="L1007" s="31"/>
    </row>
    <row r="1008" spans="10:12" ht="15.75">
      <c r="J1008" s="17">
        <v>54.144096099999999</v>
      </c>
      <c r="K1008" s="17">
        <v>0.149361666</v>
      </c>
      <c r="L1008" s="31"/>
    </row>
    <row r="1009" spans="10:12" ht="15.75">
      <c r="J1009" s="17">
        <v>54.198132100000002</v>
      </c>
      <c r="K1009" s="17">
        <v>0.15298150299999999</v>
      </c>
      <c r="L1009" s="31"/>
    </row>
    <row r="1010" spans="10:12" ht="15.75">
      <c r="J1010" s="17">
        <v>54.252168099999999</v>
      </c>
      <c r="K1010" s="17">
        <v>0.15660134100000001</v>
      </c>
      <c r="L1010" s="31"/>
    </row>
    <row r="1011" spans="10:12" ht="15.75">
      <c r="J1011" s="17">
        <v>54.306204100000002</v>
      </c>
      <c r="K1011" s="17">
        <v>0.160249319</v>
      </c>
      <c r="L1011" s="31"/>
    </row>
    <row r="1012" spans="10:12" ht="15.75">
      <c r="J1012" s="17">
        <v>54.3602402</v>
      </c>
      <c r="K1012" s="17">
        <v>0.16560931200000001</v>
      </c>
      <c r="L1012" s="31"/>
    </row>
    <row r="1013" spans="10:12" ht="15.75">
      <c r="J1013" s="17">
        <v>54.414276200000003</v>
      </c>
      <c r="K1013" s="17">
        <v>0.17096930499999999</v>
      </c>
      <c r="L1013" s="31"/>
    </row>
    <row r="1014" spans="10:12" ht="15.75">
      <c r="J1014" s="17">
        <v>54.4683122</v>
      </c>
      <c r="K1014" s="17">
        <v>0.176329297</v>
      </c>
      <c r="L1014" s="31"/>
    </row>
    <row r="1015" spans="10:12" ht="15.75">
      <c r="J1015" s="17">
        <v>54.522348200000003</v>
      </c>
      <c r="K1015" s="17">
        <v>0.18168929</v>
      </c>
      <c r="L1015" s="31"/>
    </row>
    <row r="1016" spans="10:12" ht="15.75">
      <c r="J1016" s="17">
        <v>54.576384300000001</v>
      </c>
      <c r="K1016" s="17">
        <v>0.18704928200000001</v>
      </c>
      <c r="L1016" s="31"/>
    </row>
    <row r="1017" spans="10:12" ht="15.75">
      <c r="J1017" s="17">
        <v>54.630420299999997</v>
      </c>
      <c r="K1017" s="17">
        <v>0.19240927499999999</v>
      </c>
      <c r="L1017" s="31"/>
    </row>
    <row r="1018" spans="10:12" ht="15.75">
      <c r="J1018" s="17">
        <v>54.684456300000001</v>
      </c>
      <c r="K1018" s="17">
        <v>0.19673337199999999</v>
      </c>
      <c r="L1018" s="31"/>
    </row>
    <row r="1019" spans="10:12" ht="15.75">
      <c r="J1019" s="17">
        <v>54.738492299999997</v>
      </c>
      <c r="K1019" s="17">
        <v>0.20103309899999999</v>
      </c>
      <c r="L1019" s="31"/>
    </row>
    <row r="1020" spans="10:12" ht="15.75">
      <c r="J1020" s="17">
        <v>54.792528400000002</v>
      </c>
      <c r="K1020" s="17">
        <v>0.205332827</v>
      </c>
      <c r="L1020" s="31"/>
    </row>
    <row r="1021" spans="10:12" ht="15.75">
      <c r="J1021" s="17">
        <v>54.846564399999998</v>
      </c>
      <c r="K1021" s="17">
        <v>0.209632554</v>
      </c>
      <c r="L1021" s="31"/>
    </row>
    <row r="1022" spans="10:12" ht="15.75">
      <c r="J1022" s="17">
        <v>54.900600400000002</v>
      </c>
      <c r="K1022" s="17">
        <v>0.213932281</v>
      </c>
      <c r="L1022" s="31"/>
    </row>
    <row r="1023" spans="10:12" ht="15.75">
      <c r="J1023" s="17">
        <v>54.954636399999998</v>
      </c>
      <c r="K1023" s="17">
        <v>0.21823200800000001</v>
      </c>
      <c r="L1023" s="31"/>
    </row>
    <row r="1024" spans="10:12" ht="15.75">
      <c r="J1024" s="17">
        <v>55.008672400000002</v>
      </c>
      <c r="K1024" s="17">
        <v>0.22177771800000001</v>
      </c>
      <c r="L1024" s="31"/>
    </row>
    <row r="1025" spans="10:12" ht="15.75">
      <c r="J1025" s="17">
        <v>55.062708499999999</v>
      </c>
      <c r="K1025" s="17">
        <v>0.22527344299999999</v>
      </c>
      <c r="L1025" s="31"/>
    </row>
    <row r="1026" spans="10:12" ht="15.75">
      <c r="J1026" s="17">
        <v>55.116744500000003</v>
      </c>
      <c r="K1026" s="17">
        <v>0.22876916799999999</v>
      </c>
      <c r="L1026" s="31"/>
    </row>
    <row r="1027" spans="10:12" ht="15.75">
      <c r="J1027" s="17">
        <v>55.170780499999999</v>
      </c>
      <c r="K1027" s="17">
        <v>0.232264893</v>
      </c>
      <c r="L1027" s="31"/>
    </row>
    <row r="1028" spans="10:12" ht="15.75">
      <c r="J1028" s="17">
        <v>55.224816500000003</v>
      </c>
      <c r="K1028" s="17">
        <v>0.23576061800000001</v>
      </c>
      <c r="L1028" s="31"/>
    </row>
    <row r="1029" spans="10:12" ht="15.75">
      <c r="J1029" s="17">
        <v>55.2788526</v>
      </c>
      <c r="K1029" s="17">
        <v>0.23925634300000001</v>
      </c>
      <c r="L1029" s="31"/>
    </row>
    <row r="1030" spans="10:12" ht="15.75">
      <c r="J1030" s="17">
        <v>55.332888599999997</v>
      </c>
      <c r="K1030" s="17">
        <v>0.241832149</v>
      </c>
      <c r="L1030" s="31"/>
    </row>
    <row r="1031" spans="10:12" ht="15.75">
      <c r="J1031" s="17">
        <v>55.3869246</v>
      </c>
      <c r="K1031" s="17">
        <v>0.24430421099999999</v>
      </c>
      <c r="L1031" s="31"/>
    </row>
    <row r="1032" spans="10:12" ht="15.75">
      <c r="J1032" s="17">
        <v>55.440960599999997</v>
      </c>
      <c r="K1032" s="17">
        <v>0.24677627299999999</v>
      </c>
      <c r="L1032" s="31"/>
    </row>
    <row r="1033" spans="10:12" ht="15.75">
      <c r="J1033" s="17">
        <v>55.494996700000002</v>
      </c>
      <c r="K1033" s="17">
        <v>0.249283386</v>
      </c>
      <c r="L1033" s="31"/>
    </row>
    <row r="1034" spans="10:12" ht="15.75">
      <c r="J1034" s="17">
        <v>55.549032699999998</v>
      </c>
      <c r="K1034" s="17">
        <v>0.25142344</v>
      </c>
      <c r="L1034" s="31"/>
    </row>
    <row r="1035" spans="10:12" ht="15.75">
      <c r="J1035" s="17">
        <v>55.603068700000001</v>
      </c>
      <c r="K1035" s="17">
        <v>0.25273206300000001</v>
      </c>
      <c r="L1035" s="31"/>
    </row>
    <row r="1036" spans="10:12" ht="15.75">
      <c r="J1036" s="17">
        <v>55.657104699999998</v>
      </c>
      <c r="K1036" s="17">
        <v>0.25322336200000001</v>
      </c>
      <c r="L1036" s="31"/>
    </row>
    <row r="1037" spans="10:12" ht="15.75">
      <c r="J1037" s="17">
        <v>55.711140800000003</v>
      </c>
      <c r="K1037" s="17">
        <v>0.25335380699999999</v>
      </c>
      <c r="L1037" s="31"/>
    </row>
    <row r="1038" spans="10:12" ht="15.75">
      <c r="J1038" s="17">
        <v>55.765176799999999</v>
      </c>
      <c r="K1038" s="17">
        <v>0.25358490500000003</v>
      </c>
      <c r="L1038" s="31"/>
    </row>
    <row r="1039" spans="10:12" ht="15.75">
      <c r="J1039" s="17">
        <v>55.819212800000003</v>
      </c>
      <c r="K1039" s="17">
        <v>0.25396170099999998</v>
      </c>
      <c r="L1039" s="31"/>
    </row>
    <row r="1040" spans="10:12" ht="15.75">
      <c r="J1040" s="17">
        <v>55.873248799999999</v>
      </c>
      <c r="K1040" s="17">
        <v>0.25456729500000003</v>
      </c>
      <c r="L1040" s="31"/>
    </row>
    <row r="1041" spans="10:12" ht="15.75">
      <c r="J1041" s="17">
        <v>55.927284899999997</v>
      </c>
      <c r="K1041" s="17">
        <v>0.25575907799999997</v>
      </c>
      <c r="L1041" s="31"/>
    </row>
    <row r="1042" spans="10:12" ht="15.75">
      <c r="J1042" s="17">
        <v>55.9813209</v>
      </c>
      <c r="K1042" s="17">
        <v>0.25666480899999999</v>
      </c>
      <c r="L1042" s="31"/>
    </row>
    <row r="1043" spans="10:12" ht="15.75">
      <c r="J1043" s="17">
        <v>56.035356899999996</v>
      </c>
      <c r="K1043" s="17">
        <v>0.25762979200000002</v>
      </c>
      <c r="L1043" s="31"/>
    </row>
    <row r="1044" spans="10:12" ht="15.75">
      <c r="J1044" s="17">
        <v>56.0893929</v>
      </c>
      <c r="K1044" s="17">
        <v>0.25820505599999999</v>
      </c>
      <c r="L1044" s="31"/>
    </row>
    <row r="1045" spans="10:12" ht="15.75">
      <c r="J1045" s="17">
        <v>56.143428999999998</v>
      </c>
      <c r="K1045" s="17">
        <v>0.26020880000000002</v>
      </c>
      <c r="L1045" s="31"/>
    </row>
    <row r="1046" spans="10:12" ht="15.75">
      <c r="J1046" s="17">
        <v>56.197465000000001</v>
      </c>
      <c r="K1046" s="17">
        <v>0.26225669699999998</v>
      </c>
      <c r="L1046" s="31"/>
    </row>
    <row r="1047" spans="10:12" ht="15.75">
      <c r="J1047" s="17">
        <v>56.251500999999998</v>
      </c>
      <c r="K1047" s="17">
        <v>0.26393903299999999</v>
      </c>
      <c r="L1047" s="31"/>
    </row>
    <row r="1048" spans="10:12" ht="15.75">
      <c r="J1048" s="17">
        <v>56.305537000000001</v>
      </c>
      <c r="K1048" s="17">
        <v>0.265625636</v>
      </c>
      <c r="L1048" s="31"/>
    </row>
    <row r="1049" spans="10:12" ht="15.75">
      <c r="J1049" s="17">
        <v>56.359572999999997</v>
      </c>
      <c r="K1049" s="17">
        <v>0.267579558</v>
      </c>
      <c r="L1049" s="31"/>
    </row>
    <row r="1050" spans="10:12" ht="15.75">
      <c r="J1050" s="17">
        <v>56.413609100000002</v>
      </c>
      <c r="K1050" s="17">
        <v>0.27066361999999999</v>
      </c>
      <c r="L1050" s="31"/>
    </row>
    <row r="1051" spans="10:12" ht="15.75">
      <c r="J1051" s="17">
        <v>56.467645099999999</v>
      </c>
      <c r="K1051" s="17">
        <v>0.27367509499999998</v>
      </c>
      <c r="L1051" s="31"/>
    </row>
    <row r="1052" spans="10:12" ht="15.75">
      <c r="J1052" s="17">
        <v>56.521681100000002</v>
      </c>
      <c r="K1052" s="17">
        <v>0.27669774899999999</v>
      </c>
      <c r="L1052" s="31"/>
    </row>
    <row r="1053" spans="10:12" ht="15.75">
      <c r="J1053" s="17">
        <v>56.575717099999999</v>
      </c>
      <c r="K1053" s="17">
        <v>0.27966310700000002</v>
      </c>
      <c r="L1053" s="31"/>
    </row>
    <row r="1054" spans="10:12" ht="15.75">
      <c r="J1054" s="17">
        <v>56.629753200000003</v>
      </c>
      <c r="K1054" s="17">
        <v>0.28312310099999999</v>
      </c>
      <c r="L1054" s="31"/>
    </row>
    <row r="1055" spans="10:12" ht="15.75">
      <c r="J1055" s="17">
        <v>56.6837892</v>
      </c>
      <c r="K1055" s="17">
        <v>0.28772426600000001</v>
      </c>
      <c r="L1055" s="31"/>
    </row>
    <row r="1056" spans="10:12" ht="15.75">
      <c r="J1056" s="17">
        <v>56.737825200000003</v>
      </c>
      <c r="K1056" s="17">
        <v>0.291916852</v>
      </c>
      <c r="L1056" s="31"/>
    </row>
    <row r="1057" spans="10:12" ht="15.75">
      <c r="J1057" s="17">
        <v>56.7918612</v>
      </c>
      <c r="K1057" s="17">
        <v>0.29594111499999998</v>
      </c>
      <c r="L1057" s="31"/>
    </row>
    <row r="1058" spans="10:12" ht="15.75">
      <c r="J1058" s="17">
        <v>56.845897299999997</v>
      </c>
      <c r="K1058" s="17">
        <v>0.29999043199999997</v>
      </c>
      <c r="L1058" s="31"/>
    </row>
    <row r="1059" spans="10:12" ht="15.75">
      <c r="J1059" s="17">
        <v>56.899933300000001</v>
      </c>
      <c r="K1059" s="17">
        <v>0.30406380500000002</v>
      </c>
      <c r="L1059" s="31"/>
    </row>
    <row r="1060" spans="10:12" ht="15.75">
      <c r="J1060" s="17">
        <v>56.953969299999997</v>
      </c>
      <c r="K1060" s="17">
        <v>0.30816027699999998</v>
      </c>
      <c r="L1060" s="31"/>
    </row>
    <row r="1061" spans="10:12" ht="15.75">
      <c r="J1061" s="17">
        <v>57.008005300000001</v>
      </c>
      <c r="K1061" s="17">
        <v>0.31570505799999998</v>
      </c>
      <c r="L1061" s="31"/>
    </row>
    <row r="1062" spans="10:12" ht="15.75">
      <c r="J1062" s="17">
        <v>57.062041399999998</v>
      </c>
      <c r="K1062" s="17">
        <v>0.32384535399999997</v>
      </c>
      <c r="L1062" s="31"/>
    </row>
    <row r="1063" spans="10:12" ht="15.75">
      <c r="J1063" s="17">
        <v>57.116077400000002</v>
      </c>
      <c r="K1063" s="17">
        <v>0.33199529799999999</v>
      </c>
      <c r="L1063" s="31"/>
    </row>
    <row r="1064" spans="10:12" ht="15.75">
      <c r="J1064" s="17">
        <v>57.170113399999998</v>
      </c>
      <c r="K1064" s="17">
        <v>0.34080022599999998</v>
      </c>
      <c r="L1064" s="31"/>
    </row>
    <row r="1065" spans="10:12" ht="15.75">
      <c r="J1065" s="17">
        <v>57.224149400000002</v>
      </c>
      <c r="K1065" s="17">
        <v>0.35054912100000002</v>
      </c>
      <c r="L1065" s="31"/>
    </row>
    <row r="1066" spans="10:12" ht="15.75">
      <c r="J1066" s="17">
        <v>57.278185499999999</v>
      </c>
      <c r="K1066" s="17">
        <v>0.36030595900000001</v>
      </c>
      <c r="L1066" s="31"/>
    </row>
    <row r="1067" spans="10:12" ht="15.75">
      <c r="J1067" s="17">
        <v>57.332221500000003</v>
      </c>
      <c r="K1067" s="17">
        <v>0.37041920099999998</v>
      </c>
      <c r="L1067" s="31"/>
    </row>
    <row r="1068" spans="10:12" ht="15.75">
      <c r="J1068" s="17">
        <v>57.386257499999999</v>
      </c>
      <c r="K1068" s="17">
        <v>0.38372808899999999</v>
      </c>
      <c r="L1068" s="31"/>
    </row>
    <row r="1069" spans="10:12" ht="15.75">
      <c r="J1069" s="17">
        <v>57.440293500000003</v>
      </c>
      <c r="K1069" s="17">
        <v>0.39926661400000002</v>
      </c>
      <c r="L1069" s="31"/>
    </row>
    <row r="1070" spans="10:12" ht="15.75">
      <c r="J1070" s="17">
        <v>57.4943296</v>
      </c>
      <c r="K1070" s="17">
        <v>0.414995102</v>
      </c>
      <c r="L1070" s="31"/>
    </row>
    <row r="1071" spans="10:12" ht="15.75">
      <c r="J1071" s="17">
        <v>57.548365599999997</v>
      </c>
      <c r="K1071" s="17">
        <v>0.43274100999999998</v>
      </c>
      <c r="L1071" s="31"/>
    </row>
    <row r="1072" spans="10:12" ht="15.75">
      <c r="J1072" s="17">
        <v>57.6024016</v>
      </c>
      <c r="K1072" s="17">
        <v>0.45487673899999997</v>
      </c>
      <c r="L1072" s="31"/>
    </row>
    <row r="1073" spans="10:12" ht="15.75">
      <c r="J1073" s="17">
        <v>57.656437599999997</v>
      </c>
      <c r="K1073" s="17">
        <v>0.48115432400000002</v>
      </c>
      <c r="L1073" s="31"/>
    </row>
    <row r="1074" spans="10:12" ht="15.75">
      <c r="J1074" s="17">
        <v>57.7104736</v>
      </c>
      <c r="K1074" s="17">
        <v>0.50748944500000004</v>
      </c>
      <c r="L1074" s="31"/>
    </row>
    <row r="1075" spans="10:12" ht="15.75">
      <c r="J1075" s="17">
        <v>57.764509699999998</v>
      </c>
      <c r="K1075" s="17">
        <v>0.53134665199999997</v>
      </c>
      <c r="L1075" s="31"/>
    </row>
    <row r="1076" spans="10:12" ht="15.75">
      <c r="J1076" s="17">
        <v>57.818545700000001</v>
      </c>
      <c r="K1076" s="17">
        <v>0.57996290299999997</v>
      </c>
      <c r="L1076" s="31"/>
    </row>
    <row r="1077" spans="10:12" ht="15.75">
      <c r="J1077" s="17">
        <v>57.872581699999998</v>
      </c>
      <c r="K1077" s="17">
        <v>0.62916500900000005</v>
      </c>
      <c r="L1077" s="31"/>
    </row>
    <row r="1078" spans="10:12" ht="15.75">
      <c r="J1078" s="17">
        <v>57.926617700000001</v>
      </c>
      <c r="K1078" s="17">
        <v>0.68405027100000004</v>
      </c>
      <c r="L1078" s="31"/>
    </row>
    <row r="1079" spans="10:12" ht="15.75">
      <c r="J1079" s="17">
        <v>57.980653799999999</v>
      </c>
      <c r="K1079" s="17">
        <v>0.74219364499999996</v>
      </c>
      <c r="L1079" s="31"/>
    </row>
    <row r="1080" spans="10:12" ht="15.75">
      <c r="J1080" s="17">
        <v>58.034689800000002</v>
      </c>
      <c r="K1080" s="17">
        <v>0.80271455300000005</v>
      </c>
      <c r="L1080" s="31"/>
    </row>
    <row r="1081" spans="10:12" ht="15.75">
      <c r="J1081" s="17">
        <v>58.088725799999999</v>
      </c>
      <c r="K1081" s="17">
        <v>0.87400153400000002</v>
      </c>
      <c r="L1081" s="31"/>
    </row>
    <row r="1082" spans="10:12" ht="15.75">
      <c r="J1082" s="17">
        <v>58.142761800000002</v>
      </c>
      <c r="K1082" s="17">
        <v>0.92330595000000004</v>
      </c>
      <c r="L1082" s="31"/>
    </row>
    <row r="1083" spans="10:12" ht="15.75">
      <c r="J1083" s="17">
        <v>58.1967979</v>
      </c>
      <c r="K1083" s="17">
        <v>0.96303923400000002</v>
      </c>
      <c r="L1083" s="31"/>
    </row>
    <row r="1084" spans="10:12" ht="15.75">
      <c r="J1084" s="17">
        <v>58.250833900000003</v>
      </c>
      <c r="K1084" s="17">
        <v>0.96176339499999997</v>
      </c>
      <c r="L1084" s="31"/>
    </row>
    <row r="1085" spans="10:12" ht="15.75">
      <c r="J1085" s="17">
        <v>58.3048699</v>
      </c>
      <c r="K1085" s="17">
        <v>0.96484316299999995</v>
      </c>
      <c r="L1085" s="31"/>
    </row>
    <row r="1086" spans="10:12" ht="15.75">
      <c r="J1086" s="17">
        <v>58.358905900000003</v>
      </c>
      <c r="K1086" s="17">
        <v>0.97060106599999996</v>
      </c>
      <c r="L1086" s="31"/>
    </row>
    <row r="1087" spans="10:12" ht="15.75">
      <c r="J1087" s="17">
        <v>58.412942000000001</v>
      </c>
      <c r="K1087" s="17">
        <v>0.97051889999999996</v>
      </c>
      <c r="L1087" s="31"/>
    </row>
    <row r="1088" spans="10:12" ht="15.75">
      <c r="J1088" s="17">
        <v>58.466977999999997</v>
      </c>
      <c r="K1088" s="17">
        <v>0.96944823800000002</v>
      </c>
      <c r="L1088" s="31"/>
    </row>
    <row r="1089" spans="10:12" ht="15.75">
      <c r="J1089" s="17">
        <v>58.521014000000001</v>
      </c>
      <c r="K1089" s="17">
        <v>0.969861847</v>
      </c>
      <c r="L1089" s="31"/>
    </row>
    <row r="1090" spans="10:12" ht="15.75">
      <c r="J1090" s="17">
        <v>58.575049999999997</v>
      </c>
      <c r="K1090" s="17">
        <v>0.96939510399999995</v>
      </c>
      <c r="L1090" s="31"/>
    </row>
    <row r="1091" spans="10:12" ht="15.75">
      <c r="J1091" s="17">
        <v>58.629086100000002</v>
      </c>
      <c r="K1091" s="17">
        <v>0.970399397</v>
      </c>
      <c r="L1091" s="31"/>
    </row>
    <row r="1092" spans="10:12" ht="15.75">
      <c r="J1092" s="17">
        <v>58.683122099999999</v>
      </c>
      <c r="K1092" s="17">
        <v>0.96963190300000002</v>
      </c>
      <c r="L1092" s="31"/>
    </row>
    <row r="1093" spans="10:12" ht="15.75">
      <c r="J1093" s="17">
        <v>58.737158100000002</v>
      </c>
      <c r="K1093" s="17">
        <v>0.96907555400000001</v>
      </c>
      <c r="L1093" s="31"/>
    </row>
    <row r="1094" spans="10:12" ht="15.75">
      <c r="J1094" s="17">
        <v>58.791194099999998</v>
      </c>
      <c r="K1094" s="17">
        <v>0.96953049499999999</v>
      </c>
      <c r="L1094" s="31"/>
    </row>
    <row r="1095" spans="10:12" ht="15.75">
      <c r="J1095" s="17">
        <v>58.845230200000003</v>
      </c>
      <c r="K1095" s="17">
        <v>0.96968825000000003</v>
      </c>
      <c r="L1095" s="31"/>
    </row>
    <row r="1096" spans="10:12" ht="15.75">
      <c r="J1096" s="17">
        <v>58.8992662</v>
      </c>
      <c r="K1096" s="17">
        <v>0.96955580299999999</v>
      </c>
      <c r="L1096" s="31"/>
    </row>
    <row r="1097" spans="10:12" ht="15.75">
      <c r="J1097" s="17">
        <v>58.953302200000003</v>
      </c>
      <c r="K1097" s="17">
        <v>0.96942341399999998</v>
      </c>
      <c r="L1097" s="31"/>
    </row>
    <row r="1098" spans="10:12" ht="15.75">
      <c r="J1098" s="17">
        <v>59.0073382</v>
      </c>
      <c r="K1098" s="17">
        <v>0.96941950600000004</v>
      </c>
      <c r="L1098" s="31"/>
    </row>
    <row r="1099" spans="10:12" ht="15.75">
      <c r="J1099" s="17">
        <v>59.061374200000003</v>
      </c>
      <c r="K1099" s="17">
        <v>0.969490666</v>
      </c>
      <c r="L1099" s="31"/>
    </row>
    <row r="1100" spans="10:12" ht="15.75">
      <c r="J1100" s="17">
        <v>59.115410300000001</v>
      </c>
      <c r="K1100" s="17">
        <v>0.96956184099999998</v>
      </c>
      <c r="L1100" s="31"/>
    </row>
    <row r="1101" spans="10:12" ht="15.75">
      <c r="J1101" s="17">
        <v>59.169446299999997</v>
      </c>
      <c r="K1101" s="17">
        <v>0.96963303199999995</v>
      </c>
      <c r="L1101" s="31"/>
    </row>
    <row r="1102" spans="10:12" ht="15.75">
      <c r="J1102" s="17">
        <v>59.223482300000001</v>
      </c>
      <c r="K1102" s="17">
        <v>0.969608582</v>
      </c>
      <c r="L1102" s="31"/>
    </row>
    <row r="1103" spans="10:12" ht="15.75">
      <c r="J1103" s="17">
        <v>59.277518299999997</v>
      </c>
      <c r="K1103" s="17">
        <v>0.96957216000000002</v>
      </c>
      <c r="L1103" s="31"/>
    </row>
    <row r="1104" spans="10:12" ht="15.75">
      <c r="J1104" s="17">
        <v>59.331554400000002</v>
      </c>
      <c r="K1104" s="17">
        <v>0.96953635100000002</v>
      </c>
      <c r="L1104" s="31"/>
    </row>
    <row r="1105" spans="10:12" ht="15.75">
      <c r="J1105" s="17">
        <v>59.385590399999998</v>
      </c>
      <c r="K1105" s="17">
        <v>0.96954420699999999</v>
      </c>
      <c r="L1105" s="31"/>
    </row>
    <row r="1106" spans="10:12" ht="15.75">
      <c r="J1106" s="17">
        <v>59.439626400000002</v>
      </c>
      <c r="K1106" s="17">
        <v>0.96955206400000005</v>
      </c>
      <c r="L1106" s="31"/>
    </row>
    <row r="1107" spans="10:12" ht="15.75">
      <c r="J1107" s="17">
        <v>59.493662399999998</v>
      </c>
      <c r="K1107" s="17">
        <v>0.96955992099999999</v>
      </c>
      <c r="L1107" s="31"/>
    </row>
    <row r="1108" spans="10:12" ht="15.75">
      <c r="J1108" s="17">
        <v>59.547698500000003</v>
      </c>
      <c r="K1108" s="17">
        <v>0.96956223699999999</v>
      </c>
      <c r="L1108" s="31"/>
    </row>
    <row r="1109" spans="10:12" ht="15.75">
      <c r="J1109" s="17">
        <v>59.601734499999999</v>
      </c>
      <c r="K1109" s="17">
        <v>0.96954966200000003</v>
      </c>
      <c r="L1109" s="31"/>
    </row>
    <row r="1110" spans="10:12" ht="15.75">
      <c r="J1110" s="17">
        <v>59.655770500000003</v>
      </c>
      <c r="K1110" s="17">
        <v>0.96953708699999996</v>
      </c>
      <c r="L1110" s="31"/>
    </row>
    <row r="1111" spans="10:12" ht="15.75">
      <c r="J1111" s="17">
        <v>59.709806499999999</v>
      </c>
      <c r="K1111" s="17">
        <v>0.969524512</v>
      </c>
      <c r="L1111" s="31"/>
    </row>
    <row r="1112" spans="10:12" ht="15.75">
      <c r="J1112" s="17">
        <v>59.763842599999997</v>
      </c>
      <c r="K1112" s="17">
        <v>0.96951193700000005</v>
      </c>
      <c r="L1112" s="31"/>
    </row>
    <row r="1113" spans="10:12" ht="15.75">
      <c r="J1113" s="17">
        <v>59.8178786</v>
      </c>
      <c r="K1113" s="17">
        <v>0.96949936199999998</v>
      </c>
      <c r="L1113" s="31"/>
    </row>
    <row r="1114" spans="10:12" ht="15.75">
      <c r="J1114" s="17">
        <v>59.871914599999997</v>
      </c>
      <c r="K1114" s="17">
        <v>0.96949040200000003</v>
      </c>
      <c r="L1114" s="31"/>
    </row>
    <row r="1115" spans="10:12" ht="15.75">
      <c r="J1115" s="17">
        <v>59.9259506</v>
      </c>
      <c r="K1115" s="17">
        <v>0.96948476299999997</v>
      </c>
      <c r="L1115" s="31"/>
    </row>
    <row r="1116" spans="10:12" ht="15.75">
      <c r="J1116" s="17">
        <v>59.979986699999998</v>
      </c>
      <c r="K1116" s="17">
        <v>0.96947912400000003</v>
      </c>
      <c r="L1116" s="31"/>
    </row>
    <row r="1117" spans="10:12" ht="15.75">
      <c r="J1117" s="17">
        <v>60.034022700000001</v>
      </c>
      <c r="K1117" s="17">
        <v>0.96947348499999997</v>
      </c>
      <c r="L1117" s="31"/>
    </row>
    <row r="1118" spans="10:12" ht="15.75">
      <c r="J1118" s="17">
        <v>60.088058699999998</v>
      </c>
      <c r="K1118" s="17">
        <v>0.96946275599999998</v>
      </c>
      <c r="L1118" s="31"/>
    </row>
    <row r="1119" spans="10:12" ht="15.75">
      <c r="J1119" s="17">
        <v>60.142094700000001</v>
      </c>
      <c r="K1119" s="17">
        <v>0.96945057999999995</v>
      </c>
      <c r="L1119" s="31"/>
    </row>
    <row r="1120" spans="10:12" ht="15.75">
      <c r="J1120" s="17">
        <v>60.196130799999999</v>
      </c>
      <c r="K1120" s="17">
        <v>0.96943840400000003</v>
      </c>
      <c r="L1120" s="31"/>
    </row>
    <row r="1121" spans="10:12" ht="15.75">
      <c r="J1121" s="17">
        <v>60.250166800000002</v>
      </c>
      <c r="K1121" s="17">
        <v>0.96942906500000003</v>
      </c>
      <c r="L1121" s="31"/>
    </row>
    <row r="1122" spans="10:12" ht="15.75">
      <c r="J1122" s="17">
        <v>60.304202799999999</v>
      </c>
      <c r="K1122" s="17">
        <v>0.96942002800000004</v>
      </c>
      <c r="L1122" s="31"/>
    </row>
    <row r="1123" spans="10:12" ht="15.75">
      <c r="J1123" s="17">
        <v>60.358238800000002</v>
      </c>
      <c r="K1123" s="17">
        <v>0.96941099200000003</v>
      </c>
      <c r="L1123" s="31"/>
    </row>
    <row r="1124" spans="10:12" ht="15.75">
      <c r="J1124" s="17">
        <v>60.412274799999999</v>
      </c>
      <c r="K1124" s="17">
        <v>0.96940070599999995</v>
      </c>
      <c r="L1124" s="31"/>
    </row>
    <row r="1125" spans="10:12" ht="15.75">
      <c r="J1125" s="17">
        <v>60.466310900000003</v>
      </c>
      <c r="K1125" s="17">
        <v>0.96938392399999995</v>
      </c>
      <c r="L1125" s="31"/>
    </row>
    <row r="1126" spans="10:12" ht="15.75">
      <c r="J1126" s="17">
        <v>60.5203469</v>
      </c>
      <c r="K1126" s="17">
        <v>0.96936714199999996</v>
      </c>
      <c r="L1126" s="31"/>
    </row>
    <row r="1127" spans="10:12" ht="15.75">
      <c r="J1127" s="17">
        <v>60.574382900000003</v>
      </c>
      <c r="K1127" s="17">
        <v>0.969352934</v>
      </c>
      <c r="L1127" s="31"/>
    </row>
    <row r="1128" spans="10:12" ht="15.75">
      <c r="J1128" s="17">
        <v>60.6284189</v>
      </c>
      <c r="K1128" s="17">
        <v>0.96934514299999996</v>
      </c>
      <c r="L1128" s="31"/>
    </row>
    <row r="1129" spans="10:12" ht="15.75">
      <c r="J1129" s="17">
        <v>60.682454999999997</v>
      </c>
      <c r="K1129" s="17">
        <v>0.96933735300000001</v>
      </c>
      <c r="L1129" s="31"/>
    </row>
    <row r="1130" spans="10:12" ht="15.75">
      <c r="J1130" s="17">
        <v>60.736491000000001</v>
      </c>
      <c r="K1130" s="17">
        <v>0.969329565</v>
      </c>
      <c r="L1130" s="31"/>
    </row>
    <row r="1131" spans="10:12" ht="15.75">
      <c r="J1131" s="17">
        <v>60.790526999999997</v>
      </c>
      <c r="K1131" s="17">
        <v>0.96931040700000004</v>
      </c>
      <c r="L1131" s="31"/>
    </row>
    <row r="1132" spans="10:12" ht="15.75">
      <c r="J1132" s="17">
        <v>60.844563000000001</v>
      </c>
      <c r="K1132" s="17">
        <v>0.96928170999999996</v>
      </c>
      <c r="L1132" s="31"/>
    </row>
    <row r="1133" spans="10:12" ht="15.75">
      <c r="J1133" s="17">
        <v>60.898599099999998</v>
      </c>
      <c r="K1133" s="17">
        <v>0.96925301200000002</v>
      </c>
      <c r="L1133" s="31"/>
    </row>
    <row r="1134" spans="10:12" ht="15.75">
      <c r="J1134" s="17">
        <v>60.952635100000002</v>
      </c>
      <c r="K1134" s="17">
        <v>0.96919359900000002</v>
      </c>
      <c r="L1134" s="31"/>
    </row>
    <row r="1135" spans="10:12" ht="15.75">
      <c r="J1135" s="17">
        <v>61.006671099999998</v>
      </c>
      <c r="K1135" s="17">
        <v>0.96911897300000005</v>
      </c>
      <c r="L1135" s="31"/>
    </row>
    <row r="1136" spans="10:12" ht="15.75">
      <c r="J1136" s="17">
        <v>61.060707100000002</v>
      </c>
      <c r="K1136" s="17">
        <v>0.96904435</v>
      </c>
      <c r="L1136" s="31"/>
    </row>
    <row r="1137" spans="10:12" ht="15.75">
      <c r="J1137" s="17">
        <v>61.114743199999999</v>
      </c>
      <c r="K1137" s="17">
        <v>0.96904184199999999</v>
      </c>
      <c r="L1137" s="31"/>
    </row>
    <row r="1138" spans="10:12" ht="15.75">
      <c r="J1138" s="17">
        <v>61.168779200000003</v>
      </c>
      <c r="K1138" s="17">
        <v>0.96905809499999995</v>
      </c>
      <c r="L1138" s="31"/>
    </row>
    <row r="1139" spans="10:12" ht="15.75">
      <c r="J1139" s="17">
        <v>61.222815199999999</v>
      </c>
      <c r="K1139" s="17">
        <v>0.96907437200000002</v>
      </c>
      <c r="L1139" s="31"/>
    </row>
    <row r="1140" spans="10:12" ht="15.75">
      <c r="J1140" s="17">
        <v>61.276851200000003</v>
      </c>
      <c r="K1140" s="17">
        <v>0.96906113299999996</v>
      </c>
      <c r="L1140" s="31"/>
    </row>
    <row r="1141" spans="10:12" ht="15.75">
      <c r="J1141" s="17">
        <v>61.330887300000001</v>
      </c>
      <c r="K1141" s="17">
        <v>0.96850162299999998</v>
      </c>
      <c r="L1141" s="31"/>
    </row>
    <row r="1142" spans="10:12" ht="15.75">
      <c r="J1142" s="17">
        <v>61.384923299999997</v>
      </c>
      <c r="K1142" s="17">
        <v>0.96794243300000005</v>
      </c>
      <c r="L1142" s="31"/>
    </row>
    <row r="1143" spans="10:12" ht="15.75">
      <c r="J1143" s="17">
        <v>61.4389593</v>
      </c>
      <c r="K1143" s="17">
        <v>0.96754549899999998</v>
      </c>
      <c r="L1143" s="31"/>
    </row>
    <row r="1144" spans="10:12" ht="15.75">
      <c r="J1144" s="17">
        <v>61.492995299999997</v>
      </c>
      <c r="K1144" s="17">
        <v>0.96790564899999998</v>
      </c>
      <c r="L1144" s="31"/>
    </row>
    <row r="1145" spans="10:12" ht="15.75">
      <c r="J1145" s="17">
        <v>61.547031400000002</v>
      </c>
      <c r="K1145" s="17">
        <v>0.96827841400000003</v>
      </c>
      <c r="L1145" s="31"/>
    </row>
    <row r="1146" spans="10:12" ht="15.75">
      <c r="J1146" s="17">
        <v>61.601067399999998</v>
      </c>
      <c r="K1146" s="17">
        <v>0.96867984200000001</v>
      </c>
      <c r="L1146" s="31"/>
    </row>
    <row r="1147" spans="10:12" ht="15.75">
      <c r="J1147" s="17">
        <v>61.655103400000002</v>
      </c>
      <c r="K1147" s="17">
        <v>0.96912704599999999</v>
      </c>
      <c r="L1147" s="31"/>
    </row>
    <row r="1148" spans="10:12" ht="15.75">
      <c r="J1148" s="17">
        <v>61.709139399999998</v>
      </c>
      <c r="K1148" s="17">
        <v>0.96942092099999999</v>
      </c>
      <c r="L1148" s="31"/>
    </row>
    <row r="1149" spans="10:12" ht="15.75">
      <c r="J1149" s="17">
        <v>61.763175500000003</v>
      </c>
      <c r="K1149" s="17">
        <v>0.96973973099999999</v>
      </c>
      <c r="L1149" s="31"/>
    </row>
    <row r="1150" spans="10:12" ht="15.75">
      <c r="J1150" s="17">
        <v>61.817211499999999</v>
      </c>
      <c r="K1150" s="17">
        <v>0.97008501599999997</v>
      </c>
      <c r="L1150" s="31"/>
    </row>
    <row r="1151" spans="10:12" ht="15.75">
      <c r="J1151" s="17">
        <v>61.871247500000003</v>
      </c>
      <c r="K1151" s="17">
        <v>0.96683575600000005</v>
      </c>
      <c r="L1151" s="31"/>
    </row>
    <row r="1152" spans="10:12" ht="15.75">
      <c r="J1152" s="17">
        <v>61.925283499999999</v>
      </c>
      <c r="K1152" s="17">
        <v>0.969204124</v>
      </c>
      <c r="L1152" s="31"/>
    </row>
    <row r="1153" spans="10:12" ht="15.75">
      <c r="J1153" s="17">
        <v>61.979319500000003</v>
      </c>
      <c r="K1153" s="17">
        <v>0.965409713</v>
      </c>
      <c r="L1153" s="31"/>
    </row>
    <row r="1154" spans="10:12" ht="15.75">
      <c r="J1154" s="17">
        <v>62.0333556</v>
      </c>
      <c r="K1154" s="17">
        <v>0.95878565999999998</v>
      </c>
      <c r="L1154" s="31"/>
    </row>
    <row r="1155" spans="10:12" ht="15.75">
      <c r="J1155" s="17">
        <v>62.087391599999997</v>
      </c>
      <c r="K1155" s="17">
        <v>0.922319785</v>
      </c>
      <c r="L1155" s="31"/>
    </row>
    <row r="1156" spans="10:12" ht="15.75">
      <c r="J1156" s="17">
        <v>62.1414276</v>
      </c>
      <c r="K1156" s="17">
        <v>0.87135650399999998</v>
      </c>
      <c r="L1156" s="31"/>
    </row>
    <row r="1157" spans="10:12" ht="15.75">
      <c r="J1157" s="17">
        <v>62.195463599999997</v>
      </c>
      <c r="K1157" s="17">
        <v>0.80861588500000003</v>
      </c>
      <c r="L1157" s="31"/>
    </row>
    <row r="1158" spans="10:12" ht="15.75">
      <c r="J1158" s="17">
        <v>62.249499700000001</v>
      </c>
      <c r="K1158" s="17">
        <v>0.74943131299999999</v>
      </c>
      <c r="L1158" s="31"/>
    </row>
    <row r="1159" spans="10:12" ht="15.75">
      <c r="J1159" s="17">
        <v>62.303535699999998</v>
      </c>
      <c r="K1159" s="17">
        <v>0.67082936299999996</v>
      </c>
      <c r="L1159" s="31"/>
    </row>
    <row r="1160" spans="10:12" ht="15.75">
      <c r="J1160" s="17">
        <v>62.357571700000001</v>
      </c>
      <c r="K1160" s="17">
        <v>0.61629743699999995</v>
      </c>
      <c r="L1160" s="31"/>
    </row>
    <row r="1161" spans="10:12" ht="15.75">
      <c r="J1161" s="17">
        <v>62.411607699999998</v>
      </c>
      <c r="K1161" s="17">
        <v>0.56507677199999995</v>
      </c>
      <c r="L1161" s="31"/>
    </row>
    <row r="1162" spans="10:12" ht="15.75">
      <c r="J1162" s="17">
        <v>62.465643800000002</v>
      </c>
      <c r="K1162" s="17">
        <v>0.53543297599999995</v>
      </c>
      <c r="L1162" s="31"/>
    </row>
    <row r="1163" spans="10:12" ht="15.75">
      <c r="J1163" s="17">
        <v>62.519679799999999</v>
      </c>
      <c r="K1163" s="17">
        <v>0.50593429899999998</v>
      </c>
      <c r="L1163" s="31"/>
    </row>
    <row r="1164" spans="10:12" ht="15.75">
      <c r="J1164" s="17">
        <v>62.573715800000002</v>
      </c>
      <c r="K1164" s="17">
        <v>0.476607687</v>
      </c>
      <c r="L1164" s="31"/>
    </row>
    <row r="1165" spans="10:12" ht="15.75">
      <c r="J1165" s="17">
        <v>62.627751799999999</v>
      </c>
      <c r="K1165" s="17">
        <v>0.448390856</v>
      </c>
      <c r="L1165" s="31"/>
    </row>
    <row r="1166" spans="10:12" ht="15.75">
      <c r="J1166" s="17">
        <v>62.681787900000003</v>
      </c>
      <c r="K1166" s="17">
        <v>0.43789352100000001</v>
      </c>
      <c r="L1166" s="31"/>
    </row>
    <row r="1167" spans="10:12" ht="15.75">
      <c r="J1167" s="17">
        <v>62.7358239</v>
      </c>
      <c r="K1167" s="17">
        <v>0.42889218299999998</v>
      </c>
      <c r="L1167" s="31"/>
    </row>
    <row r="1168" spans="10:12" ht="15.75">
      <c r="J1168" s="17">
        <v>62.789859900000003</v>
      </c>
      <c r="K1168" s="17">
        <v>0.41559028100000001</v>
      </c>
      <c r="L1168" s="31"/>
    </row>
    <row r="1169" spans="10:12" ht="15.75">
      <c r="J1169" s="17">
        <v>62.8438959</v>
      </c>
      <c r="K1169" s="17">
        <v>0.39643235999999998</v>
      </c>
      <c r="L1169" s="31"/>
    </row>
    <row r="1170" spans="10:12" ht="15.75">
      <c r="J1170" s="17">
        <v>62.897931999999997</v>
      </c>
      <c r="K1170" s="17">
        <v>0.38415271299999998</v>
      </c>
      <c r="L1170" s="31"/>
    </row>
    <row r="1171" spans="10:12" ht="15.75">
      <c r="J1171" s="17">
        <v>62.951968000000001</v>
      </c>
      <c r="K1171" s="17">
        <v>0.36651758499999998</v>
      </c>
      <c r="L1171" s="31"/>
    </row>
    <row r="1172" spans="10:12" ht="15.75">
      <c r="J1172" s="17">
        <v>63.006003999999997</v>
      </c>
      <c r="K1172" s="17">
        <v>0.34624507300000001</v>
      </c>
      <c r="L1172" s="31"/>
    </row>
    <row r="1173" spans="10:12" ht="15.75">
      <c r="J1173" s="17">
        <v>63.060040000000001</v>
      </c>
      <c r="K1173" s="17">
        <v>0.328443076</v>
      </c>
      <c r="L1173" s="31"/>
    </row>
    <row r="1174" spans="10:12" ht="15.75">
      <c r="J1174" s="17">
        <v>63.114076099999998</v>
      </c>
      <c r="K1174" s="17">
        <v>0.31619580200000003</v>
      </c>
      <c r="L1174" s="31"/>
    </row>
    <row r="1175" spans="10:12" ht="15.75">
      <c r="J1175" s="17">
        <v>63.168112100000002</v>
      </c>
      <c r="K1175" s="17">
        <v>0.29882814600000002</v>
      </c>
      <c r="L1175" s="31"/>
    </row>
    <row r="1176" spans="10:12" ht="15.75">
      <c r="J1176" s="17">
        <v>63.222148099999998</v>
      </c>
      <c r="K1176" s="17">
        <v>0.28152175600000001</v>
      </c>
      <c r="L1176" s="31"/>
    </row>
    <row r="1177" spans="10:12" ht="15.75">
      <c r="J1177" s="17">
        <v>63.276184100000002</v>
      </c>
      <c r="K1177" s="17">
        <v>0.26428866699999998</v>
      </c>
      <c r="L1177" s="31"/>
    </row>
    <row r="1178" spans="10:12" ht="15.75">
      <c r="J1178" s="17">
        <v>63.330220099999998</v>
      </c>
      <c r="K1178" s="17">
        <v>0.247144214</v>
      </c>
      <c r="L1178" s="31"/>
    </row>
    <row r="1179" spans="10:12" ht="15.75">
      <c r="J1179" s="17">
        <v>63.384256200000003</v>
      </c>
      <c r="K1179" s="17">
        <v>0.23010820900000001</v>
      </c>
      <c r="L1179" s="31"/>
    </row>
    <row r="1180" spans="10:12" ht="15.75">
      <c r="J1180" s="17">
        <v>63.438292199999999</v>
      </c>
      <c r="K1180" s="17">
        <v>0.21680922599999999</v>
      </c>
      <c r="L1180" s="31"/>
    </row>
    <row r="1181" spans="10:12" ht="15.75">
      <c r="J1181" s="17">
        <v>63.492328200000003</v>
      </c>
      <c r="K1181" s="17">
        <v>0.205785153</v>
      </c>
      <c r="L1181" s="31"/>
    </row>
    <row r="1182" spans="10:12" ht="15.75">
      <c r="J1182" s="17">
        <v>63.546364199999999</v>
      </c>
      <c r="K1182" s="17">
        <v>0.19366803099999999</v>
      </c>
      <c r="L1182" s="31"/>
    </row>
    <row r="1183" spans="10:12" ht="15.75">
      <c r="J1183" s="17">
        <v>63.600400299999997</v>
      </c>
      <c r="K1183" s="17">
        <v>0.18154863099999999</v>
      </c>
      <c r="L1183" s="31"/>
    </row>
    <row r="1184" spans="10:12" ht="15.75">
      <c r="J1184" s="17">
        <v>63.6544363</v>
      </c>
      <c r="K1184" s="17">
        <v>0.169432106</v>
      </c>
      <c r="L1184" s="31"/>
    </row>
    <row r="1185" spans="10:12" ht="15.75">
      <c r="J1185" s="17">
        <v>63.708472299999997</v>
      </c>
      <c r="K1185" s="17">
        <v>0.15731912200000001</v>
      </c>
      <c r="L1185" s="31"/>
    </row>
    <row r="1186" spans="10:12" ht="15.75">
      <c r="J1186" s="17">
        <v>63.7625083</v>
      </c>
      <c r="K1186" s="17">
        <v>0.14575508000000001</v>
      </c>
      <c r="L1186" s="31"/>
    </row>
    <row r="1187" spans="10:12" ht="15.75">
      <c r="J1187" s="17">
        <v>63.816544399999998</v>
      </c>
      <c r="K1187" s="17">
        <v>0.13780843800000001</v>
      </c>
      <c r="L1187" s="31"/>
    </row>
    <row r="1188" spans="10:12" ht="15.75">
      <c r="J1188" s="17">
        <v>63.870580400000001</v>
      </c>
      <c r="K1188" s="17">
        <v>0.129924338</v>
      </c>
      <c r="L1188" s="31"/>
    </row>
    <row r="1189" spans="10:12" ht="15.75">
      <c r="J1189" s="17">
        <v>63.924616399999998</v>
      </c>
      <c r="K1189" s="17">
        <v>0.122114895</v>
      </c>
      <c r="L1189" s="31"/>
    </row>
    <row r="1190" spans="10:12" ht="15.75">
      <c r="J1190" s="17">
        <v>63.978652400000001</v>
      </c>
      <c r="K1190" s="17">
        <v>0.11439539999999999</v>
      </c>
      <c r="L1190" s="31"/>
    </row>
    <row r="1191" spans="10:12" ht="15.75">
      <c r="J1191" s="17">
        <v>64.032688500000006</v>
      </c>
      <c r="K1191" s="17">
        <v>0.105760061</v>
      </c>
      <c r="L1191" s="31"/>
    </row>
    <row r="1192" spans="10:12" ht="15.75">
      <c r="J1192" s="17">
        <v>64.086724500000003</v>
      </c>
      <c r="K1192" s="17">
        <v>9.8053137900000004E-2</v>
      </c>
      <c r="L1192" s="31"/>
    </row>
    <row r="1193" spans="10:12" ht="15.75">
      <c r="J1193" s="17">
        <v>64.140760499999999</v>
      </c>
      <c r="K1193" s="17">
        <v>9.3199926099999997E-2</v>
      </c>
      <c r="L1193" s="31"/>
    </row>
    <row r="1194" spans="10:12" ht="15.75">
      <c r="J1194" s="17">
        <v>64.194796499999995</v>
      </c>
      <c r="K1194" s="17">
        <v>8.8347852399999996E-2</v>
      </c>
      <c r="L1194" s="31"/>
    </row>
    <row r="1195" spans="10:12" ht="15.75">
      <c r="J1195" s="17">
        <v>64.2488326</v>
      </c>
      <c r="K1195" s="17">
        <v>8.3497115299999994E-2</v>
      </c>
      <c r="L1195" s="31"/>
    </row>
    <row r="1196" spans="10:12" ht="15.75">
      <c r="J1196" s="17">
        <v>64.302868599999996</v>
      </c>
      <c r="K1196" s="17">
        <v>7.8647962099999996E-2</v>
      </c>
      <c r="L1196" s="31"/>
    </row>
    <row r="1197" spans="10:12" ht="15.75">
      <c r="J1197" s="17">
        <v>64.356904599999993</v>
      </c>
      <c r="K1197" s="17">
        <v>7.38007049E-2</v>
      </c>
      <c r="L1197" s="31"/>
    </row>
    <row r="1198" spans="10:12" ht="15.75">
      <c r="J1198" s="17">
        <v>64.410940600000004</v>
      </c>
      <c r="K1198" s="17">
        <v>6.8955743599999994E-2</v>
      </c>
      <c r="L1198" s="31"/>
    </row>
    <row r="1199" spans="10:12" ht="15.75">
      <c r="J1199" s="17">
        <v>64.464976699999994</v>
      </c>
      <c r="K1199" s="17">
        <v>6.4113598800000005E-2</v>
      </c>
      <c r="L1199" s="31"/>
    </row>
    <row r="1200" spans="10:12" ht="15.75">
      <c r="J1200" s="17">
        <v>64.519012700000005</v>
      </c>
      <c r="K1200" s="17">
        <v>5.9274960600000003E-2</v>
      </c>
      <c r="L1200" s="31"/>
    </row>
    <row r="1201" spans="10:12" ht="15.75">
      <c r="J1201" s="17">
        <v>64.573048700000001</v>
      </c>
      <c r="K1201" s="17">
        <v>5.43090715E-2</v>
      </c>
      <c r="L1201" s="31"/>
    </row>
    <row r="1202" spans="10:12" ht="15.75">
      <c r="J1202" s="17">
        <v>64.627084699999997</v>
      </c>
      <c r="K1202" s="17">
        <v>5.1567227600000001E-2</v>
      </c>
      <c r="L1202" s="31"/>
    </row>
    <row r="1203" spans="10:12" ht="15.75">
      <c r="J1203" s="17">
        <v>64.681120699999994</v>
      </c>
      <c r="K1203" s="17">
        <v>4.90065363E-2</v>
      </c>
      <c r="L1203" s="31"/>
    </row>
    <row r="1204" spans="10:12" ht="15.75">
      <c r="J1204" s="17">
        <v>64.735156799999999</v>
      </c>
      <c r="K1204" s="17">
        <v>4.6468666499999998E-2</v>
      </c>
      <c r="L1204" s="31"/>
    </row>
    <row r="1205" spans="10:12" ht="15.75">
      <c r="J1205" s="17">
        <v>64.789192799999995</v>
      </c>
      <c r="K1205" s="17">
        <v>4.39575709E-2</v>
      </c>
      <c r="L1205" s="31"/>
    </row>
    <row r="1206" spans="10:12" ht="15.75">
      <c r="J1206" s="17">
        <v>64.843228800000006</v>
      </c>
      <c r="K1206" s="17">
        <v>4.14781127E-2</v>
      </c>
      <c r="L1206" s="31"/>
    </row>
    <row r="1207" spans="10:12" ht="15.75">
      <c r="J1207" s="17">
        <v>64.897264800000002</v>
      </c>
      <c r="K1207" s="17">
        <v>3.9031442499999999E-2</v>
      </c>
      <c r="L1207" s="31"/>
    </row>
    <row r="1208" spans="10:12" ht="15.75">
      <c r="J1208" s="17">
        <v>64.951300900000007</v>
      </c>
      <c r="K1208" s="17">
        <v>3.6600901900000003E-2</v>
      </c>
      <c r="L1208" s="31"/>
    </row>
    <row r="1209" spans="10:12" ht="15.75">
      <c r="J1209" s="17">
        <v>65.005336900000003</v>
      </c>
      <c r="K1209" s="17">
        <v>3.4228005300000003E-2</v>
      </c>
      <c r="L1209" s="31"/>
    </row>
    <row r="1210" spans="10:12" ht="15.75">
      <c r="J1210" s="17">
        <v>65.0593729</v>
      </c>
      <c r="K1210" s="17">
        <v>3.1925608600000002E-2</v>
      </c>
      <c r="L1210" s="31"/>
    </row>
    <row r="1211" spans="10:12" ht="15.75">
      <c r="J1211" s="17">
        <v>65.113408899999996</v>
      </c>
      <c r="K1211" s="17">
        <v>2.9710106600000001E-2</v>
      </c>
      <c r="L1211" s="31"/>
    </row>
    <row r="1212" spans="10:12" ht="15.75">
      <c r="J1212" s="17">
        <v>65.167445000000001</v>
      </c>
      <c r="K1212" s="17">
        <v>2.8061118400000001E-2</v>
      </c>
      <c r="L1212" s="31"/>
    </row>
    <row r="1213" spans="10:12" ht="15.75">
      <c r="J1213" s="17">
        <v>65.221480999999997</v>
      </c>
      <c r="K1213" s="17">
        <v>2.7521839499999999E-2</v>
      </c>
      <c r="L1213" s="31"/>
    </row>
    <row r="1214" spans="10:12" ht="15.75">
      <c r="J1214" s="17">
        <v>65.275516999999994</v>
      </c>
      <c r="K1214" s="17">
        <v>2.7101974899999999E-2</v>
      </c>
      <c r="L1214" s="31"/>
    </row>
    <row r="1215" spans="10:12" ht="15.75">
      <c r="J1215" s="17">
        <v>65.329553000000004</v>
      </c>
      <c r="K1215" s="17">
        <v>2.6795733700000001E-2</v>
      </c>
      <c r="L1215" s="31"/>
    </row>
    <row r="1216" spans="10:12" ht="15.75">
      <c r="J1216" s="17">
        <v>65.383589099999995</v>
      </c>
      <c r="K1216" s="17">
        <v>2.6607039400000001E-2</v>
      </c>
      <c r="L1216" s="31"/>
    </row>
    <row r="1217" spans="10:12" ht="15.75">
      <c r="J1217" s="17">
        <v>65.437625100000005</v>
      </c>
      <c r="K1217" s="17">
        <v>2.65383995E-2</v>
      </c>
      <c r="L1217" s="31"/>
    </row>
    <row r="1218" spans="10:12" ht="15.75">
      <c r="J1218" s="17">
        <v>65.491661100000002</v>
      </c>
      <c r="K1218" s="17">
        <v>2.65907438E-2</v>
      </c>
      <c r="L1218" s="31"/>
    </row>
    <row r="1219" spans="10:12" ht="15.75">
      <c r="J1219" s="17">
        <v>65.545697099999998</v>
      </c>
      <c r="K1219" s="17">
        <v>2.6763362400000001E-2</v>
      </c>
      <c r="L1219" s="31"/>
    </row>
    <row r="1220" spans="10:12" ht="15.75">
      <c r="J1220" s="17">
        <v>65.599733200000003</v>
      </c>
      <c r="K1220" s="17">
        <v>2.7053953200000001E-2</v>
      </c>
      <c r="L1220" s="31"/>
    </row>
    <row r="1221" spans="10:12" ht="15.75">
      <c r="J1221" s="17">
        <v>65.653769199999999</v>
      </c>
      <c r="K1221" s="17">
        <v>2.7458793400000001E-2</v>
      </c>
      <c r="L1221" s="31"/>
    </row>
    <row r="1222" spans="10:12" ht="15.75">
      <c r="J1222" s="17">
        <v>65.707805199999996</v>
      </c>
      <c r="K1222" s="17">
        <v>2.7972357100000001E-2</v>
      </c>
      <c r="L1222" s="31"/>
    </row>
    <row r="1223" spans="10:12" ht="15.75">
      <c r="J1223" s="17">
        <v>65.761841200000006</v>
      </c>
      <c r="K1223" s="17">
        <v>2.8588722699999999E-2</v>
      </c>
      <c r="L1223" s="31"/>
    </row>
    <row r="1224" spans="10:12" ht="15.75">
      <c r="J1224" s="17">
        <v>65.815877299999997</v>
      </c>
      <c r="K1224" s="17">
        <v>2.9301403600000001E-2</v>
      </c>
      <c r="L1224" s="31"/>
    </row>
    <row r="1225" spans="10:12" ht="15.75">
      <c r="J1225" s="17">
        <v>65.869913299999993</v>
      </c>
      <c r="K1225" s="17">
        <v>3.01035599E-2</v>
      </c>
      <c r="L1225" s="31"/>
    </row>
    <row r="1226" spans="10:12" ht="15.75">
      <c r="J1226" s="17">
        <v>65.923949300000004</v>
      </c>
      <c r="K1226" s="17">
        <v>3.0988244000000002E-2</v>
      </c>
      <c r="L1226" s="31"/>
    </row>
    <row r="1227" spans="10:12" ht="15.75">
      <c r="J1227" s="17">
        <v>65.9779853</v>
      </c>
      <c r="K1227" s="17">
        <v>3.1948600799999997E-2</v>
      </c>
      <c r="L1227" s="31"/>
    </row>
    <row r="1228" spans="10:12" ht="15.75">
      <c r="J1228" s="17">
        <v>66.032021299999997</v>
      </c>
      <c r="K1228" s="17">
        <v>3.4585418200000002E-2</v>
      </c>
      <c r="L1228" s="31"/>
    </row>
    <row r="1229" spans="10:12" ht="15.75">
      <c r="J1229" s="17">
        <v>66.086057400000001</v>
      </c>
      <c r="K1229" s="17">
        <v>3.7649120199999997E-2</v>
      </c>
      <c r="L1229" s="31"/>
    </row>
    <row r="1230" spans="10:12" ht="15.75">
      <c r="J1230" s="17">
        <v>66.140093399999998</v>
      </c>
      <c r="K1230" s="17">
        <v>4.0739875299999999E-2</v>
      </c>
      <c r="L1230" s="31"/>
    </row>
    <row r="1231" spans="10:12" ht="15.75">
      <c r="J1231" s="17">
        <v>66.194129399999994</v>
      </c>
      <c r="K1231" s="17">
        <v>4.3866257200000001E-2</v>
      </c>
      <c r="L1231" s="31"/>
    </row>
    <row r="1232" spans="10:12" ht="15.75">
      <c r="J1232" s="17">
        <v>66.248165400000005</v>
      </c>
      <c r="K1232" s="17">
        <v>4.7021159999999999E-2</v>
      </c>
      <c r="L1232" s="31"/>
    </row>
    <row r="1233" spans="10:12" ht="15.75">
      <c r="J1233" s="17">
        <v>66.302201499999995</v>
      </c>
      <c r="K1233" s="17">
        <v>5.0199206599999997E-2</v>
      </c>
      <c r="L1233" s="31"/>
    </row>
    <row r="1234" spans="10:12" ht="15.75">
      <c r="J1234" s="17">
        <v>66.356237500000006</v>
      </c>
      <c r="K1234" s="17">
        <v>5.3396264700000001E-2</v>
      </c>
      <c r="L1234" s="31"/>
    </row>
    <row r="1235" spans="10:12" ht="15.75">
      <c r="J1235" s="17">
        <v>66.410273500000002</v>
      </c>
      <c r="K1235" s="17">
        <v>5.66091133E-2</v>
      </c>
      <c r="L1235" s="31"/>
    </row>
    <row r="1236" spans="10:12" ht="15.75">
      <c r="J1236" s="17">
        <v>66.464309499999999</v>
      </c>
      <c r="K1236" s="17">
        <v>5.9835208899999999E-2</v>
      </c>
      <c r="L1236" s="31"/>
    </row>
    <row r="1237" spans="10:12" ht="15.75">
      <c r="J1237" s="17">
        <v>66.518345600000004</v>
      </c>
      <c r="K1237" s="17">
        <v>6.2379841599999999E-2</v>
      </c>
      <c r="L1237" s="31"/>
    </row>
    <row r="1238" spans="10:12" ht="15.75">
      <c r="J1238" s="17">
        <v>66.5723816</v>
      </c>
      <c r="K1238" s="17">
        <v>6.6881603100000006E-2</v>
      </c>
      <c r="L1238" s="31"/>
    </row>
    <row r="1239" spans="10:12" ht="15.75">
      <c r="J1239" s="17">
        <v>66.626417599999996</v>
      </c>
      <c r="K1239" s="17">
        <v>7.3159716200000002E-2</v>
      </c>
      <c r="L1239" s="31"/>
    </row>
    <row r="1240" spans="10:12" ht="15.75">
      <c r="J1240" s="17">
        <v>66.680453600000007</v>
      </c>
      <c r="K1240" s="17">
        <v>7.8935234000000007E-2</v>
      </c>
      <c r="L1240" s="31"/>
    </row>
    <row r="1241" spans="10:12" ht="15.75">
      <c r="J1241" s="17">
        <v>66.734489699999997</v>
      </c>
      <c r="K1241" s="17">
        <v>8.3962574499999998E-2</v>
      </c>
      <c r="L1241" s="31"/>
    </row>
    <row r="1242" spans="10:12" ht="15.75">
      <c r="J1242" s="17">
        <v>66.788525699999994</v>
      </c>
      <c r="K1242" s="17">
        <v>8.9036090200000001E-2</v>
      </c>
      <c r="L1242" s="31"/>
    </row>
    <row r="1243" spans="10:12" ht="15.75">
      <c r="J1243" s="17">
        <v>66.842561700000005</v>
      </c>
      <c r="K1243" s="17">
        <v>9.4148316199999998E-2</v>
      </c>
      <c r="L1243" s="31"/>
    </row>
    <row r="1244" spans="10:12" ht="15.75">
      <c r="J1244" s="17">
        <v>66.896597700000001</v>
      </c>
      <c r="K1244" s="17">
        <v>9.9293273799999998E-2</v>
      </c>
      <c r="L1244" s="31"/>
    </row>
    <row r="1245" spans="10:12" ht="15.75">
      <c r="J1245" s="17">
        <v>66.950633800000006</v>
      </c>
      <c r="K1245" s="17">
        <v>0.105591501</v>
      </c>
      <c r="L1245" s="31"/>
    </row>
    <row r="1246" spans="10:12" ht="15.75">
      <c r="J1246" s="17">
        <v>67.004669800000002</v>
      </c>
      <c r="K1246" s="17">
        <v>0.112383735</v>
      </c>
      <c r="L1246" s="31"/>
    </row>
    <row r="1247" spans="10:12" ht="15.75">
      <c r="J1247" s="17">
        <v>67.058705799999998</v>
      </c>
      <c r="K1247" s="17">
        <v>0.11918957099999999</v>
      </c>
      <c r="L1247" s="31"/>
    </row>
    <row r="1248" spans="10:12" ht="15.75">
      <c r="J1248" s="17">
        <v>67.112741799999995</v>
      </c>
      <c r="K1248" s="17">
        <v>0.126006806</v>
      </c>
      <c r="L1248" s="31"/>
    </row>
    <row r="1249" spans="10:12" ht="15.75">
      <c r="J1249" s="17">
        <v>67.1667779</v>
      </c>
      <c r="K1249" s="17">
        <v>0.134891556</v>
      </c>
      <c r="L1249" s="31"/>
    </row>
    <row r="1250" spans="10:12" ht="15.75">
      <c r="J1250" s="17">
        <v>67.220813899999996</v>
      </c>
      <c r="K1250" s="17">
        <v>0.144250982</v>
      </c>
      <c r="L1250" s="31"/>
    </row>
    <row r="1251" spans="10:12" ht="15.75">
      <c r="J1251" s="17">
        <v>67.274849900000007</v>
      </c>
      <c r="K1251" s="17">
        <v>0.15454888899999999</v>
      </c>
      <c r="L1251" s="31"/>
    </row>
    <row r="1252" spans="10:12" ht="15.75">
      <c r="J1252" s="17">
        <v>67.328885900000003</v>
      </c>
      <c r="K1252" s="17">
        <v>0.16776725000000001</v>
      </c>
      <c r="L1252" s="31"/>
    </row>
    <row r="1253" spans="10:12" ht="15.75">
      <c r="J1253" s="17">
        <v>67.382921899999999</v>
      </c>
      <c r="K1253" s="17">
        <v>0.181072171</v>
      </c>
      <c r="L1253" s="31"/>
    </row>
    <row r="1254" spans="10:12" ht="15.75">
      <c r="J1254" s="17">
        <v>67.436958000000004</v>
      </c>
      <c r="K1254" s="17">
        <v>0.19444588400000001</v>
      </c>
      <c r="L1254" s="31"/>
    </row>
    <row r="1255" spans="10:12" ht="15.75">
      <c r="J1255" s="17">
        <v>67.490994000000001</v>
      </c>
      <c r="K1255" s="17">
        <v>0.207875111</v>
      </c>
      <c r="L1255" s="31"/>
    </row>
    <row r="1256" spans="10:12" ht="15.75">
      <c r="J1256" s="17">
        <v>67.545029999999997</v>
      </c>
      <c r="K1256" s="17">
        <v>0.219003579</v>
      </c>
      <c r="L1256" s="31"/>
    </row>
    <row r="1257" spans="10:12" ht="15.75">
      <c r="J1257" s="17">
        <v>67.599065999999993</v>
      </c>
      <c r="K1257" s="17">
        <v>0.228488266</v>
      </c>
      <c r="L1257" s="31"/>
    </row>
    <row r="1258" spans="10:12" ht="15.75">
      <c r="J1258" s="17">
        <v>67.653102099999998</v>
      </c>
      <c r="K1258" s="17">
        <v>0.24177415199999999</v>
      </c>
      <c r="L1258" s="31"/>
    </row>
    <row r="1259" spans="10:12" ht="15.75">
      <c r="J1259" s="17">
        <v>67.707138099999995</v>
      </c>
      <c r="K1259" s="17">
        <v>0.25851000400000002</v>
      </c>
      <c r="L1259" s="31"/>
    </row>
    <row r="1260" spans="10:12" ht="15.75">
      <c r="J1260" s="17">
        <v>67.761174100000005</v>
      </c>
      <c r="K1260" s="17">
        <v>0.27552362499999999</v>
      </c>
      <c r="L1260" s="31"/>
    </row>
    <row r="1261" spans="10:12" ht="15.75">
      <c r="J1261" s="17">
        <v>67.815210100000002</v>
      </c>
      <c r="K1261" s="17">
        <v>0.292407158</v>
      </c>
      <c r="L1261" s="31"/>
    </row>
    <row r="1262" spans="10:12" ht="15.75">
      <c r="J1262" s="17">
        <v>67.869246200000006</v>
      </c>
      <c r="K1262" s="17">
        <v>0.30817988000000002</v>
      </c>
      <c r="L1262" s="31"/>
    </row>
    <row r="1263" spans="10:12" ht="15.75">
      <c r="J1263" s="17">
        <v>67.923282200000003</v>
      </c>
      <c r="K1263" s="17">
        <v>0.32399246900000001</v>
      </c>
      <c r="L1263" s="31"/>
    </row>
    <row r="1264" spans="10:12" ht="15.75">
      <c r="J1264" s="17">
        <v>67.977318199999999</v>
      </c>
      <c r="K1264" s="17">
        <v>0.34608281400000002</v>
      </c>
      <c r="L1264" s="31"/>
    </row>
    <row r="1265" spans="10:12" ht="15.75">
      <c r="J1265" s="17">
        <v>68.031354199999996</v>
      </c>
      <c r="K1265" s="17">
        <v>0.37275237100000003</v>
      </c>
      <c r="L1265" s="31"/>
    </row>
    <row r="1266" spans="10:12" ht="15.75">
      <c r="J1266" s="17">
        <v>68.0853903</v>
      </c>
      <c r="K1266" s="17">
        <v>0.38720195000000002</v>
      </c>
      <c r="L1266" s="31"/>
    </row>
    <row r="1267" spans="10:12" ht="15.75">
      <c r="J1267" s="17">
        <v>68.139426299999997</v>
      </c>
      <c r="K1267" s="17">
        <v>0.40218671</v>
      </c>
      <c r="L1267" s="31"/>
    </row>
    <row r="1268" spans="10:12" ht="15.75">
      <c r="J1268" s="17">
        <v>68.193462299999993</v>
      </c>
      <c r="K1268" s="17">
        <v>0.41740912200000002</v>
      </c>
      <c r="L1268" s="31"/>
    </row>
    <row r="1269" spans="10:12" ht="15.75">
      <c r="J1269" s="17">
        <v>68.247498300000004</v>
      </c>
      <c r="K1269" s="17">
        <v>0.42330796900000001</v>
      </c>
      <c r="L1269" s="31"/>
    </row>
    <row r="1270" spans="10:12" ht="15.75">
      <c r="J1270" s="17">
        <v>68.301534399999994</v>
      </c>
      <c r="K1270" s="17">
        <v>0.43067090800000002</v>
      </c>
      <c r="L1270" s="31"/>
    </row>
    <row r="1271" spans="10:12" ht="15.75">
      <c r="J1271" s="17">
        <v>68.355570400000005</v>
      </c>
      <c r="K1271" s="17">
        <v>0.43942434899999999</v>
      </c>
      <c r="L1271" s="31"/>
    </row>
    <row r="1272" spans="10:12" ht="15.75">
      <c r="J1272" s="17">
        <v>68.409606400000001</v>
      </c>
      <c r="K1272" s="17">
        <v>0.46269253799999999</v>
      </c>
      <c r="L1272" s="31"/>
    </row>
    <row r="1273" spans="10:12" ht="15.75">
      <c r="J1273" s="17">
        <v>68.463642399999998</v>
      </c>
      <c r="K1273" s="17">
        <v>0.49377099699999999</v>
      </c>
      <c r="L1273" s="31"/>
    </row>
    <row r="1274" spans="10:12" ht="15.75">
      <c r="J1274" s="17">
        <v>68.517678500000002</v>
      </c>
      <c r="K1274" s="17">
        <v>0.52502295200000004</v>
      </c>
      <c r="L1274" s="31"/>
    </row>
    <row r="1275" spans="10:12" ht="15.75">
      <c r="J1275" s="17">
        <v>68.571714499999999</v>
      </c>
      <c r="K1275" s="17">
        <v>0.56720373599999996</v>
      </c>
      <c r="L1275" s="31"/>
    </row>
    <row r="1276" spans="10:12" ht="15.75">
      <c r="J1276" s="17">
        <v>68.625750499999995</v>
      </c>
      <c r="K1276" s="17">
        <v>0.61924636899999996</v>
      </c>
      <c r="L1276" s="31"/>
    </row>
    <row r="1277" spans="10:12" ht="15.75">
      <c r="J1277" s="17">
        <v>68.679786500000006</v>
      </c>
      <c r="K1277" s="17">
        <v>0.67147021900000003</v>
      </c>
      <c r="L1277" s="31"/>
    </row>
    <row r="1278" spans="10:12" ht="15.75">
      <c r="J1278" s="17">
        <v>68.733822500000002</v>
      </c>
      <c r="K1278" s="17">
        <v>0.74088494999999999</v>
      </c>
      <c r="L1278" s="31"/>
    </row>
    <row r="1279" spans="10:12" ht="15.75">
      <c r="J1279" s="17">
        <v>68.787858600000007</v>
      </c>
      <c r="K1279" s="17">
        <v>0.80445587399999996</v>
      </c>
      <c r="L1279" s="31"/>
    </row>
    <row r="1280" spans="10:12" ht="15.75">
      <c r="J1280" s="17">
        <v>68.841894600000003</v>
      </c>
      <c r="K1280" s="17">
        <v>0.870011443</v>
      </c>
      <c r="L1280" s="31"/>
    </row>
    <row r="1281" spans="10:12" ht="15.75">
      <c r="J1281" s="17">
        <v>68.8959306</v>
      </c>
      <c r="K1281" s="17">
        <v>0.93034650100000005</v>
      </c>
      <c r="L1281" s="31"/>
    </row>
    <row r="1282" spans="10:12" ht="15.75">
      <c r="J1282" s="17">
        <v>68.949966599999996</v>
      </c>
      <c r="K1282" s="17">
        <v>0.95957492600000005</v>
      </c>
      <c r="L1282" s="31"/>
    </row>
    <row r="1283" spans="10:12" ht="15.75">
      <c r="J1283" s="17">
        <v>69.004002700000001</v>
      </c>
      <c r="K1283" s="17">
        <v>0.96793203000000005</v>
      </c>
      <c r="L1283" s="31"/>
    </row>
    <row r="1284" spans="10:12" ht="15.75">
      <c r="J1284" s="17">
        <v>69.058038699999997</v>
      </c>
      <c r="K1284" s="17">
        <v>0.97446599499999997</v>
      </c>
      <c r="L1284" s="31"/>
    </row>
    <row r="1285" spans="10:12" ht="15.75">
      <c r="J1285" s="17">
        <v>69.112074699999994</v>
      </c>
      <c r="K1285" s="17">
        <v>0.98049230300000001</v>
      </c>
      <c r="L1285" s="31"/>
    </row>
    <row r="1286" spans="10:12" ht="15.75">
      <c r="J1286" s="17">
        <v>69.166110700000004</v>
      </c>
      <c r="K1286" s="17">
        <v>0.97747600599999995</v>
      </c>
      <c r="L1286" s="31"/>
    </row>
    <row r="1287" spans="10:12" ht="15.75">
      <c r="J1287" s="17">
        <v>69.220146799999995</v>
      </c>
      <c r="K1287" s="17">
        <v>0.97542397300000006</v>
      </c>
      <c r="L1287" s="31"/>
    </row>
    <row r="1288" spans="10:12" ht="15.75">
      <c r="J1288" s="17">
        <v>69.274182800000005</v>
      </c>
      <c r="K1288" s="17">
        <v>0.97579022299999996</v>
      </c>
      <c r="L1288" s="31"/>
    </row>
    <row r="1289" spans="10:12" ht="15.75">
      <c r="J1289" s="17">
        <v>69.328218800000002</v>
      </c>
      <c r="K1289" s="17">
        <v>0.97594865099999994</v>
      </c>
      <c r="L1289" s="31"/>
    </row>
    <row r="1290" spans="10:12" ht="15.75">
      <c r="J1290" s="17">
        <v>69.382254799999998</v>
      </c>
      <c r="K1290" s="17">
        <v>0.97610843000000003</v>
      </c>
      <c r="L1290" s="31"/>
    </row>
    <row r="1291" spans="10:12" ht="15.75">
      <c r="J1291" s="17">
        <v>69.436290900000003</v>
      </c>
      <c r="K1291" s="17">
        <v>0.97605504499999995</v>
      </c>
      <c r="L1291" s="31"/>
    </row>
    <row r="1292" spans="10:12" ht="15.75">
      <c r="J1292" s="17">
        <v>69.490326899999999</v>
      </c>
      <c r="K1292" s="17">
        <v>0.97598321799999999</v>
      </c>
      <c r="L1292" s="31"/>
    </row>
    <row r="1293" spans="10:12" ht="15.75">
      <c r="J1293" s="17">
        <v>69.544362899999996</v>
      </c>
      <c r="K1293" s="17">
        <v>0.975912004</v>
      </c>
      <c r="L1293" s="31"/>
    </row>
    <row r="1294" spans="10:12" ht="15.75">
      <c r="J1294" s="17">
        <v>69.598398900000007</v>
      </c>
      <c r="K1294" s="17">
        <v>0.97585899799999998</v>
      </c>
      <c r="L1294" s="31"/>
    </row>
    <row r="1295" spans="10:12" ht="15.75">
      <c r="J1295" s="17">
        <v>69.652434999999997</v>
      </c>
      <c r="K1295" s="17">
        <v>0.97582364399999999</v>
      </c>
      <c r="L1295" s="31"/>
    </row>
    <row r="1296" spans="10:12" ht="15.75">
      <c r="J1296" s="17">
        <v>69.706470999999993</v>
      </c>
      <c r="K1296" s="17">
        <v>0.97581635799999999</v>
      </c>
      <c r="L1296" s="31"/>
    </row>
    <row r="1297" spans="10:12" ht="15.75">
      <c r="J1297" s="17">
        <v>69.760507000000004</v>
      </c>
      <c r="K1297" s="17">
        <v>0.97587205300000002</v>
      </c>
      <c r="L1297" s="31"/>
    </row>
    <row r="1298" spans="10:12" ht="15.75">
      <c r="J1298" s="17">
        <v>69.814543</v>
      </c>
      <c r="K1298" s="17">
        <v>0.97589039099999997</v>
      </c>
      <c r="L1298" s="31"/>
    </row>
    <row r="1299" spans="10:12" ht="15.75">
      <c r="J1299" s="17">
        <v>69.868579100000005</v>
      </c>
      <c r="K1299" s="17">
        <v>0.97589950400000003</v>
      </c>
      <c r="L1299" s="31"/>
    </row>
    <row r="1300" spans="10:12" ht="15.75">
      <c r="J1300" s="17">
        <v>69.922615100000002</v>
      </c>
      <c r="K1300" s="17">
        <v>0.97589447399999996</v>
      </c>
      <c r="L1300" s="31"/>
    </row>
    <row r="1301" spans="10:12" ht="15.75">
      <c r="J1301" s="17">
        <v>69.976651099999998</v>
      </c>
      <c r="K1301" s="17">
        <v>0.97590438400000001</v>
      </c>
      <c r="L1301" s="31"/>
    </row>
    <row r="1302" spans="10:12" ht="15.75">
      <c r="J1302" s="17">
        <v>70.030687099999994</v>
      </c>
      <c r="K1302" s="17">
        <v>0.97587051000000002</v>
      </c>
      <c r="L1302" s="31"/>
    </row>
    <row r="1303" spans="10:12" ht="15.75">
      <c r="J1303" s="17">
        <v>70.084723100000005</v>
      </c>
      <c r="K1303" s="17">
        <v>0.97575422099999998</v>
      </c>
      <c r="L1303" s="31"/>
    </row>
    <row r="1304" spans="10:12" ht="15.75">
      <c r="J1304" s="17">
        <v>70.138759199999996</v>
      </c>
      <c r="K1304" s="17">
        <v>0.97567701299999998</v>
      </c>
      <c r="L1304" s="31"/>
    </row>
    <row r="1305" spans="10:12" ht="15.75">
      <c r="J1305" s="17">
        <v>70.192795200000006</v>
      </c>
      <c r="K1305" s="17">
        <v>0.975704672</v>
      </c>
      <c r="L1305" s="31"/>
    </row>
    <row r="1306" spans="10:12" ht="15.75">
      <c r="J1306" s="17">
        <v>70.246831200000003</v>
      </c>
      <c r="K1306" s="17">
        <v>0.97592685300000004</v>
      </c>
      <c r="L1306" s="31"/>
    </row>
    <row r="1307" spans="10:12" ht="15.75">
      <c r="J1307" s="17">
        <v>70.300867199999999</v>
      </c>
      <c r="K1307" s="17">
        <v>0.97608280400000003</v>
      </c>
      <c r="L1307" s="31"/>
    </row>
    <row r="1308" spans="10:12" ht="15.75">
      <c r="J1308" s="17">
        <v>70.354903300000004</v>
      </c>
      <c r="K1308" s="17">
        <v>0.97601377499999997</v>
      </c>
      <c r="L1308" s="31"/>
    </row>
    <row r="1309" spans="10:12" ht="15.75">
      <c r="J1309" s="17">
        <v>70.4089393</v>
      </c>
      <c r="K1309" s="17">
        <v>0.97497449000000003</v>
      </c>
      <c r="L1309" s="31"/>
    </row>
    <row r="1310" spans="10:12" ht="15.75">
      <c r="J1310" s="17">
        <v>70.462975299999997</v>
      </c>
      <c r="K1310" s="17">
        <v>0.976051055</v>
      </c>
      <c r="L1310" s="31"/>
    </row>
    <row r="1311" spans="10:12" ht="15.75">
      <c r="J1311" s="17">
        <v>70.517011299999993</v>
      </c>
      <c r="K1311" s="17">
        <v>0.97725181000000005</v>
      </c>
      <c r="L1311" s="31"/>
    </row>
    <row r="1312" spans="10:12" ht="15.75">
      <c r="J1312" s="17">
        <v>70.571047399999998</v>
      </c>
      <c r="K1312" s="17">
        <v>0.97499883399999998</v>
      </c>
      <c r="L1312" s="31"/>
    </row>
    <row r="1313" spans="10:12" ht="15.75">
      <c r="J1313" s="17">
        <v>70.625083399999994</v>
      </c>
      <c r="K1313" s="17">
        <v>0.97762224600000003</v>
      </c>
      <c r="L1313" s="31"/>
    </row>
    <row r="1314" spans="10:12" ht="15.75">
      <c r="J1314" s="17">
        <v>70.679119400000005</v>
      </c>
      <c r="K1314" s="17">
        <v>0.97404953800000005</v>
      </c>
      <c r="L1314" s="31"/>
    </row>
    <row r="1315" spans="10:12" ht="15.75">
      <c r="J1315" s="17">
        <v>70.733155400000001</v>
      </c>
      <c r="K1315" s="17">
        <v>0.97584939900000001</v>
      </c>
      <c r="L1315" s="31"/>
    </row>
    <row r="1316" spans="10:12" ht="15.75">
      <c r="J1316" s="17">
        <v>70.787191500000006</v>
      </c>
      <c r="K1316" s="17">
        <v>0.96683611400000002</v>
      </c>
      <c r="L1316" s="31"/>
    </row>
    <row r="1317" spans="10:12" ht="15.75">
      <c r="J1317" s="17">
        <v>70.841227500000002</v>
      </c>
      <c r="K1317" s="17">
        <v>0.93157692299999995</v>
      </c>
      <c r="L1317" s="31"/>
    </row>
    <row r="1318" spans="10:12" ht="15.75">
      <c r="J1318" s="17">
        <v>70.895263499999999</v>
      </c>
      <c r="K1318" s="17">
        <v>0.88758509699999999</v>
      </c>
      <c r="L1318" s="31"/>
    </row>
    <row r="1319" spans="10:12" ht="15.75">
      <c r="J1319" s="17">
        <v>70.949299499999995</v>
      </c>
      <c r="K1319" s="17">
        <v>0.82727049600000002</v>
      </c>
      <c r="L1319" s="31"/>
    </row>
    <row r="1320" spans="10:12" ht="15.75">
      <c r="J1320" s="17">
        <v>71.0033356</v>
      </c>
      <c r="K1320" s="17">
        <v>0.74801256900000002</v>
      </c>
      <c r="L1320" s="31"/>
    </row>
    <row r="1321" spans="10:12" ht="15.75">
      <c r="J1321" s="17">
        <v>71.057371599999996</v>
      </c>
      <c r="K1321" s="17">
        <v>0.67078937599999999</v>
      </c>
      <c r="L1321" s="31"/>
    </row>
    <row r="1322" spans="10:12" ht="15.75">
      <c r="J1322" s="17">
        <v>71.111407600000007</v>
      </c>
      <c r="K1322" s="17">
        <v>0.61021220799999998</v>
      </c>
      <c r="L1322" s="31"/>
    </row>
    <row r="1323" spans="10:12" ht="15.75">
      <c r="J1323" s="17">
        <v>71.165443600000003</v>
      </c>
      <c r="K1323" s="17">
        <v>0.56555533800000002</v>
      </c>
      <c r="L1323" s="31"/>
    </row>
    <row r="1324" spans="10:12" ht="15.75">
      <c r="J1324" s="17">
        <v>71.219479699999994</v>
      </c>
      <c r="K1324" s="17">
        <v>0.52263916600000004</v>
      </c>
      <c r="L1324" s="31"/>
    </row>
    <row r="1325" spans="10:12" ht="15.75">
      <c r="J1325" s="17">
        <v>71.273515700000004</v>
      </c>
      <c r="K1325" s="17">
        <v>0.48477238499999997</v>
      </c>
      <c r="L1325" s="31"/>
    </row>
    <row r="1326" spans="10:12" ht="15.75">
      <c r="J1326" s="17">
        <v>71.327551700000001</v>
      </c>
      <c r="K1326" s="17">
        <v>0.44692932499999999</v>
      </c>
      <c r="L1326" s="31"/>
    </row>
    <row r="1327" spans="10:12" ht="15.75">
      <c r="J1327" s="17">
        <v>71.381587699999997</v>
      </c>
      <c r="K1327" s="17">
        <v>0.41434090200000001</v>
      </c>
      <c r="L1327" s="31"/>
    </row>
    <row r="1328" spans="10:12" ht="15.75">
      <c r="J1328" s="17">
        <v>71.435623699999994</v>
      </c>
      <c r="K1328" s="17">
        <v>0.39185102500000002</v>
      </c>
      <c r="L1328" s="31"/>
    </row>
    <row r="1329" spans="10:12" ht="15.75">
      <c r="J1329" s="17">
        <v>71.489659799999998</v>
      </c>
      <c r="K1329" s="17">
        <v>0.37115395000000001</v>
      </c>
      <c r="L1329" s="31"/>
    </row>
    <row r="1330" spans="10:12" ht="15.75">
      <c r="J1330" s="17">
        <v>71.543695799999995</v>
      </c>
      <c r="K1330" s="17">
        <v>0.353569576</v>
      </c>
      <c r="L1330" s="31"/>
    </row>
    <row r="1331" spans="10:12" ht="15.75">
      <c r="J1331" s="17">
        <v>71.597731800000005</v>
      </c>
      <c r="K1331" s="17">
        <v>0.336128186</v>
      </c>
      <c r="L1331" s="31"/>
    </row>
    <row r="1332" spans="10:12" ht="15.75">
      <c r="J1332" s="17">
        <v>71.651767800000002</v>
      </c>
      <c r="K1332" s="17">
        <v>0.31885324500000001</v>
      </c>
      <c r="L1332" s="31"/>
    </row>
    <row r="1333" spans="10:12" ht="15.75">
      <c r="J1333" s="17">
        <v>71.705803900000006</v>
      </c>
      <c r="K1333" s="17">
        <v>0.30320273800000003</v>
      </c>
      <c r="L1333" s="31"/>
    </row>
    <row r="1334" spans="10:12" ht="15.75">
      <c r="J1334" s="17">
        <v>71.759839900000003</v>
      </c>
      <c r="K1334" s="17">
        <v>0.29012984200000003</v>
      </c>
      <c r="L1334" s="31"/>
    </row>
    <row r="1335" spans="10:12" ht="15.75">
      <c r="J1335" s="17">
        <v>71.813875899999999</v>
      </c>
      <c r="K1335" s="17">
        <v>0.27710652299999999</v>
      </c>
      <c r="L1335" s="31"/>
    </row>
    <row r="1336" spans="10:12" ht="15.75">
      <c r="J1336" s="17">
        <v>71.867911899999996</v>
      </c>
      <c r="K1336" s="17">
        <v>0.26414011300000001</v>
      </c>
      <c r="L1336" s="31"/>
    </row>
    <row r="1337" spans="10:12" ht="15.75">
      <c r="J1337" s="17">
        <v>71.921948</v>
      </c>
      <c r="K1337" s="17">
        <v>0.25977821299999998</v>
      </c>
      <c r="L1337" s="31"/>
    </row>
    <row r="1338" spans="10:12" ht="15.75">
      <c r="J1338" s="17">
        <v>71.975983999999997</v>
      </c>
      <c r="K1338" s="17">
        <v>0.25727132899999999</v>
      </c>
      <c r="L1338" s="31"/>
    </row>
    <row r="1339" spans="10:12" ht="15.75">
      <c r="J1339" s="17">
        <v>72.030019999999993</v>
      </c>
      <c r="K1339" s="17">
        <v>0.25538229800000001</v>
      </c>
      <c r="L1339" s="31"/>
    </row>
    <row r="1340" spans="10:12" ht="15.75">
      <c r="J1340" s="17">
        <v>72.084056000000004</v>
      </c>
      <c r="K1340" s="17">
        <v>0.25412489900000002</v>
      </c>
      <c r="L1340" s="31"/>
    </row>
    <row r="1341" spans="10:12" ht="15.75">
      <c r="J1341" s="17">
        <v>72.138092099999994</v>
      </c>
      <c r="K1341" s="17">
        <v>0.25350853200000001</v>
      </c>
      <c r="L1341" s="31"/>
    </row>
    <row r="1342" spans="10:12" ht="15.75">
      <c r="J1342" s="17">
        <v>72.192128100000005</v>
      </c>
      <c r="K1342" s="17">
        <v>0.25240222099999998</v>
      </c>
      <c r="L1342" s="31"/>
    </row>
    <row r="1343" spans="10:12" ht="15.75">
      <c r="J1343" s="17">
        <v>72.246164100000001</v>
      </c>
      <c r="K1343" s="17">
        <v>0.24741833899999999</v>
      </c>
      <c r="L1343" s="31"/>
    </row>
    <row r="1344" spans="10:12" ht="15.75">
      <c r="J1344" s="17">
        <v>72.300200099999998</v>
      </c>
      <c r="K1344" s="17">
        <v>0.243178007</v>
      </c>
      <c r="L1344" s="31"/>
    </row>
    <row r="1345" spans="10:12" ht="15.75">
      <c r="J1345" s="17">
        <v>72.354236200000003</v>
      </c>
      <c r="K1345" s="17">
        <v>0.23963082599999999</v>
      </c>
      <c r="L1345" s="31"/>
    </row>
    <row r="1346" spans="10:12" ht="15.75">
      <c r="J1346" s="17">
        <v>72.408272199999999</v>
      </c>
      <c r="K1346" s="17">
        <v>0.23680794799999999</v>
      </c>
      <c r="L1346" s="31"/>
    </row>
    <row r="1347" spans="10:12" ht="15.75">
      <c r="J1347" s="17">
        <v>72.462308199999995</v>
      </c>
      <c r="K1347" s="17">
        <v>0.23473550300000001</v>
      </c>
      <c r="L1347" s="31"/>
    </row>
    <row r="1348" spans="10:12" ht="15.75">
      <c r="J1348" s="17">
        <v>72.516344200000006</v>
      </c>
      <c r="K1348" s="17">
        <v>0.232506036</v>
      </c>
      <c r="L1348" s="31"/>
    </row>
    <row r="1349" spans="10:12" ht="15.75">
      <c r="J1349" s="17">
        <v>72.570380299999997</v>
      </c>
      <c r="K1349" s="17">
        <v>0.22787715</v>
      </c>
      <c r="L1349" s="31"/>
    </row>
    <row r="1350" spans="10:12" ht="15.75">
      <c r="J1350" s="17">
        <v>72.624416299999993</v>
      </c>
      <c r="K1350" s="17">
        <v>0.22359517700000001</v>
      </c>
      <c r="L1350" s="31"/>
    </row>
    <row r="1351" spans="10:12" ht="15.75">
      <c r="J1351" s="17">
        <v>72.678452300000004</v>
      </c>
      <c r="K1351" s="17">
        <v>0.219680403</v>
      </c>
      <c r="L1351" s="31"/>
    </row>
    <row r="1352" spans="10:12" ht="15.75">
      <c r="J1352" s="17">
        <v>72.7324883</v>
      </c>
      <c r="K1352" s="17">
        <v>0.21752397100000001</v>
      </c>
      <c r="L1352" s="31"/>
    </row>
    <row r="1353" spans="10:12" ht="15.75">
      <c r="J1353" s="17">
        <v>72.786524299999996</v>
      </c>
      <c r="K1353" s="17">
        <v>0.21660458199999999</v>
      </c>
      <c r="L1353" s="31"/>
    </row>
    <row r="1354" spans="10:12" ht="15.75">
      <c r="J1354" s="17">
        <v>72.840560400000001</v>
      </c>
      <c r="K1354" s="17">
        <v>0.21601253500000001</v>
      </c>
      <c r="L1354" s="31"/>
    </row>
    <row r="1355" spans="10:12" ht="15.75">
      <c r="J1355" s="17">
        <v>72.894596399999998</v>
      </c>
      <c r="K1355" s="17">
        <v>0.215615637</v>
      </c>
      <c r="L1355" s="31"/>
    </row>
    <row r="1356" spans="10:12" ht="15.75">
      <c r="J1356" s="17">
        <v>72.948632399999994</v>
      </c>
      <c r="K1356" s="17">
        <v>0.21199607300000001</v>
      </c>
      <c r="L1356" s="31"/>
    </row>
    <row r="1357" spans="10:12" ht="15.75">
      <c r="J1357" s="17">
        <v>73.002668400000005</v>
      </c>
      <c r="K1357" s="17">
        <v>0.20846829</v>
      </c>
      <c r="L1357" s="31"/>
    </row>
    <row r="1358" spans="10:12" ht="15.75">
      <c r="J1358" s="17">
        <v>73.056704499999995</v>
      </c>
      <c r="K1358" s="17">
        <v>0.20503702600000001</v>
      </c>
      <c r="L1358" s="31"/>
    </row>
    <row r="1359" spans="10:12" ht="15.75">
      <c r="J1359" s="17">
        <v>73.110740500000006</v>
      </c>
      <c r="K1359" s="17">
        <v>0.201707206</v>
      </c>
      <c r="L1359" s="31"/>
    </row>
    <row r="1360" spans="10:12" ht="15.75">
      <c r="J1360" s="17">
        <v>73.164776500000002</v>
      </c>
      <c r="K1360" s="17">
        <v>0.198483937</v>
      </c>
      <c r="L1360" s="31"/>
    </row>
    <row r="1361" spans="10:12" ht="15.75">
      <c r="J1361" s="17">
        <v>73.218812499999999</v>
      </c>
      <c r="K1361" s="17">
        <v>0.19537249200000001</v>
      </c>
      <c r="L1361" s="31"/>
    </row>
    <row r="1362" spans="10:12" ht="15.75">
      <c r="J1362" s="17">
        <v>73.272848600000003</v>
      </c>
      <c r="K1362" s="17">
        <v>0.192378297</v>
      </c>
      <c r="L1362" s="31"/>
    </row>
    <row r="1363" spans="10:12" ht="15.75">
      <c r="J1363" s="17">
        <v>73.3268846</v>
      </c>
      <c r="K1363" s="17">
        <v>0.19082314</v>
      </c>
      <c r="L1363" s="31"/>
    </row>
    <row r="1364" spans="10:12" ht="15.75">
      <c r="J1364" s="17">
        <v>73.380920599999996</v>
      </c>
      <c r="K1364" s="17">
        <v>0.190523154</v>
      </c>
      <c r="L1364" s="31"/>
    </row>
    <row r="1365" spans="10:12" ht="15.75">
      <c r="J1365" s="17">
        <v>73.434956600000007</v>
      </c>
      <c r="K1365" s="17">
        <v>0.190346715</v>
      </c>
      <c r="L1365" s="31"/>
    </row>
    <row r="1366" spans="10:12" ht="15.75">
      <c r="J1366" s="17">
        <v>73.488992699999997</v>
      </c>
      <c r="K1366" s="17">
        <v>0.19028722100000001</v>
      </c>
      <c r="L1366" s="31"/>
    </row>
    <row r="1367" spans="10:12" ht="15.75">
      <c r="J1367" s="17">
        <v>73.543028699999994</v>
      </c>
      <c r="K1367" s="17">
        <v>0.19003547000000001</v>
      </c>
      <c r="L1367" s="31"/>
    </row>
    <row r="1368" spans="10:12" ht="15.75">
      <c r="J1368" s="17">
        <v>73.597064700000004</v>
      </c>
      <c r="K1368" s="17">
        <v>0.18980150700000001</v>
      </c>
      <c r="L1368" s="31"/>
    </row>
    <row r="1369" spans="10:12" ht="15.75">
      <c r="J1369" s="17">
        <v>73.651100700000001</v>
      </c>
      <c r="K1369" s="17">
        <v>0.18958539799999999</v>
      </c>
      <c r="L1369" s="31"/>
    </row>
    <row r="1370" spans="10:12" ht="15.75">
      <c r="J1370" s="17">
        <v>73.705136800000005</v>
      </c>
      <c r="K1370" s="17">
        <v>0.189387205</v>
      </c>
      <c r="L1370" s="31"/>
    </row>
    <row r="1371" spans="10:12" ht="15.75">
      <c r="J1371" s="17">
        <v>73.759172800000002</v>
      </c>
      <c r="K1371" s="17">
        <v>0.189206983</v>
      </c>
      <c r="L1371" s="31"/>
    </row>
    <row r="1372" spans="10:12" ht="15.75">
      <c r="J1372" s="17">
        <v>73.813208799999998</v>
      </c>
      <c r="K1372" s="17">
        <v>0.187925122</v>
      </c>
      <c r="L1372" s="31"/>
    </row>
    <row r="1373" spans="10:12" ht="15.75">
      <c r="J1373" s="17">
        <v>73.867244799999995</v>
      </c>
      <c r="K1373" s="17">
        <v>0.186495206</v>
      </c>
      <c r="L1373" s="31"/>
    </row>
    <row r="1374" spans="10:12" ht="15.75">
      <c r="J1374" s="17">
        <v>73.921280899999999</v>
      </c>
      <c r="K1374" s="17">
        <v>0.185100078</v>
      </c>
      <c r="L1374" s="31"/>
    </row>
    <row r="1375" spans="10:12" ht="15.75">
      <c r="J1375" s="17">
        <v>73.975316899999996</v>
      </c>
      <c r="K1375" s="17">
        <v>0.18374052799999999</v>
      </c>
      <c r="L1375" s="31"/>
    </row>
    <row r="1376" spans="10:12" ht="15.75">
      <c r="J1376" s="17">
        <v>74.029352900000006</v>
      </c>
      <c r="K1376" s="17">
        <v>0.182417354</v>
      </c>
      <c r="L1376" s="31"/>
    </row>
    <row r="1377" spans="10:12" ht="15.75">
      <c r="J1377" s="17">
        <v>74.083388900000003</v>
      </c>
      <c r="K1377" s="17">
        <v>0.181131351</v>
      </c>
      <c r="L1377" s="31"/>
    </row>
    <row r="1378" spans="10:12" ht="15.75">
      <c r="J1378" s="17">
        <v>74.137424899999999</v>
      </c>
      <c r="K1378" s="17">
        <v>0.18021917200000001</v>
      </c>
      <c r="L1378" s="31"/>
    </row>
    <row r="1379" spans="10:12" ht="15.75">
      <c r="J1379" s="17">
        <v>74.191461000000004</v>
      </c>
      <c r="K1379" s="17">
        <v>0.17963642399999999</v>
      </c>
      <c r="L1379" s="31"/>
    </row>
    <row r="1380" spans="10:12" ht="15.75">
      <c r="J1380" s="17">
        <v>74.245497</v>
      </c>
      <c r="K1380" s="17">
        <v>0.17905653399999999</v>
      </c>
      <c r="L1380" s="31"/>
    </row>
    <row r="1381" spans="10:12" ht="15.75">
      <c r="J1381" s="17">
        <v>74.299532999999997</v>
      </c>
      <c r="K1381" s="17">
        <v>0.178479529</v>
      </c>
      <c r="L1381" s="31"/>
    </row>
    <row r="1382" spans="10:12" ht="15.75">
      <c r="J1382" s="17">
        <v>74.353568999999993</v>
      </c>
      <c r="K1382" s="17">
        <v>0.177905438</v>
      </c>
      <c r="L1382" s="31"/>
    </row>
    <row r="1383" spans="10:12" ht="15.75">
      <c r="J1383" s="17">
        <v>74.407605099999998</v>
      </c>
      <c r="K1383" s="17">
        <v>0.17733428800000001</v>
      </c>
      <c r="L1383" s="31"/>
    </row>
    <row r="1384" spans="10:12" ht="15.75">
      <c r="J1384" s="17">
        <v>74.461641099999994</v>
      </c>
      <c r="K1384" s="17">
        <v>0.17676610800000001</v>
      </c>
      <c r="L1384" s="31"/>
    </row>
    <row r="1385" spans="10:12" ht="15.75">
      <c r="J1385" s="17">
        <v>74.515677100000005</v>
      </c>
      <c r="K1385" s="17">
        <v>0.17620092700000001</v>
      </c>
      <c r="L1385" s="31"/>
    </row>
    <row r="1386" spans="10:12" ht="15.75">
      <c r="J1386" s="17">
        <v>74.569713100000001</v>
      </c>
      <c r="K1386" s="17">
        <v>0.176446662</v>
      </c>
      <c r="L1386" s="31"/>
    </row>
    <row r="1387" spans="10:12" ht="15.75">
      <c r="J1387" s="17">
        <v>74.623749200000006</v>
      </c>
      <c r="K1387" s="17">
        <v>0.17678102900000001</v>
      </c>
      <c r="L1387" s="31"/>
    </row>
    <row r="1388" spans="10:12" ht="15.75">
      <c r="J1388" s="17">
        <v>74.677785200000002</v>
      </c>
      <c r="K1388" s="17">
        <v>0.17712219200000001</v>
      </c>
      <c r="L1388" s="31"/>
    </row>
    <row r="1389" spans="10:12" ht="15.75">
      <c r="J1389" s="17">
        <v>74.731821199999999</v>
      </c>
      <c r="K1389" s="17">
        <v>0.17747011200000001</v>
      </c>
      <c r="L1389" s="31"/>
    </row>
    <row r="1390" spans="10:12" ht="15.75">
      <c r="J1390" s="17">
        <v>74.785857199999995</v>
      </c>
      <c r="K1390" s="17">
        <v>0.177824749</v>
      </c>
      <c r="L1390" s="31"/>
    </row>
    <row r="1391" spans="10:12" ht="15.75">
      <c r="J1391" s="17">
        <v>74.8398933</v>
      </c>
      <c r="K1391" s="17">
        <v>0.17818606300000001</v>
      </c>
      <c r="L1391" s="31"/>
    </row>
    <row r="1392" spans="10:12" ht="15.75">
      <c r="J1392" s="17">
        <v>74.893929299999996</v>
      </c>
      <c r="K1392" s="17">
        <v>0.17855401300000001</v>
      </c>
      <c r="L1392" s="31"/>
    </row>
    <row r="1393" spans="10:12" ht="15.75">
      <c r="J1393" s="17">
        <v>74.947965300000007</v>
      </c>
      <c r="K1393" s="17">
        <v>0.17892855899999999</v>
      </c>
      <c r="L1393" s="31"/>
    </row>
    <row r="1394" spans="10:12" ht="15.75">
      <c r="J1394" s="17">
        <v>75.002001300000003</v>
      </c>
      <c r="K1394" s="17">
        <v>0.17882811000000001</v>
      </c>
      <c r="L1394" s="31"/>
    </row>
    <row r="1395" spans="10:12" ht="15.75">
      <c r="J1395" s="17">
        <v>75.056037399999994</v>
      </c>
      <c r="K1395" s="17">
        <v>0.17845798399999999</v>
      </c>
      <c r="L1395" s="31"/>
    </row>
    <row r="1396" spans="10:12" ht="15.75">
      <c r="J1396" s="17">
        <v>75.110073400000005</v>
      </c>
      <c r="K1396" s="17">
        <v>0.178088468</v>
      </c>
      <c r="L1396" s="31"/>
    </row>
    <row r="1397" spans="10:12" ht="15.75">
      <c r="J1397" s="17">
        <v>75.164109400000001</v>
      </c>
      <c r="K1397" s="17">
        <v>0.177719566</v>
      </c>
      <c r="L1397" s="31"/>
    </row>
    <row r="1398" spans="10:12" ht="15.75">
      <c r="J1398" s="17">
        <v>75.218145399999997</v>
      </c>
      <c r="K1398" s="17">
        <v>0.177351281</v>
      </c>
      <c r="L1398" s="31"/>
    </row>
    <row r="1399" spans="10:12" ht="15.75">
      <c r="J1399" s="17">
        <v>75.272181500000002</v>
      </c>
      <c r="K1399" s="17">
        <v>0.17698361800000001</v>
      </c>
      <c r="L1399" s="31"/>
    </row>
    <row r="1400" spans="10:12" ht="15.75">
      <c r="J1400" s="17">
        <v>75.326217499999998</v>
      </c>
      <c r="K1400" s="17">
        <v>0.17661658</v>
      </c>
      <c r="L1400" s="31"/>
    </row>
    <row r="1401" spans="10:12" ht="15.75">
      <c r="J1401" s="17">
        <v>75.380253499999995</v>
      </c>
      <c r="K1401" s="17">
        <v>0.17625017100000001</v>
      </c>
      <c r="L1401" s="31"/>
    </row>
    <row r="1402" spans="10:12" ht="15.75">
      <c r="J1402" s="17">
        <v>75.434289500000006</v>
      </c>
      <c r="K1402" s="17">
        <v>0.175884395</v>
      </c>
      <c r="L1402" s="31"/>
    </row>
    <row r="1403" spans="10:12" ht="15.75">
      <c r="J1403" s="17">
        <v>75.488325599999996</v>
      </c>
      <c r="K1403" s="17">
        <v>0.17551925700000001</v>
      </c>
      <c r="L1403" s="31"/>
    </row>
    <row r="1404" spans="10:12" ht="15.75">
      <c r="J1404" s="17">
        <v>75.542361600000007</v>
      </c>
      <c r="K1404" s="17">
        <v>0.17515475999999999</v>
      </c>
      <c r="L1404" s="31"/>
    </row>
    <row r="1405" spans="10:12" ht="15.75">
      <c r="J1405" s="17">
        <v>75.596397600000003</v>
      </c>
      <c r="K1405" s="17">
        <v>0.174790907</v>
      </c>
      <c r="L1405" s="31"/>
    </row>
    <row r="1406" spans="10:12" ht="15.75">
      <c r="J1406" s="17">
        <v>75.6504336</v>
      </c>
      <c r="K1406" s="17">
        <v>0.17442770399999999</v>
      </c>
      <c r="L1406" s="31"/>
    </row>
    <row r="1407" spans="10:12" ht="15.75">
      <c r="J1407" s="17">
        <v>75.704469599999996</v>
      </c>
      <c r="K1407" s="17">
        <v>0.174065154</v>
      </c>
      <c r="L1407" s="31"/>
    </row>
    <row r="1408" spans="10:12" ht="15.75">
      <c r="J1408" s="17">
        <v>75.758505700000001</v>
      </c>
      <c r="K1408" s="17">
        <v>0.173703262</v>
      </c>
      <c r="L1408" s="31"/>
    </row>
    <row r="1409" spans="10:12" ht="15.75">
      <c r="J1409" s="17">
        <v>75.812541699999997</v>
      </c>
      <c r="K1409" s="17">
        <v>0.17334203100000001</v>
      </c>
      <c r="L1409" s="31"/>
    </row>
    <row r="1410" spans="10:12" ht="15.75">
      <c r="J1410" s="17">
        <v>75.866577699999993</v>
      </c>
      <c r="K1410" s="17">
        <v>0.172981465</v>
      </c>
      <c r="L1410" s="31"/>
    </row>
    <row r="1411" spans="10:12" ht="15.75">
      <c r="J1411" s="17">
        <v>75.920613700000004</v>
      </c>
      <c r="K1411" s="17">
        <v>0.17318272600000001</v>
      </c>
      <c r="L1411" s="31"/>
    </row>
    <row r="1412" spans="10:12" ht="15.75">
      <c r="J1412" s="17">
        <v>75.974649799999995</v>
      </c>
      <c r="K1412" s="17">
        <v>0.173411078</v>
      </c>
      <c r="L1412" s="31"/>
    </row>
    <row r="1413" spans="10:12" ht="15.75">
      <c r="J1413" s="17">
        <v>76.028685800000005</v>
      </c>
      <c r="K1413" s="17">
        <v>0.173659745</v>
      </c>
      <c r="L1413" s="31"/>
    </row>
    <row r="1414" spans="10:12" ht="15.75">
      <c r="J1414" s="17">
        <v>76.082721800000002</v>
      </c>
      <c r="K1414" s="17">
        <v>0.173911594</v>
      </c>
      <c r="L1414" s="31"/>
    </row>
    <row r="1415" spans="10:12" ht="15.75">
      <c r="J1415" s="17">
        <v>76.136757799999998</v>
      </c>
      <c r="K1415" s="17">
        <v>0.174163447</v>
      </c>
      <c r="L1415" s="31"/>
    </row>
    <row r="1416" spans="10:12" ht="15.75">
      <c r="J1416" s="17">
        <v>76.190793900000003</v>
      </c>
      <c r="K1416" s="17">
        <v>0.17441530599999999</v>
      </c>
      <c r="L1416" s="31"/>
    </row>
    <row r="1417" spans="10:12" ht="15.75">
      <c r="J1417" s="17">
        <v>76.244829899999999</v>
      </c>
      <c r="K1417" s="17">
        <v>0.17466717000000001</v>
      </c>
      <c r="L1417" s="31"/>
    </row>
    <row r="1418" spans="10:12" ht="15.75">
      <c r="J1418" s="17">
        <v>76.298865899999996</v>
      </c>
      <c r="K1418" s="17">
        <v>0.174919038</v>
      </c>
      <c r="L1418" s="31"/>
    </row>
    <row r="1419" spans="10:12" ht="15.75">
      <c r="J1419" s="17">
        <v>76.352901900000006</v>
      </c>
      <c r="K1419" s="17">
        <v>0.17517091100000001</v>
      </c>
      <c r="L1419" s="31"/>
    </row>
    <row r="1420" spans="10:12" ht="15.75">
      <c r="J1420" s="17">
        <v>76.406937999999997</v>
      </c>
      <c r="K1420" s="17">
        <v>0.175422789</v>
      </c>
      <c r="L1420" s="31"/>
    </row>
    <row r="1421" spans="10:12" ht="15.75">
      <c r="J1421" s="17">
        <v>76.460973999999993</v>
      </c>
      <c r="K1421" s="17">
        <v>0.175674672</v>
      </c>
      <c r="L1421" s="31"/>
    </row>
    <row r="1422" spans="10:12" ht="15.75">
      <c r="J1422" s="17">
        <v>76.515010000000004</v>
      </c>
      <c r="K1422" s="17">
        <v>0.17592655900000001</v>
      </c>
      <c r="L1422" s="31"/>
    </row>
    <row r="1423" spans="10:12" ht="15.75">
      <c r="J1423" s="17">
        <v>76.569046</v>
      </c>
      <c r="K1423" s="17">
        <v>0.17617845200000001</v>
      </c>
      <c r="L1423" s="31"/>
    </row>
    <row r="1424" spans="10:12" ht="15.75">
      <c r="J1424" s="17">
        <v>76.623082100000005</v>
      </c>
      <c r="K1424" s="17">
        <v>0.17643034799999999</v>
      </c>
      <c r="L1424" s="31"/>
    </row>
    <row r="1425" spans="10:12" ht="15.75">
      <c r="J1425" s="17">
        <v>76.677118100000001</v>
      </c>
      <c r="K1425" s="17">
        <v>0.17668225000000001</v>
      </c>
      <c r="L1425" s="31"/>
    </row>
    <row r="1426" spans="10:12" ht="15.75">
      <c r="J1426" s="17">
        <v>76.731154099999998</v>
      </c>
      <c r="K1426" s="17">
        <v>0.17693415600000001</v>
      </c>
      <c r="L1426" s="31"/>
    </row>
    <row r="1427" spans="10:12" ht="15.75">
      <c r="J1427" s="17">
        <v>76.785190099999994</v>
      </c>
      <c r="K1427" s="17">
        <v>0.177186067</v>
      </c>
      <c r="L1427" s="31"/>
    </row>
    <row r="1428" spans="10:12" ht="15.75">
      <c r="J1428" s="17">
        <v>76.839226199999999</v>
      </c>
      <c r="K1428" s="17">
        <v>0.17743798199999999</v>
      </c>
      <c r="L1428" s="31"/>
    </row>
    <row r="1429" spans="10:12" ht="15.75">
      <c r="J1429" s="17">
        <v>76.893262199999995</v>
      </c>
      <c r="K1429" s="17">
        <v>0.17768990200000001</v>
      </c>
      <c r="L1429" s="31"/>
    </row>
    <row r="1430" spans="10:12" ht="15.75">
      <c r="J1430" s="17">
        <v>76.947298200000006</v>
      </c>
      <c r="K1430" s="17">
        <v>0.17779425600000001</v>
      </c>
      <c r="L1430" s="31"/>
    </row>
    <row r="1431" spans="10:12" ht="15.75">
      <c r="J1431" s="17">
        <v>77.001334200000002</v>
      </c>
      <c r="K1431" s="17">
        <v>0.17785548800000001</v>
      </c>
      <c r="L1431" s="31"/>
    </row>
    <row r="1432" spans="10:12" ht="15.75">
      <c r="J1432" s="17">
        <v>77.055370199999999</v>
      </c>
      <c r="K1432" s="17">
        <v>0.17791679299999999</v>
      </c>
      <c r="L1432" s="31"/>
    </row>
    <row r="1433" spans="10:12" ht="15.75">
      <c r="J1433" s="17">
        <v>77.109406300000003</v>
      </c>
      <c r="K1433" s="17">
        <v>0.17797816999999999</v>
      </c>
      <c r="L1433" s="31"/>
    </row>
    <row r="1434" spans="10:12" ht="15.75">
      <c r="J1434" s="17">
        <v>77.1634423</v>
      </c>
      <c r="K1434" s="17">
        <v>0.17803961800000001</v>
      </c>
      <c r="L1434" s="31"/>
    </row>
    <row r="1435" spans="10:12" ht="15.75">
      <c r="J1435" s="17">
        <v>77.217478299999996</v>
      </c>
      <c r="K1435" s="17">
        <v>0.17783887500000001</v>
      </c>
      <c r="L1435" s="31"/>
    </row>
    <row r="1436" spans="10:12" ht="15.75">
      <c r="J1436" s="17">
        <v>77.271514300000007</v>
      </c>
      <c r="K1436" s="17">
        <v>0.17762292399999999</v>
      </c>
      <c r="L1436" s="31"/>
    </row>
    <row r="1437" spans="10:12" ht="15.75">
      <c r="J1437" s="17">
        <v>77.325550399999997</v>
      </c>
      <c r="K1437" s="17">
        <v>0.17740697799999999</v>
      </c>
      <c r="L1437" s="31"/>
    </row>
    <row r="1438" spans="10:12" ht="15.75">
      <c r="J1438" s="17">
        <v>77.379586399999994</v>
      </c>
      <c r="K1438" s="17">
        <v>0.177191036</v>
      </c>
      <c r="L1438" s="31"/>
    </row>
    <row r="1439" spans="10:12" ht="15.75">
      <c r="J1439" s="17">
        <v>77.433622400000004</v>
      </c>
      <c r="K1439" s="17">
        <v>0.1769751</v>
      </c>
      <c r="L1439" s="31"/>
    </row>
    <row r="1440" spans="10:12" ht="15.75">
      <c r="J1440" s="17">
        <v>77.487658400000001</v>
      </c>
      <c r="K1440" s="17">
        <v>0.17675916799999999</v>
      </c>
      <c r="L1440" s="31"/>
    </row>
    <row r="1441" spans="10:12" ht="15.75">
      <c r="J1441" s="17">
        <v>77.541694500000006</v>
      </c>
      <c r="K1441" s="17">
        <v>0.17654324199999999</v>
      </c>
      <c r="L1441" s="31"/>
    </row>
    <row r="1442" spans="10:12" ht="15.75">
      <c r="J1442" s="17">
        <v>77.595730500000002</v>
      </c>
      <c r="K1442" s="17">
        <v>0.17632732000000001</v>
      </c>
      <c r="L1442" s="31"/>
    </row>
    <row r="1443" spans="10:12" ht="15.75">
      <c r="J1443" s="17">
        <v>77.649766499999998</v>
      </c>
      <c r="K1443" s="17">
        <v>0.176111403</v>
      </c>
      <c r="L1443" s="31"/>
    </row>
    <row r="1444" spans="10:12" ht="15.75">
      <c r="J1444" s="17">
        <v>77.703802499999995</v>
      </c>
      <c r="K1444" s="17">
        <v>0.17589549099999999</v>
      </c>
      <c r="L1444" s="31"/>
    </row>
    <row r="1445" spans="10:12" ht="15.75">
      <c r="J1445" s="17">
        <v>77.757838599999999</v>
      </c>
      <c r="K1445" s="17">
        <v>0.175679583</v>
      </c>
      <c r="L1445" s="31"/>
    </row>
    <row r="1446" spans="10:12" ht="15.75">
      <c r="J1446" s="17">
        <v>77.811874599999996</v>
      </c>
      <c r="K1446" s="17">
        <v>0.17546368100000001</v>
      </c>
      <c r="L1446" s="31"/>
    </row>
    <row r="1447" spans="10:12" ht="15.75">
      <c r="J1447" s="17">
        <v>77.865910600000007</v>
      </c>
      <c r="K1447" s="17">
        <v>0.17524778399999999</v>
      </c>
      <c r="L1447" s="31"/>
    </row>
    <row r="1448" spans="10:12" ht="15.75">
      <c r="J1448" s="17">
        <v>77.919946600000003</v>
      </c>
      <c r="K1448" s="17">
        <v>0.174901266</v>
      </c>
      <c r="L1448" s="31"/>
    </row>
    <row r="1449" spans="10:12" ht="15.75">
      <c r="J1449" s="17">
        <v>77.973982699999993</v>
      </c>
      <c r="K1449" s="17">
        <v>0.17455374000000001</v>
      </c>
      <c r="L1449" s="31"/>
    </row>
    <row r="1450" spans="10:12" ht="15.75">
      <c r="J1450" s="17">
        <v>78.028018700000004</v>
      </c>
      <c r="K1450" s="17">
        <v>0.17420626</v>
      </c>
      <c r="L1450" s="31"/>
    </row>
    <row r="1451" spans="10:12" ht="15.75">
      <c r="J1451" s="17">
        <v>78.0820547</v>
      </c>
      <c r="K1451" s="17">
        <v>0.17385882599999999</v>
      </c>
      <c r="L1451" s="31"/>
    </row>
    <row r="1452" spans="10:12" ht="15.75">
      <c r="J1452" s="17">
        <v>78.136090699999997</v>
      </c>
      <c r="K1452" s="17">
        <v>0.17351143799999999</v>
      </c>
      <c r="L1452" s="31"/>
    </row>
    <row r="1453" spans="10:12" ht="15.75">
      <c r="J1453" s="17">
        <v>78.190126800000002</v>
      </c>
      <c r="K1453" s="17">
        <v>0.17316409599999999</v>
      </c>
      <c r="L1453" s="31"/>
    </row>
    <row r="1454" spans="10:12" ht="15.75">
      <c r="J1454" s="17">
        <v>78.244162799999998</v>
      </c>
      <c r="K1454" s="17">
        <v>0.17281680199999999</v>
      </c>
      <c r="L1454" s="31"/>
    </row>
    <row r="1455" spans="10:12" ht="15.75">
      <c r="J1455" s="17">
        <v>78.298198799999994</v>
      </c>
      <c r="K1455" s="17">
        <v>0.17286227900000001</v>
      </c>
      <c r="L1455" s="31"/>
    </row>
    <row r="1456" spans="10:12" ht="15.75">
      <c r="J1456" s="17">
        <v>78.352234800000005</v>
      </c>
      <c r="K1456" s="17">
        <v>0.172985641</v>
      </c>
      <c r="L1456" s="31"/>
    </row>
    <row r="1457" spans="10:12" ht="15.75">
      <c r="J1457" s="17">
        <v>78.406270800000001</v>
      </c>
      <c r="K1457" s="17">
        <v>0.17310903599999999</v>
      </c>
      <c r="L1457" s="31"/>
    </row>
    <row r="1458" spans="10:12" ht="15.75">
      <c r="J1458" s="17">
        <v>78.460306900000006</v>
      </c>
      <c r="K1458" s="17">
        <v>0.173232465</v>
      </c>
      <c r="L1458" s="31"/>
    </row>
    <row r="1459" spans="10:12" ht="15.75">
      <c r="J1459" s="17">
        <v>78.514342900000003</v>
      </c>
      <c r="K1459" s="17">
        <v>0.17335592599999999</v>
      </c>
      <c r="L1459" s="31"/>
    </row>
    <row r="1460" spans="10:12" ht="15.75">
      <c r="J1460" s="17">
        <v>78.568378899999999</v>
      </c>
      <c r="K1460" s="17">
        <v>0.17347942099999999</v>
      </c>
      <c r="L1460" s="31"/>
    </row>
    <row r="1461" spans="10:12" ht="15.75">
      <c r="J1461" s="17">
        <v>78.622414899999995</v>
      </c>
      <c r="K1461" s="17">
        <v>0.17357600000000001</v>
      </c>
      <c r="L1461" s="31"/>
    </row>
    <row r="1462" spans="10:12" ht="15.75">
      <c r="J1462" s="17">
        <v>78.676451</v>
      </c>
      <c r="K1462" s="17">
        <v>0.17285457900000001</v>
      </c>
      <c r="L1462" s="31"/>
    </row>
    <row r="1463" spans="10:12" ht="15.75">
      <c r="J1463" s="17">
        <v>78.730486999999997</v>
      </c>
      <c r="K1463" s="17">
        <v>0.17213328899999999</v>
      </c>
      <c r="L1463" s="31"/>
    </row>
    <row r="1464" spans="10:12" ht="15.75">
      <c r="J1464" s="17">
        <v>78.784522999999993</v>
      </c>
      <c r="K1464" s="17">
        <v>0.17141213299999999</v>
      </c>
      <c r="L1464" s="31"/>
    </row>
    <row r="1465" spans="10:12" ht="15.75">
      <c r="J1465" s="17">
        <v>78.838559000000004</v>
      </c>
      <c r="K1465" s="17">
        <v>0.17069111200000001</v>
      </c>
      <c r="L1465" s="31"/>
    </row>
    <row r="1466" spans="10:12" ht="15.75">
      <c r="J1466" s="17">
        <v>78.892595099999994</v>
      </c>
      <c r="K1466" s="17">
        <v>0.17003847799999999</v>
      </c>
      <c r="L1466" s="31"/>
    </row>
    <row r="1467" spans="10:12" ht="15.75">
      <c r="J1467" s="17">
        <v>78.946631100000005</v>
      </c>
      <c r="K1467" s="17">
        <v>0.169604436</v>
      </c>
      <c r="L1467" s="31"/>
    </row>
    <row r="1468" spans="10:12" ht="15.75">
      <c r="J1468" s="17">
        <v>79.000667100000001</v>
      </c>
      <c r="K1468" s="17">
        <v>0.16960842100000001</v>
      </c>
      <c r="L1468" s="31"/>
    </row>
    <row r="1469" spans="10:12" ht="15.75">
      <c r="J1469" s="17">
        <v>79.054703099999998</v>
      </c>
      <c r="K1469" s="17">
        <v>0.16967158500000001</v>
      </c>
      <c r="L1469" s="31"/>
    </row>
    <row r="1470" spans="10:12" ht="15.75">
      <c r="J1470" s="17">
        <v>79.108739200000002</v>
      </c>
      <c r="K1470" s="17">
        <v>0.16973492400000001</v>
      </c>
      <c r="L1470" s="31"/>
    </row>
    <row r="1471" spans="10:12" ht="15.75">
      <c r="J1471" s="17">
        <v>79.162775199999999</v>
      </c>
      <c r="K1471" s="17">
        <v>0.169798438</v>
      </c>
      <c r="L1471" s="31"/>
    </row>
    <row r="1472" spans="10:12" ht="15.75">
      <c r="J1472" s="17">
        <v>79.216811199999995</v>
      </c>
      <c r="K1472" s="17">
        <v>0.169862127</v>
      </c>
      <c r="L1472" s="31"/>
    </row>
    <row r="1473" spans="10:12" ht="15.75">
      <c r="J1473" s="17">
        <v>79.270847200000006</v>
      </c>
      <c r="K1473" s="17">
        <v>0.169925991</v>
      </c>
      <c r="L1473" s="31"/>
    </row>
    <row r="1474" spans="10:12" ht="15.75">
      <c r="J1474" s="17">
        <v>79.324883299999996</v>
      </c>
      <c r="K1474" s="17">
        <v>0.17004910400000001</v>
      </c>
      <c r="L1474" s="31"/>
    </row>
    <row r="1475" spans="10:12" ht="15.75">
      <c r="J1475" s="17">
        <v>79.378919300000007</v>
      </c>
      <c r="K1475" s="17">
        <v>0.16972970500000001</v>
      </c>
      <c r="L1475" s="31"/>
    </row>
    <row r="1476" spans="10:12" ht="15.75">
      <c r="J1476" s="17">
        <v>79.432955300000003</v>
      </c>
      <c r="K1476" s="17">
        <v>0.169231996</v>
      </c>
      <c r="L1476" s="31"/>
    </row>
    <row r="1477" spans="10:12" ht="15.75">
      <c r="J1477" s="17">
        <v>79.4869913</v>
      </c>
      <c r="K1477" s="17">
        <v>0.16942627399999999</v>
      </c>
      <c r="L1477" s="31"/>
    </row>
    <row r="1478" spans="10:12" ht="15.75">
      <c r="J1478" s="17">
        <v>79.541027400000004</v>
      </c>
      <c r="K1478" s="17">
        <v>0.16962149400000001</v>
      </c>
      <c r="L1478" s="31"/>
    </row>
    <row r="1479" spans="10:12" ht="15.75">
      <c r="J1479" s="17">
        <v>79.595063400000001</v>
      </c>
      <c r="K1479" s="17">
        <v>0.16981765200000001</v>
      </c>
      <c r="L1479" s="31"/>
    </row>
    <row r="1480" spans="10:12" ht="15.75">
      <c r="J1480" s="17">
        <v>79.649099399999997</v>
      </c>
      <c r="K1480" s="17">
        <v>0.17001474499999999</v>
      </c>
      <c r="L1480" s="31"/>
    </row>
    <row r="1481" spans="10:12" ht="15.75">
      <c r="J1481" s="17">
        <v>79.703135399999994</v>
      </c>
      <c r="K1481" s="17">
        <v>0.17021276900000001</v>
      </c>
      <c r="L1481" s="31"/>
    </row>
    <row r="1482" spans="10:12" ht="15.75">
      <c r="J1482" s="17">
        <v>79.757171400000004</v>
      </c>
      <c r="K1482" s="17">
        <v>0.17041172199999999</v>
      </c>
      <c r="L1482" s="31"/>
    </row>
    <row r="1483" spans="10:12" ht="15.75">
      <c r="J1483" s="17">
        <v>79.811207499999995</v>
      </c>
      <c r="K1483" s="17">
        <v>0.170611599</v>
      </c>
      <c r="L1483" s="31"/>
    </row>
    <row r="1484" spans="10:12" ht="15.75">
      <c r="J1484" s="17">
        <v>79.865243500000005</v>
      </c>
      <c r="K1484" s="17">
        <v>0.170812399</v>
      </c>
      <c r="L1484" s="31"/>
    </row>
    <row r="1485" spans="10:12" ht="15.75">
      <c r="J1485" s="17">
        <v>79.919279500000002</v>
      </c>
      <c r="K1485" s="17">
        <v>0.17061316200000001</v>
      </c>
      <c r="L1485" s="31"/>
    </row>
    <row r="1486" spans="10:12" ht="15.75">
      <c r="J1486" s="17">
        <v>79.973315499999998</v>
      </c>
      <c r="K1486" s="17">
        <v>0.169768801</v>
      </c>
      <c r="L1486" s="31"/>
    </row>
    <row r="1487" spans="10:12" ht="15.75">
      <c r="J1487" s="17">
        <v>80.027351600000003</v>
      </c>
      <c r="K1487" s="17">
        <v>0.16892791200000001</v>
      </c>
      <c r="L1487" s="31"/>
    </row>
    <row r="1488" spans="10:12" ht="15.75">
      <c r="J1488" s="17">
        <v>80.081387599999999</v>
      </c>
      <c r="K1488" s="17">
        <v>0.16809054900000001</v>
      </c>
      <c r="L1488" s="31"/>
    </row>
    <row r="1489" spans="10:12" ht="15.75">
      <c r="J1489" s="17">
        <v>80.135423599999996</v>
      </c>
      <c r="K1489" s="17">
        <v>0.167256763</v>
      </c>
      <c r="L1489" s="31"/>
    </row>
    <row r="1490" spans="10:12" ht="15.75">
      <c r="J1490" s="17">
        <v>80.189459600000006</v>
      </c>
      <c r="K1490" s="17">
        <v>0.16642661</v>
      </c>
      <c r="L1490" s="31"/>
    </row>
    <row r="1491" spans="10:12" ht="15.75">
      <c r="J1491" s="17">
        <v>80.243495699999997</v>
      </c>
      <c r="K1491" s="17">
        <v>0.16560014200000001</v>
      </c>
      <c r="L1491" s="31"/>
    </row>
    <row r="1492" spans="10:12" ht="15.75">
      <c r="J1492" s="17">
        <v>80.297531699999993</v>
      </c>
      <c r="K1492" s="17">
        <v>0.16477741700000001</v>
      </c>
      <c r="L1492" s="31"/>
    </row>
    <row r="1493" spans="10:12" ht="15.75">
      <c r="J1493" s="17">
        <v>80.351567700000004</v>
      </c>
      <c r="K1493" s="17">
        <v>0.16435522499999999</v>
      </c>
      <c r="L1493" s="31"/>
    </row>
    <row r="1494" spans="10:12" ht="15.75">
      <c r="J1494" s="17">
        <v>80.4056037</v>
      </c>
      <c r="K1494" s="17">
        <v>0.16436146700000001</v>
      </c>
      <c r="L1494" s="31"/>
    </row>
    <row r="1495" spans="10:12" ht="15.75">
      <c r="J1495" s="17">
        <v>80.459639800000005</v>
      </c>
      <c r="K1495" s="17">
        <v>0.16301887900000001</v>
      </c>
      <c r="L1495" s="31"/>
    </row>
    <row r="1496" spans="10:12" ht="15.75">
      <c r="J1496" s="17">
        <v>80.513675800000001</v>
      </c>
      <c r="K1496" s="17">
        <v>0.160946387</v>
      </c>
      <c r="L1496" s="31"/>
    </row>
    <row r="1497" spans="10:12" ht="15.75">
      <c r="J1497" s="17">
        <v>80.567711799999998</v>
      </c>
      <c r="K1497" s="17">
        <v>0.158416746</v>
      </c>
      <c r="L1497" s="31"/>
    </row>
    <row r="1498" spans="10:12" ht="15.75">
      <c r="J1498" s="17">
        <v>80.621747799999994</v>
      </c>
      <c r="K1498" s="17">
        <v>0.155892951</v>
      </c>
      <c r="L1498" s="31"/>
    </row>
    <row r="1499" spans="10:12" ht="15.75">
      <c r="J1499" s="17">
        <v>80.675783899999999</v>
      </c>
      <c r="K1499" s="17">
        <v>0.153375288</v>
      </c>
      <c r="L1499" s="31"/>
    </row>
    <row r="1500" spans="10:12" ht="15.75">
      <c r="J1500" s="17">
        <v>80.729819899999995</v>
      </c>
      <c r="K1500" s="17">
        <v>0.15086406499999999</v>
      </c>
      <c r="L1500" s="31"/>
    </row>
    <row r="1501" spans="10:12" ht="15.75">
      <c r="J1501" s="17">
        <v>80.783855900000006</v>
      </c>
      <c r="K1501" s="17">
        <v>0.148359609</v>
      </c>
      <c r="L1501" s="31"/>
    </row>
    <row r="1502" spans="10:12" ht="15.75">
      <c r="J1502" s="17">
        <v>80.837891900000002</v>
      </c>
      <c r="K1502" s="17">
        <v>0.14586226899999999</v>
      </c>
      <c r="L1502" s="31"/>
    </row>
    <row r="1503" spans="10:12" ht="15.75">
      <c r="J1503" s="17">
        <v>80.891927999999993</v>
      </c>
      <c r="K1503" s="17">
        <v>0.143372417</v>
      </c>
      <c r="L1503" s="31"/>
    </row>
    <row r="1504" spans="10:12" ht="15.75">
      <c r="J1504" s="17">
        <v>80.945964000000004</v>
      </c>
      <c r="K1504" s="17">
        <v>0.140890449</v>
      </c>
      <c r="L1504" s="31"/>
    </row>
    <row r="1505" spans="10:12" ht="15.75">
      <c r="J1505" s="17">
        <v>81</v>
      </c>
      <c r="K1505" s="17">
        <v>0.13841683299999999</v>
      </c>
      <c r="L1505" s="31"/>
    </row>
  </sheetData>
  <mergeCells count="7">
    <mergeCell ref="O23:O28"/>
    <mergeCell ref="M28:N28"/>
    <mergeCell ref="G5:G7"/>
    <mergeCell ref="O5:O10"/>
    <mergeCell ref="M10:N10"/>
    <mergeCell ref="O14:O19"/>
    <mergeCell ref="M19:N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4239-C3F1-4EE0-B5E4-46552413B4FD}">
  <dimension ref="A1:P1505"/>
  <sheetViews>
    <sheetView topLeftCell="C13" zoomScale="80" zoomScaleNormal="80" workbookViewId="0">
      <selection activeCell="P28" sqref="P28"/>
    </sheetView>
  </sheetViews>
  <sheetFormatPr defaultRowHeight="15"/>
  <cols>
    <col min="1" max="1" width="15.7109375" customWidth="1"/>
    <col min="2" max="2" width="50.7109375" customWidth="1"/>
    <col min="4" max="4" width="10.7109375" customWidth="1"/>
    <col min="6" max="6" width="20.7109375" customWidth="1"/>
    <col min="8" max="8" width="10.7109375" customWidth="1"/>
    <col min="10" max="10" width="10.7109375" customWidth="1"/>
    <col min="11" max="11" width="16.28515625" customWidth="1"/>
    <col min="13" max="13" width="20.7109375" style="1" customWidth="1"/>
    <col min="14" max="14" width="35.7109375" customWidth="1"/>
    <col min="15" max="16" width="10.7109375" customWidth="1"/>
  </cols>
  <sheetData>
    <row r="1" spans="1:16" ht="18" customHeight="1">
      <c r="A1" s="4" t="s">
        <v>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16" ht="18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16" ht="18" customHeight="1">
      <c r="A3" s="2" t="s">
        <v>1</v>
      </c>
      <c r="B3" s="2" t="s">
        <v>2</v>
      </c>
      <c r="C3" s="3" t="s">
        <v>3</v>
      </c>
      <c r="D3" s="3" t="s">
        <v>4</v>
      </c>
      <c r="E3" s="19"/>
      <c r="F3" s="4" t="s">
        <v>5</v>
      </c>
      <c r="G3" s="5"/>
      <c r="H3" s="5"/>
      <c r="I3" s="5"/>
      <c r="J3" s="40" t="s">
        <v>6</v>
      </c>
      <c r="K3" s="40"/>
      <c r="L3" s="5"/>
      <c r="M3" s="6" t="s">
        <v>7</v>
      </c>
      <c r="N3" s="19"/>
    </row>
    <row r="4" spans="1:16" ht="18" customHeight="1">
      <c r="A4" s="2" t="s">
        <v>8</v>
      </c>
      <c r="B4" s="2" t="s">
        <v>9</v>
      </c>
      <c r="C4" s="7" t="s">
        <v>10</v>
      </c>
      <c r="D4" s="7">
        <v>0.112</v>
      </c>
      <c r="E4" s="19"/>
      <c r="F4" s="8" t="s">
        <v>11</v>
      </c>
      <c r="G4" s="9" t="s">
        <v>3</v>
      </c>
      <c r="H4" s="9" t="s">
        <v>4</v>
      </c>
      <c r="I4" s="5"/>
      <c r="J4" s="32" t="s">
        <v>12</v>
      </c>
      <c r="K4" s="32"/>
      <c r="L4" s="5"/>
      <c r="M4" s="10" t="s">
        <v>1</v>
      </c>
      <c r="N4" s="2" t="s">
        <v>2</v>
      </c>
      <c r="O4" s="3" t="s">
        <v>3</v>
      </c>
      <c r="P4" s="3" t="s">
        <v>4</v>
      </c>
    </row>
    <row r="5" spans="1:16" ht="18" customHeight="1">
      <c r="A5" s="2" t="s">
        <v>13</v>
      </c>
      <c r="B5" s="2" t="s">
        <v>14</v>
      </c>
      <c r="C5" s="7" t="s">
        <v>15</v>
      </c>
      <c r="D5" s="7">
        <v>40</v>
      </c>
      <c r="E5" s="19"/>
      <c r="F5" s="8" t="s">
        <v>16</v>
      </c>
      <c r="G5" s="37" t="s">
        <v>17</v>
      </c>
      <c r="H5" s="11">
        <v>0.166553646</v>
      </c>
      <c r="I5" s="5"/>
      <c r="J5" s="33" t="s">
        <v>18</v>
      </c>
      <c r="K5" s="33"/>
      <c r="L5" s="5"/>
      <c r="M5" s="10" t="s">
        <v>19</v>
      </c>
      <c r="N5" s="2" t="s">
        <v>20</v>
      </c>
      <c r="O5" s="41" t="s">
        <v>21</v>
      </c>
      <c r="P5" s="12">
        <f>2*((6*D4*D5*D9)/(3.14*D6^3*D18))</f>
        <v>5.5031847133757967</v>
      </c>
    </row>
    <row r="6" spans="1:16" ht="18" customHeight="1">
      <c r="A6" s="2" t="s">
        <v>22</v>
      </c>
      <c r="B6" s="2" t="s">
        <v>23</v>
      </c>
      <c r="C6" s="7" t="s">
        <v>24</v>
      </c>
      <c r="D6" s="7">
        <v>2</v>
      </c>
      <c r="E6" s="19"/>
      <c r="F6" s="8" t="s">
        <v>25</v>
      </c>
      <c r="G6" s="38"/>
      <c r="H6" s="11">
        <v>0.62424669799999999</v>
      </c>
      <c r="I6" s="5"/>
      <c r="J6" s="17">
        <v>0</v>
      </c>
      <c r="K6" s="17">
        <v>0.12865236299999999</v>
      </c>
      <c r="L6" s="5"/>
      <c r="M6" s="10" t="s">
        <v>26</v>
      </c>
      <c r="N6" s="2" t="s">
        <v>27</v>
      </c>
      <c r="O6" s="41"/>
      <c r="P6" s="12">
        <f>2*(((6*D4*D5)/(3.14*D7^3))*LN(D12/D13))</f>
        <v>50.366583896909709</v>
      </c>
    </row>
    <row r="7" spans="1:16" ht="18" customHeight="1">
      <c r="A7" s="2" t="s">
        <v>28</v>
      </c>
      <c r="B7" s="2" t="s">
        <v>29</v>
      </c>
      <c r="C7" s="7" t="s">
        <v>24</v>
      </c>
      <c r="D7" s="7">
        <v>0.5</v>
      </c>
      <c r="E7" s="19"/>
      <c r="F7" s="8" t="s">
        <v>30</v>
      </c>
      <c r="G7" s="39"/>
      <c r="H7" s="11">
        <v>0.70158158900000001</v>
      </c>
      <c r="I7" s="5"/>
      <c r="J7" s="17">
        <v>5.4036024000000002E-2</v>
      </c>
      <c r="K7" s="17">
        <v>0.13135859</v>
      </c>
      <c r="L7" s="5"/>
      <c r="M7" s="10" t="s">
        <v>31</v>
      </c>
      <c r="N7" s="2" t="s">
        <v>32</v>
      </c>
      <c r="O7" s="41"/>
      <c r="P7" s="12">
        <f>3*((6*D4*D5*D10)/(3.14*D8^3*D29))</f>
        <v>18.34394904458599</v>
      </c>
    </row>
    <row r="8" spans="1:16" ht="18" customHeight="1">
      <c r="A8" s="2" t="s">
        <v>33</v>
      </c>
      <c r="B8" s="2" t="s">
        <v>34</v>
      </c>
      <c r="C8" s="7" t="s">
        <v>24</v>
      </c>
      <c r="D8" s="7">
        <v>1</v>
      </c>
      <c r="E8" s="19"/>
      <c r="F8" s="5"/>
      <c r="G8" s="5"/>
      <c r="H8" s="5"/>
      <c r="I8" s="5"/>
      <c r="J8" s="17">
        <v>0.108072048</v>
      </c>
      <c r="K8" s="17">
        <v>0.13407729900000001</v>
      </c>
      <c r="L8" s="5"/>
      <c r="M8" s="10" t="s">
        <v>35</v>
      </c>
      <c r="N8" s="2" t="s">
        <v>36</v>
      </c>
      <c r="O8" s="41"/>
      <c r="P8" s="12">
        <f>4*(((6*D4*D5)/(3.14*D7^3))*LN(D12/D14))</f>
        <v>261.74927533592347</v>
      </c>
    </row>
    <row r="9" spans="1:16" ht="18" customHeight="1">
      <c r="A9" s="2" t="s">
        <v>37</v>
      </c>
      <c r="B9" s="2" t="s">
        <v>38</v>
      </c>
      <c r="C9" s="7" t="s">
        <v>24</v>
      </c>
      <c r="D9" s="24">
        <v>9</v>
      </c>
      <c r="E9" s="19"/>
      <c r="F9" s="5"/>
      <c r="G9" s="5"/>
      <c r="H9" s="5"/>
      <c r="I9" s="5"/>
      <c r="J9" s="17">
        <v>0.16210807199999999</v>
      </c>
      <c r="K9" s="17">
        <v>0.136807706</v>
      </c>
      <c r="L9" s="5"/>
      <c r="M9" s="10" t="s">
        <v>39</v>
      </c>
      <c r="N9" s="2" t="s">
        <v>40</v>
      </c>
      <c r="O9" s="41"/>
      <c r="P9" s="12">
        <f>2*((8*D4*D5*D11)/(3.14*D14^4))</f>
        <v>2.921987261146497</v>
      </c>
    </row>
    <row r="10" spans="1:16" ht="18" customHeight="1">
      <c r="A10" s="2" t="s">
        <v>41</v>
      </c>
      <c r="B10" s="2" t="s">
        <v>42</v>
      </c>
      <c r="C10" s="7" t="s">
        <v>24</v>
      </c>
      <c r="D10" s="7">
        <f>6-(2*D7)</f>
        <v>5</v>
      </c>
      <c r="E10" s="19"/>
      <c r="F10" s="5"/>
      <c r="G10" s="5"/>
      <c r="H10" s="5"/>
      <c r="I10" s="5"/>
      <c r="J10" s="17">
        <v>0.21614409600000001</v>
      </c>
      <c r="K10" s="17">
        <v>0.139549123</v>
      </c>
      <c r="L10" s="5"/>
      <c r="M10" s="36" t="s">
        <v>43</v>
      </c>
      <c r="N10" s="35"/>
      <c r="O10" s="41"/>
      <c r="P10" s="12">
        <f>SUM(P5:P9)</f>
        <v>338.8849802519415</v>
      </c>
    </row>
    <row r="11" spans="1:16" ht="18" customHeight="1">
      <c r="A11" s="2" t="s">
        <v>44</v>
      </c>
      <c r="B11" s="2" t="s">
        <v>45</v>
      </c>
      <c r="C11" s="7" t="s">
        <v>24</v>
      </c>
      <c r="D11" s="7">
        <v>5</v>
      </c>
      <c r="E11" s="19"/>
      <c r="F11" s="5"/>
      <c r="G11" s="5"/>
      <c r="H11" s="5"/>
      <c r="I11" s="5"/>
      <c r="J11" s="17">
        <v>0.27018012000000002</v>
      </c>
      <c r="K11" s="17">
        <v>0.142300914</v>
      </c>
      <c r="L11" s="5"/>
      <c r="M11" s="20"/>
      <c r="N11" s="19"/>
      <c r="P11" s="15"/>
    </row>
    <row r="12" spans="1:16" ht="18" customHeight="1">
      <c r="A12" s="2" t="s">
        <v>46</v>
      </c>
      <c r="B12" s="2" t="s">
        <v>47</v>
      </c>
      <c r="C12" s="7" t="s">
        <v>24</v>
      </c>
      <c r="D12" s="7">
        <v>6.5</v>
      </c>
      <c r="E12" s="19"/>
      <c r="F12" s="5"/>
      <c r="G12" s="5"/>
      <c r="H12" s="5"/>
      <c r="I12" s="5"/>
      <c r="J12" s="17">
        <v>0.32421614399999998</v>
      </c>
      <c r="K12" s="17">
        <v>0.14506248899999999</v>
      </c>
      <c r="L12" s="5"/>
      <c r="M12" s="6" t="s">
        <v>48</v>
      </c>
      <c r="N12" s="19"/>
      <c r="P12" s="15"/>
    </row>
    <row r="13" spans="1:16" ht="18" customHeight="1">
      <c r="A13" s="2" t="s">
        <v>49</v>
      </c>
      <c r="B13" s="2" t="s">
        <v>50</v>
      </c>
      <c r="C13" s="7" t="s">
        <v>24</v>
      </c>
      <c r="D13" s="7">
        <f>D14+D6</f>
        <v>4.5</v>
      </c>
      <c r="E13" s="19"/>
      <c r="F13" s="5"/>
      <c r="G13" s="5"/>
      <c r="H13" s="5"/>
      <c r="I13" s="5"/>
      <c r="J13" s="17">
        <v>0.378252168</v>
      </c>
      <c r="K13" s="17">
        <v>0.14710288099999999</v>
      </c>
      <c r="L13" s="5"/>
      <c r="M13" s="10" t="s">
        <v>1</v>
      </c>
      <c r="N13" s="2" t="s">
        <v>2</v>
      </c>
      <c r="O13" s="3" t="s">
        <v>3</v>
      </c>
      <c r="P13" s="23" t="s">
        <v>4</v>
      </c>
    </row>
    <row r="14" spans="1:16" ht="18" customHeight="1">
      <c r="A14" s="2" t="s">
        <v>51</v>
      </c>
      <c r="B14" s="2" t="s">
        <v>52</v>
      </c>
      <c r="C14" s="7" t="s">
        <v>24</v>
      </c>
      <c r="D14" s="7">
        <v>2.5</v>
      </c>
      <c r="E14" s="19"/>
      <c r="F14" s="5"/>
      <c r="G14" s="5"/>
      <c r="H14" s="5"/>
      <c r="I14" s="5"/>
      <c r="J14" s="17">
        <v>0.43228819200000002</v>
      </c>
      <c r="K14" s="17">
        <v>0.14874400400000001</v>
      </c>
      <c r="L14" s="5"/>
      <c r="M14" s="10" t="s">
        <v>19</v>
      </c>
      <c r="N14" s="2" t="s">
        <v>20</v>
      </c>
      <c r="O14" s="41" t="s">
        <v>21</v>
      </c>
      <c r="P14" s="12">
        <f>2*((D20*D19*D9)/D6)</f>
        <v>123.83517399074748</v>
      </c>
    </row>
    <row r="15" spans="1:16" ht="18" customHeight="1">
      <c r="A15" s="19"/>
      <c r="B15" s="19"/>
      <c r="C15" s="19"/>
      <c r="D15" s="19"/>
      <c r="E15" s="19"/>
      <c r="F15" s="5"/>
      <c r="G15" s="5"/>
      <c r="H15" s="5"/>
      <c r="I15" s="5"/>
      <c r="J15" s="17">
        <v>0.48632421599999998</v>
      </c>
      <c r="K15" s="17">
        <v>0.15039042399999999</v>
      </c>
      <c r="L15" s="5"/>
      <c r="M15" s="10" t="s">
        <v>26</v>
      </c>
      <c r="N15" s="2" t="s">
        <v>27</v>
      </c>
      <c r="O15" s="41"/>
      <c r="P15" s="12">
        <f>2*(((D25*D24)/D7)*(D12-D13))</f>
        <v>690.19622946563072</v>
      </c>
    </row>
    <row r="16" spans="1:16" ht="18" customHeight="1">
      <c r="A16" s="14" t="s">
        <v>53</v>
      </c>
      <c r="B16" s="21"/>
      <c r="C16" s="21"/>
      <c r="D16" s="19"/>
      <c r="E16" s="19"/>
      <c r="F16" s="5"/>
      <c r="G16" s="5"/>
      <c r="H16" s="5"/>
      <c r="I16" s="5"/>
      <c r="J16" s="17">
        <v>0.54036024000000005</v>
      </c>
      <c r="K16" s="17">
        <v>0.152041969</v>
      </c>
      <c r="L16" s="5"/>
      <c r="M16" s="10" t="s">
        <v>31</v>
      </c>
      <c r="N16" s="2" t="s">
        <v>32</v>
      </c>
      <c r="O16" s="41"/>
      <c r="P16" s="12">
        <v>0</v>
      </c>
    </row>
    <row r="17" spans="1:16" ht="18" customHeight="1">
      <c r="A17" s="2" t="s">
        <v>1</v>
      </c>
      <c r="B17" s="2" t="s">
        <v>2</v>
      </c>
      <c r="C17" s="3" t="s">
        <v>3</v>
      </c>
      <c r="D17" s="3" t="s">
        <v>4</v>
      </c>
      <c r="E17" s="19"/>
      <c r="F17" s="5"/>
      <c r="G17" s="5"/>
      <c r="H17" s="5"/>
      <c r="I17" s="5"/>
      <c r="J17" s="17">
        <v>0.59439626400000001</v>
      </c>
      <c r="K17" s="17">
        <v>0.153698473</v>
      </c>
      <c r="L17" s="5"/>
      <c r="M17" s="10" t="s">
        <v>35</v>
      </c>
      <c r="N17" s="2" t="s">
        <v>36</v>
      </c>
      <c r="O17" s="41"/>
      <c r="P17" s="12">
        <f>4*(((D34*D33)/D7)*(D12-D14))</f>
        <v>3225.1922429898805</v>
      </c>
    </row>
    <row r="18" spans="1:16" ht="18" customHeight="1">
      <c r="A18" s="2" t="s">
        <v>54</v>
      </c>
      <c r="B18" s="2" t="s">
        <v>55</v>
      </c>
      <c r="C18" s="7" t="s">
        <v>24</v>
      </c>
      <c r="D18" s="18">
        <f>D14+(D6/2)</f>
        <v>3.5</v>
      </c>
      <c r="E18" s="19"/>
      <c r="F18" s="5"/>
      <c r="G18" s="5"/>
      <c r="H18" s="5"/>
      <c r="I18" s="5"/>
      <c r="J18" s="17">
        <v>0.64843228799999997</v>
      </c>
      <c r="K18" s="17">
        <v>0.15535978</v>
      </c>
      <c r="L18" s="5"/>
      <c r="M18" s="10" t="s">
        <v>39</v>
      </c>
      <c r="N18" s="2" t="s">
        <v>40</v>
      </c>
      <c r="O18" s="41"/>
      <c r="P18" s="12">
        <v>0</v>
      </c>
    </row>
    <row r="19" spans="1:16" ht="18" customHeight="1">
      <c r="A19" s="16" t="s">
        <v>56</v>
      </c>
      <c r="B19" s="2" t="s">
        <v>57</v>
      </c>
      <c r="C19" s="18" t="s">
        <v>21</v>
      </c>
      <c r="D19" s="13">
        <f>((52.962*H5^4)-(176.51*H5^3)+(158.79*H5^2)+(13.708*H5)+0.1442)</f>
        <v>6.0574109492419081</v>
      </c>
      <c r="E19" s="21"/>
      <c r="F19" s="5"/>
      <c r="G19" s="5"/>
      <c r="H19" s="5"/>
      <c r="I19" s="5"/>
      <c r="J19" s="17">
        <v>0.70246831200000004</v>
      </c>
      <c r="K19" s="17">
        <v>0.15700563300000001</v>
      </c>
      <c r="L19" s="5"/>
      <c r="M19" s="36" t="s">
        <v>58</v>
      </c>
      <c r="N19" s="35"/>
      <c r="O19" s="41"/>
      <c r="P19" s="12">
        <f>SUM(P14:P18)</f>
        <v>4039.2236464462585</v>
      </c>
    </row>
    <row r="20" spans="1:16" ht="18" customHeight="1">
      <c r="A20" s="2" t="s">
        <v>59</v>
      </c>
      <c r="B20" s="2" t="s">
        <v>60</v>
      </c>
      <c r="C20" s="22"/>
      <c r="D20" s="13">
        <f>2.07+((12*D5*D4)/((12*D5*D4)+(0.8*3.14*D18*D6^2*D19)))</f>
        <v>2.2715090476850892</v>
      </c>
      <c r="E20" s="19"/>
      <c r="F20" s="5"/>
      <c r="G20" s="5"/>
      <c r="H20" s="5"/>
      <c r="I20" s="5"/>
      <c r="J20" s="17">
        <v>0.756504336</v>
      </c>
      <c r="K20" s="17">
        <v>0.158105197</v>
      </c>
      <c r="L20" s="5"/>
      <c r="M20" s="20"/>
      <c r="N20" s="19"/>
      <c r="P20" s="15"/>
    </row>
    <row r="21" spans="1:16" ht="18" customHeight="1">
      <c r="A21" s="19"/>
      <c r="B21" s="19"/>
      <c r="C21" s="19"/>
      <c r="D21" s="21"/>
      <c r="E21" s="19"/>
      <c r="F21" s="5"/>
      <c r="G21" s="5"/>
      <c r="H21" s="5"/>
      <c r="I21" s="5"/>
      <c r="J21" s="17">
        <v>0.81054035999999996</v>
      </c>
      <c r="K21" s="17">
        <v>0.15886217</v>
      </c>
      <c r="L21" s="5"/>
      <c r="M21" s="14" t="s">
        <v>61</v>
      </c>
      <c r="N21" s="19"/>
      <c r="P21" s="15"/>
    </row>
    <row r="22" spans="1:16" ht="18" customHeight="1">
      <c r="A22" s="14" t="s">
        <v>62</v>
      </c>
      <c r="B22" s="21"/>
      <c r="C22" s="21"/>
      <c r="D22" s="19"/>
      <c r="E22" s="19"/>
      <c r="F22" s="5"/>
      <c r="G22" s="5"/>
      <c r="H22" s="5"/>
      <c r="I22" s="5"/>
      <c r="J22" s="17">
        <v>0.86457638400000003</v>
      </c>
      <c r="K22" s="17">
        <v>0.15929207300000001</v>
      </c>
      <c r="L22" s="5"/>
      <c r="M22" s="2" t="s">
        <v>1</v>
      </c>
      <c r="N22" s="2" t="s">
        <v>2</v>
      </c>
      <c r="O22" s="3" t="s">
        <v>3</v>
      </c>
      <c r="P22" s="23" t="s">
        <v>4</v>
      </c>
    </row>
    <row r="23" spans="1:16" ht="18" customHeight="1">
      <c r="A23" s="2" t="s">
        <v>1</v>
      </c>
      <c r="B23" s="2" t="s">
        <v>2</v>
      </c>
      <c r="C23" s="3" t="s">
        <v>3</v>
      </c>
      <c r="D23" s="3" t="s">
        <v>4</v>
      </c>
      <c r="E23" s="19"/>
      <c r="F23" s="5"/>
      <c r="G23" s="5"/>
      <c r="H23" s="5"/>
      <c r="I23" s="5"/>
      <c r="J23" s="17">
        <v>0.91861240799999999</v>
      </c>
      <c r="K23" s="17">
        <v>0.15972325900000001</v>
      </c>
      <c r="L23" s="5"/>
      <c r="M23" s="2" t="s">
        <v>19</v>
      </c>
      <c r="N23" s="2" t="s">
        <v>20</v>
      </c>
      <c r="O23" s="41" t="s">
        <v>21</v>
      </c>
      <c r="P23" s="12">
        <f>P5+P14</f>
        <v>129.33835870412327</v>
      </c>
    </row>
    <row r="24" spans="1:16" ht="18" customHeight="1">
      <c r="A24" s="16" t="s">
        <v>63</v>
      </c>
      <c r="B24" s="2" t="s">
        <v>64</v>
      </c>
      <c r="C24" s="18" t="s">
        <v>21</v>
      </c>
      <c r="D24" s="13">
        <f>((52.962*H6^4)-(176.51*H6^3)+(158.79*H6^2)+(13.708*H6)+0.1442)</f>
        <v>35.684124803888658</v>
      </c>
      <c r="E24" s="19"/>
      <c r="F24" s="5"/>
      <c r="G24" s="5"/>
      <c r="H24" s="5"/>
      <c r="I24" s="5"/>
      <c r="J24" s="17">
        <v>0.97264843199999995</v>
      </c>
      <c r="K24" s="17">
        <v>0.16015572</v>
      </c>
      <c r="L24" s="5"/>
      <c r="M24" s="2" t="s">
        <v>26</v>
      </c>
      <c r="N24" s="2" t="s">
        <v>27</v>
      </c>
      <c r="O24" s="41"/>
      <c r="P24" s="12">
        <f>P6+P15</f>
        <v>740.5628133625404</v>
      </c>
    </row>
    <row r="25" spans="1:16" ht="18" customHeight="1">
      <c r="A25" s="2" t="s">
        <v>65</v>
      </c>
      <c r="B25" s="2" t="s">
        <v>66</v>
      </c>
      <c r="C25" s="22"/>
      <c r="D25" s="13">
        <f>2.07+((12*D5*D4)/((12*D5*D4)+(0.8*3.14*D13*D7^2*D24)))</f>
        <v>2.4177285881984729</v>
      </c>
      <c r="E25" s="19"/>
      <c r="F25" s="5"/>
      <c r="G25" s="5"/>
      <c r="H25" s="5"/>
      <c r="I25" s="5"/>
      <c r="J25" s="17">
        <v>1.02668446</v>
      </c>
      <c r="K25" s="17">
        <v>0.160589443</v>
      </c>
      <c r="L25" s="5"/>
      <c r="M25" s="2" t="s">
        <v>31</v>
      </c>
      <c r="N25" s="2" t="s">
        <v>32</v>
      </c>
      <c r="O25" s="41"/>
      <c r="P25" s="12">
        <f>P7+P16</f>
        <v>18.34394904458599</v>
      </c>
    </row>
    <row r="26" spans="1:16" ht="18" customHeight="1">
      <c r="A26" s="19"/>
      <c r="B26" s="19"/>
      <c r="C26" s="19"/>
      <c r="D26" s="19"/>
      <c r="E26" s="19"/>
      <c r="F26" s="5"/>
      <c r="G26" s="5"/>
      <c r="H26" s="5"/>
      <c r="I26" s="5"/>
      <c r="J26" s="17">
        <v>1.0807204800000001</v>
      </c>
      <c r="K26" s="17">
        <v>0.16102442</v>
      </c>
      <c r="L26" s="5"/>
      <c r="M26" s="2" t="s">
        <v>35</v>
      </c>
      <c r="N26" s="2" t="s">
        <v>36</v>
      </c>
      <c r="O26" s="41"/>
      <c r="P26" s="12">
        <f>P8+P17</f>
        <v>3486.9415183258038</v>
      </c>
    </row>
    <row r="27" spans="1:16" ht="18" customHeight="1">
      <c r="A27" s="14" t="s">
        <v>67</v>
      </c>
      <c r="B27" s="21"/>
      <c r="C27" s="21"/>
      <c r="D27" s="19"/>
      <c r="E27" s="19"/>
      <c r="F27" s="5"/>
      <c r="G27" s="5"/>
      <c r="H27" s="5"/>
      <c r="I27" s="5"/>
      <c r="J27" s="17">
        <v>1.1347564999999999</v>
      </c>
      <c r="K27" s="17">
        <v>0.16146063899999999</v>
      </c>
      <c r="L27" s="5"/>
      <c r="M27" s="2" t="s">
        <v>39</v>
      </c>
      <c r="N27" s="2" t="s">
        <v>40</v>
      </c>
      <c r="O27" s="41"/>
      <c r="P27" s="12">
        <f>P9+P18</f>
        <v>2.921987261146497</v>
      </c>
    </row>
    <row r="28" spans="1:16" ht="18" customHeight="1">
      <c r="A28" s="2" t="s">
        <v>1</v>
      </c>
      <c r="B28" s="2" t="s">
        <v>2</v>
      </c>
      <c r="C28" s="3" t="s">
        <v>3</v>
      </c>
      <c r="D28" s="3" t="s">
        <v>4</v>
      </c>
      <c r="E28" s="19"/>
      <c r="F28" s="5"/>
      <c r="G28" s="5"/>
      <c r="H28" s="5"/>
      <c r="I28" s="5"/>
      <c r="J28" s="17">
        <v>1.18879253</v>
      </c>
      <c r="K28" s="17">
        <v>0.16164381999999999</v>
      </c>
      <c r="L28" s="5"/>
      <c r="M28" s="36" t="s">
        <v>68</v>
      </c>
      <c r="N28" s="35"/>
      <c r="O28" s="41"/>
      <c r="P28" s="12">
        <f>SUM(P23:P27)</f>
        <v>4378.1086266982002</v>
      </c>
    </row>
    <row r="29" spans="1:16" ht="18" customHeight="1">
      <c r="A29" s="2" t="s">
        <v>69</v>
      </c>
      <c r="B29" s="2" t="s">
        <v>70</v>
      </c>
      <c r="C29" s="7" t="s">
        <v>24</v>
      </c>
      <c r="D29" s="18">
        <f>D12+(D8/2)</f>
        <v>7</v>
      </c>
      <c r="E29" s="19"/>
      <c r="F29" s="5"/>
      <c r="G29" s="5"/>
      <c r="H29" s="5"/>
      <c r="I29" s="5"/>
      <c r="J29" s="17">
        <v>1.24282855</v>
      </c>
      <c r="K29" s="17">
        <v>0.16127809600000001</v>
      </c>
      <c r="L29" s="5"/>
      <c r="M29" s="20"/>
      <c r="N29" s="19"/>
    </row>
    <row r="30" spans="1:16" ht="18" customHeight="1">
      <c r="A30" s="19"/>
      <c r="B30" s="19"/>
      <c r="C30" s="19"/>
      <c r="D30" s="19"/>
      <c r="E30" s="19"/>
      <c r="F30" s="5"/>
      <c r="G30" s="5"/>
      <c r="H30" s="5"/>
      <c r="I30" s="5"/>
      <c r="J30" s="17">
        <v>1.29686458</v>
      </c>
      <c r="K30" s="17">
        <v>0.16107718800000001</v>
      </c>
      <c r="L30" s="5"/>
      <c r="M30" s="20"/>
      <c r="N30" s="19"/>
    </row>
    <row r="31" spans="1:16" ht="18" customHeight="1">
      <c r="A31" s="14" t="s">
        <v>71</v>
      </c>
      <c r="B31" s="21"/>
      <c r="C31" s="21"/>
      <c r="D31" s="19"/>
      <c r="E31" s="19"/>
      <c r="F31" s="5"/>
      <c r="G31" s="5"/>
      <c r="H31" s="5"/>
      <c r="I31" s="5"/>
      <c r="J31" s="17">
        <v>1.3509005999999999</v>
      </c>
      <c r="K31" s="17">
        <v>0.16087686300000001</v>
      </c>
      <c r="L31" s="5"/>
      <c r="M31" s="20"/>
      <c r="N31" s="19"/>
    </row>
    <row r="32" spans="1:16" ht="18" customHeight="1">
      <c r="A32" s="2" t="s">
        <v>1</v>
      </c>
      <c r="B32" s="2" t="s">
        <v>2</v>
      </c>
      <c r="C32" s="3" t="s">
        <v>3</v>
      </c>
      <c r="D32" s="3" t="s">
        <v>4</v>
      </c>
      <c r="E32" s="19"/>
      <c r="F32" s="5"/>
      <c r="G32" s="5"/>
      <c r="H32" s="5"/>
      <c r="I32" s="5"/>
      <c r="J32" s="17">
        <v>1.40493662</v>
      </c>
      <c r="K32" s="17">
        <v>0.16067712200000001</v>
      </c>
      <c r="L32" s="5"/>
      <c r="M32" s="20"/>
      <c r="N32" s="19"/>
    </row>
    <row r="33" spans="1:14" ht="18" customHeight="1">
      <c r="A33" s="16" t="s">
        <v>72</v>
      </c>
      <c r="B33" s="2" t="s">
        <v>73</v>
      </c>
      <c r="C33" s="18" t="s">
        <v>21</v>
      </c>
      <c r="D33" s="13">
        <f>((52.962*H7^4)-(176.51*H7^3)+(158.79*H7^2)+(13.708*H7)+0.1442)</f>
        <v>39.797832667816834</v>
      </c>
      <c r="E33" s="19"/>
      <c r="F33" s="5"/>
      <c r="G33" s="5"/>
      <c r="H33" s="5"/>
      <c r="I33" s="5"/>
      <c r="J33" s="17">
        <v>1.45897265</v>
      </c>
      <c r="K33" s="17">
        <v>0.160477969</v>
      </c>
      <c r="L33" s="5"/>
      <c r="M33" s="20"/>
      <c r="N33" s="19"/>
    </row>
    <row r="34" spans="1:14" ht="18" customHeight="1">
      <c r="A34" s="2" t="s">
        <v>74</v>
      </c>
      <c r="B34" s="2" t="s">
        <v>75</v>
      </c>
      <c r="C34" s="22"/>
      <c r="D34" s="13">
        <f>2.07+((12*D5*D4)/((12*D5*D4)+(0.8*3.14*D14*D7^2*D33)))</f>
        <v>2.5324810633453669</v>
      </c>
      <c r="E34" s="19"/>
      <c r="F34" s="5"/>
      <c r="G34" s="5"/>
      <c r="H34" s="5"/>
      <c r="I34" s="5"/>
      <c r="J34" s="17">
        <v>1.5130086700000001</v>
      </c>
      <c r="K34" s="17">
        <v>0.16027940500000001</v>
      </c>
      <c r="L34" s="5"/>
      <c r="M34" s="20"/>
      <c r="N34" s="19"/>
    </row>
    <row r="35" spans="1:14" ht="18" customHeight="1">
      <c r="F35" s="5"/>
      <c r="G35" s="5"/>
      <c r="H35" s="5"/>
      <c r="I35" s="5"/>
      <c r="J35" s="17">
        <v>1.5670447000000001</v>
      </c>
      <c r="K35" s="17">
        <v>0.160081432</v>
      </c>
      <c r="L35" s="5"/>
    </row>
    <row r="36" spans="1:14" ht="18" customHeight="1">
      <c r="B36" s="5"/>
      <c r="C36" s="5"/>
      <c r="D36" s="5"/>
      <c r="E36" s="5"/>
      <c r="H36" s="5"/>
      <c r="I36" s="1"/>
      <c r="J36" s="17">
        <v>1.6210807199999999</v>
      </c>
      <c r="K36" s="17">
        <v>0.159884052</v>
      </c>
      <c r="M36"/>
    </row>
    <row r="37" spans="1:14" ht="18" customHeight="1">
      <c r="B37" s="5"/>
      <c r="C37" s="5"/>
      <c r="D37" s="5"/>
      <c r="E37" s="5"/>
      <c r="H37" s="5"/>
      <c r="I37" s="1"/>
      <c r="J37" s="17">
        <v>1.67511674</v>
      </c>
      <c r="K37" s="17">
        <v>0.15968726899999999</v>
      </c>
      <c r="M37"/>
    </row>
    <row r="38" spans="1:14" ht="18" customHeight="1">
      <c r="B38" s="5"/>
      <c r="C38" s="5"/>
      <c r="D38" s="5"/>
      <c r="E38" s="5"/>
      <c r="H38" s="5"/>
      <c r="I38" s="1"/>
      <c r="J38" s="17">
        <v>1.72915277</v>
      </c>
      <c r="K38" s="17">
        <v>0.15949108300000001</v>
      </c>
      <c r="M38"/>
    </row>
    <row r="39" spans="1:14" ht="18" customHeight="1">
      <c r="B39" s="5"/>
      <c r="C39" s="5"/>
      <c r="D39" s="5"/>
      <c r="E39" s="5"/>
      <c r="H39" s="5"/>
      <c r="I39" s="1"/>
      <c r="J39" s="17">
        <v>1.7831887900000001</v>
      </c>
      <c r="K39" s="17">
        <v>0.15929549800000001</v>
      </c>
      <c r="M39"/>
    </row>
    <row r="40" spans="1:14" ht="18" customHeight="1">
      <c r="B40" s="5"/>
      <c r="C40" s="5"/>
      <c r="D40" s="5"/>
      <c r="E40" s="5"/>
      <c r="H40" s="5"/>
      <c r="I40" s="1"/>
      <c r="J40" s="17">
        <v>1.8372248200000001</v>
      </c>
      <c r="K40" s="17">
        <v>0.15921217200000001</v>
      </c>
      <c r="M40"/>
    </row>
    <row r="41" spans="1:14" ht="18" customHeight="1">
      <c r="B41" s="5"/>
      <c r="C41" s="5"/>
      <c r="D41" s="5"/>
      <c r="E41" s="5"/>
      <c r="H41" s="5"/>
      <c r="I41" s="1"/>
      <c r="J41" s="17">
        <v>1.8912608399999999</v>
      </c>
      <c r="K41" s="17">
        <v>0.15950336300000001</v>
      </c>
      <c r="M41"/>
    </row>
    <row r="42" spans="1:14" ht="18" customHeight="1">
      <c r="B42" s="5"/>
      <c r="C42" s="5"/>
      <c r="D42" s="5"/>
      <c r="E42" s="5"/>
      <c r="H42" s="5"/>
      <c r="I42" s="1"/>
      <c r="J42" s="17">
        <v>1.94529686</v>
      </c>
      <c r="K42" s="17">
        <v>0.159794555</v>
      </c>
      <c r="M42"/>
    </row>
    <row r="43" spans="1:14" ht="18" customHeight="1">
      <c r="B43" s="5"/>
      <c r="C43" s="5"/>
      <c r="D43" s="5"/>
      <c r="E43" s="5"/>
      <c r="H43" s="5"/>
      <c r="I43" s="1"/>
      <c r="J43" s="17">
        <v>1.99933289</v>
      </c>
      <c r="K43" s="17">
        <v>0.160085747</v>
      </c>
      <c r="M43"/>
    </row>
    <row r="44" spans="1:14" ht="18" customHeight="1">
      <c r="B44" s="5"/>
      <c r="C44" s="5"/>
      <c r="D44" s="5"/>
      <c r="E44" s="5"/>
      <c r="H44" s="5"/>
      <c r="I44" s="1"/>
      <c r="J44" s="17">
        <v>2.0533689100000001</v>
      </c>
      <c r="K44" s="17">
        <v>0.16037694</v>
      </c>
      <c r="M44"/>
    </row>
    <row r="45" spans="1:14" ht="18" customHeight="1">
      <c r="F45" s="5"/>
      <c r="G45" s="5"/>
      <c r="H45" s="5"/>
      <c r="I45" s="5"/>
      <c r="J45" s="17">
        <v>2.1074049399999999</v>
      </c>
      <c r="K45" s="17">
        <v>0.16066813399999999</v>
      </c>
      <c r="L45" s="5"/>
    </row>
    <row r="46" spans="1:14" ht="18" customHeight="1">
      <c r="F46" s="5"/>
      <c r="G46" s="5"/>
      <c r="H46" s="5"/>
      <c r="I46" s="5"/>
      <c r="J46" s="17">
        <v>2.1614409600000002</v>
      </c>
      <c r="K46" s="17">
        <v>0.16095932800000001</v>
      </c>
      <c r="L46" s="5"/>
    </row>
    <row r="47" spans="1:14" ht="18" customHeight="1">
      <c r="F47" s="5"/>
      <c r="G47" s="5"/>
      <c r="H47" s="5"/>
      <c r="I47" s="5"/>
      <c r="J47" s="17">
        <v>2.21547698</v>
      </c>
      <c r="K47" s="17">
        <v>0.16125052300000001</v>
      </c>
      <c r="L47" s="5"/>
    </row>
    <row r="48" spans="1:14" ht="18" customHeight="1">
      <c r="F48" s="5"/>
      <c r="G48" s="5"/>
      <c r="H48" s="5"/>
      <c r="I48" s="5"/>
      <c r="J48" s="17">
        <v>2.2695130099999998</v>
      </c>
      <c r="K48" s="17">
        <v>0.161541718</v>
      </c>
      <c r="L48" s="5"/>
    </row>
    <row r="49" spans="6:12" ht="18" customHeight="1">
      <c r="F49" s="5"/>
      <c r="G49" s="5"/>
      <c r="H49" s="5"/>
      <c r="I49" s="5"/>
      <c r="J49" s="17">
        <v>2.3235490300000001</v>
      </c>
      <c r="K49" s="17">
        <v>0.16183291399999999</v>
      </c>
      <c r="L49" s="5"/>
    </row>
    <row r="50" spans="6:12" ht="18" customHeight="1">
      <c r="F50" s="5"/>
      <c r="G50" s="5"/>
      <c r="H50" s="5"/>
      <c r="I50" s="5"/>
      <c r="J50" s="17">
        <v>2.3775850599999999</v>
      </c>
      <c r="K50" s="17">
        <v>0.16188982199999999</v>
      </c>
      <c r="L50" s="5"/>
    </row>
    <row r="51" spans="6:12" ht="18" customHeight="1">
      <c r="F51" s="5"/>
      <c r="G51" s="5"/>
      <c r="H51" s="5"/>
      <c r="I51" s="5"/>
      <c r="J51" s="17">
        <v>2.4316210800000002</v>
      </c>
      <c r="K51" s="17">
        <v>0.16188767500000001</v>
      </c>
      <c r="L51" s="5"/>
    </row>
    <row r="52" spans="6:12" ht="18" customHeight="1">
      <c r="F52" s="5"/>
      <c r="G52" s="5"/>
      <c r="H52" s="5"/>
      <c r="I52" s="5"/>
      <c r="J52" s="17">
        <v>2.4856571000000001</v>
      </c>
      <c r="K52" s="17">
        <v>0.16188559199999999</v>
      </c>
      <c r="L52" s="5"/>
    </row>
    <row r="53" spans="6:12" ht="18" customHeight="1">
      <c r="F53" s="5"/>
      <c r="G53" s="5"/>
      <c r="H53" s="5"/>
      <c r="I53" s="5"/>
      <c r="J53" s="17">
        <v>2.5396931299999999</v>
      </c>
      <c r="K53" s="17">
        <v>0.161883573</v>
      </c>
      <c r="L53" s="5"/>
    </row>
    <row r="54" spans="6:12" ht="18" customHeight="1">
      <c r="F54" s="5"/>
      <c r="G54" s="5"/>
      <c r="H54" s="5"/>
      <c r="I54" s="5"/>
      <c r="J54" s="17">
        <v>2.5937291500000001</v>
      </c>
      <c r="K54" s="17">
        <v>0.16188161700000001</v>
      </c>
      <c r="L54" s="5"/>
    </row>
    <row r="55" spans="6:12" ht="18" customHeight="1">
      <c r="F55" s="5"/>
      <c r="G55" s="5"/>
      <c r="H55" s="5"/>
      <c r="I55" s="5"/>
      <c r="J55" s="17">
        <v>2.6477651799999999</v>
      </c>
      <c r="K55" s="17">
        <v>0.161879725</v>
      </c>
      <c r="L55" s="5"/>
    </row>
    <row r="56" spans="6:12" ht="18" customHeight="1">
      <c r="F56" s="5"/>
      <c r="G56" s="5"/>
      <c r="H56" s="5"/>
      <c r="I56" s="5"/>
      <c r="J56" s="17">
        <v>2.7018011999999998</v>
      </c>
      <c r="K56" s="17">
        <v>0.16187789599999999</v>
      </c>
      <c r="L56" s="5"/>
    </row>
    <row r="57" spans="6:12" ht="18" customHeight="1">
      <c r="F57" s="5"/>
      <c r="G57" s="5"/>
      <c r="H57" s="5"/>
      <c r="I57" s="5"/>
      <c r="J57" s="17">
        <v>2.7558372200000001</v>
      </c>
      <c r="K57" s="17">
        <v>0.162043939</v>
      </c>
      <c r="L57" s="5"/>
    </row>
    <row r="58" spans="6:12" ht="18" customHeight="1">
      <c r="F58" s="5"/>
      <c r="G58" s="5"/>
      <c r="H58" s="5"/>
      <c r="I58" s="5"/>
      <c r="J58" s="17">
        <v>2.8098732499999999</v>
      </c>
      <c r="K58" s="17">
        <v>0.16222303399999999</v>
      </c>
      <c r="L58" s="5"/>
    </row>
    <row r="59" spans="6:12" ht="18" customHeight="1">
      <c r="F59" s="5"/>
      <c r="G59" s="5"/>
      <c r="H59" s="5"/>
      <c r="I59" s="5"/>
      <c r="J59" s="17">
        <v>2.8639092700000002</v>
      </c>
      <c r="K59" s="17">
        <v>0.16240216499999999</v>
      </c>
      <c r="L59" s="5"/>
    </row>
    <row r="60" spans="6:12" ht="18" customHeight="1">
      <c r="F60" s="5"/>
      <c r="G60" s="5"/>
      <c r="H60" s="5"/>
      <c r="I60" s="5"/>
      <c r="J60" s="17">
        <v>2.9179453</v>
      </c>
      <c r="K60" s="17">
        <v>0.162581331</v>
      </c>
      <c r="L60" s="5"/>
    </row>
    <row r="61" spans="6:12" ht="18" customHeight="1">
      <c r="F61" s="5"/>
      <c r="G61" s="5"/>
      <c r="H61" s="5"/>
      <c r="I61" s="5"/>
      <c r="J61" s="17">
        <v>2.9719813199999998</v>
      </c>
      <c r="K61" s="17">
        <v>0.16276053200000001</v>
      </c>
      <c r="L61" s="5"/>
    </row>
    <row r="62" spans="6:12" ht="18" customHeight="1">
      <c r="F62" s="5"/>
      <c r="G62" s="5"/>
      <c r="H62" s="5"/>
      <c r="I62" s="5"/>
      <c r="J62" s="17">
        <v>3.0260173400000001</v>
      </c>
      <c r="K62" s="17">
        <v>0.16293976800000001</v>
      </c>
      <c r="L62" s="5"/>
    </row>
    <row r="63" spans="6:12" ht="18" customHeight="1">
      <c r="F63" s="5"/>
      <c r="G63" s="5"/>
      <c r="H63" s="5"/>
      <c r="I63" s="5"/>
      <c r="J63" s="17">
        <v>3.0800533699999999</v>
      </c>
      <c r="K63" s="17">
        <v>0.16311903899999999</v>
      </c>
      <c r="L63" s="5"/>
    </row>
    <row r="64" spans="6:12" ht="18" customHeight="1">
      <c r="F64" s="5"/>
      <c r="G64" s="5"/>
      <c r="H64" s="5"/>
      <c r="I64" s="5"/>
      <c r="J64" s="17">
        <v>3.1340893900000002</v>
      </c>
      <c r="K64" s="17">
        <v>0.163111703</v>
      </c>
      <c r="L64" s="5"/>
    </row>
    <row r="65" spans="6:12" ht="18" customHeight="1">
      <c r="F65" s="5"/>
      <c r="G65" s="5"/>
      <c r="H65" s="5"/>
      <c r="I65" s="5"/>
      <c r="J65" s="17">
        <v>3.18812542</v>
      </c>
      <c r="K65" s="17">
        <v>0.163051262</v>
      </c>
      <c r="L65" s="5"/>
    </row>
    <row r="66" spans="6:12" ht="18" customHeight="1">
      <c r="F66" s="5"/>
      <c r="G66" s="5"/>
      <c r="H66" s="5"/>
      <c r="I66" s="5"/>
      <c r="J66" s="17">
        <v>3.2421614399999998</v>
      </c>
      <c r="K66" s="17">
        <v>0.162990828</v>
      </c>
      <c r="L66" s="5"/>
    </row>
    <row r="67" spans="6:12" ht="18" customHeight="1">
      <c r="F67" s="5"/>
      <c r="G67" s="5"/>
      <c r="H67" s="5"/>
      <c r="I67" s="5"/>
      <c r="J67" s="17">
        <v>3.2961974600000001</v>
      </c>
      <c r="K67" s="17">
        <v>0.162930398</v>
      </c>
      <c r="L67" s="5"/>
    </row>
    <row r="68" spans="6:12" ht="18" customHeight="1">
      <c r="F68" s="5"/>
      <c r="G68" s="5"/>
      <c r="H68" s="5"/>
      <c r="I68" s="5"/>
      <c r="J68" s="17">
        <v>3.3502334899999999</v>
      </c>
      <c r="K68" s="17">
        <v>0.16289383900000001</v>
      </c>
      <c r="L68" s="5"/>
    </row>
    <row r="69" spans="6:12" ht="18" customHeight="1">
      <c r="F69" s="5"/>
      <c r="G69" s="5"/>
      <c r="H69" s="5"/>
      <c r="I69" s="5"/>
      <c r="J69" s="17">
        <v>3.4042695100000002</v>
      </c>
      <c r="K69" s="17">
        <v>0.16293750000000001</v>
      </c>
      <c r="L69" s="5"/>
    </row>
    <row r="70" spans="6:12" ht="18" customHeight="1">
      <c r="F70" s="5"/>
      <c r="G70" s="5"/>
      <c r="H70" s="5"/>
      <c r="I70" s="5"/>
      <c r="J70" s="17">
        <v>3.45830554</v>
      </c>
      <c r="K70" s="17">
        <v>0.16298116200000001</v>
      </c>
      <c r="L70" s="5"/>
    </row>
    <row r="71" spans="6:12" ht="18" customHeight="1">
      <c r="F71" s="5"/>
      <c r="G71" s="5"/>
      <c r="H71" s="5"/>
      <c r="I71" s="5"/>
      <c r="J71" s="17">
        <v>3.5123415599999999</v>
      </c>
      <c r="K71" s="17">
        <v>0.16302482500000001</v>
      </c>
      <c r="L71" s="5"/>
    </row>
    <row r="72" spans="6:12" ht="18" customHeight="1">
      <c r="F72" s="5"/>
      <c r="G72" s="5"/>
      <c r="H72" s="5"/>
      <c r="I72" s="5"/>
      <c r="J72" s="17">
        <v>3.5663775900000001</v>
      </c>
      <c r="K72" s="17">
        <v>0.16306848800000001</v>
      </c>
      <c r="L72" s="5"/>
    </row>
    <row r="73" spans="6:12" ht="18" customHeight="1">
      <c r="F73" s="5"/>
      <c r="G73" s="5"/>
      <c r="H73" s="5"/>
      <c r="I73" s="5"/>
      <c r="J73" s="17">
        <v>3.6204136099999999</v>
      </c>
      <c r="K73" s="17">
        <v>0.16311215200000001</v>
      </c>
      <c r="L73" s="5"/>
    </row>
    <row r="74" spans="6:12" ht="18" customHeight="1">
      <c r="F74" s="5"/>
      <c r="G74" s="5"/>
      <c r="H74" s="5"/>
      <c r="I74" s="5"/>
      <c r="J74" s="17">
        <v>3.6744496299999998</v>
      </c>
      <c r="K74" s="17">
        <v>0.16315581700000001</v>
      </c>
      <c r="L74" s="5"/>
    </row>
    <row r="75" spans="6:12" ht="18" customHeight="1">
      <c r="F75" s="5"/>
      <c r="G75" s="5"/>
      <c r="H75" s="5"/>
      <c r="I75" s="5"/>
      <c r="J75" s="17">
        <v>3.72848566</v>
      </c>
      <c r="K75" s="17">
        <v>0.16319948200000001</v>
      </c>
      <c r="L75" s="5"/>
    </row>
    <row r="76" spans="6:12" ht="18" customHeight="1">
      <c r="F76" s="5"/>
      <c r="G76" s="5"/>
      <c r="H76" s="5"/>
      <c r="I76" s="5"/>
      <c r="J76" s="17">
        <v>3.7825216799999999</v>
      </c>
      <c r="K76" s="17">
        <v>0.163389163</v>
      </c>
      <c r="L76" s="5"/>
    </row>
    <row r="77" spans="6:12" ht="18" customHeight="1">
      <c r="F77" s="5"/>
      <c r="G77" s="5"/>
      <c r="H77" s="5"/>
      <c r="I77" s="5"/>
      <c r="J77" s="17">
        <v>3.8365577100000001</v>
      </c>
      <c r="K77" s="17">
        <v>0.163603428</v>
      </c>
      <c r="L77" s="5"/>
    </row>
    <row r="78" spans="6:12" ht="18" customHeight="1">
      <c r="F78" s="5"/>
      <c r="G78" s="5"/>
      <c r="H78" s="5"/>
      <c r="I78" s="5"/>
      <c r="J78" s="17">
        <v>3.89059373</v>
      </c>
      <c r="K78" s="17">
        <v>0.16381769800000001</v>
      </c>
      <c r="L78" s="5"/>
    </row>
    <row r="79" spans="6:12" ht="18" customHeight="1">
      <c r="F79" s="5"/>
      <c r="G79" s="5"/>
      <c r="H79" s="5"/>
      <c r="I79" s="5"/>
      <c r="J79" s="17">
        <v>3.9446297499999998</v>
      </c>
      <c r="K79" s="17">
        <v>0.164031974</v>
      </c>
      <c r="L79" s="5"/>
    </row>
    <row r="80" spans="6:12" ht="18" customHeight="1">
      <c r="F80" s="5"/>
      <c r="G80" s="5"/>
      <c r="H80" s="5"/>
      <c r="I80" s="5"/>
      <c r="J80" s="17">
        <v>3.9986657800000001</v>
      </c>
      <c r="K80" s="17">
        <v>0.16424625500000001</v>
      </c>
      <c r="L80" s="5"/>
    </row>
    <row r="81" spans="6:12" ht="18" customHeight="1">
      <c r="F81" s="5"/>
      <c r="G81" s="5"/>
      <c r="H81" s="5"/>
      <c r="I81" s="5"/>
      <c r="J81" s="17">
        <v>4.0527018000000004</v>
      </c>
      <c r="K81" s="17">
        <v>0.16446054099999999</v>
      </c>
      <c r="L81" s="5"/>
    </row>
    <row r="82" spans="6:12" ht="18" customHeight="1">
      <c r="F82" s="5"/>
      <c r="G82" s="5"/>
      <c r="H82" s="5"/>
      <c r="I82" s="5"/>
      <c r="J82" s="17">
        <v>4.1067378300000001</v>
      </c>
      <c r="K82" s="17">
        <v>0.16467483299999999</v>
      </c>
      <c r="L82" s="5"/>
    </row>
    <row r="83" spans="6:12" ht="18" customHeight="1">
      <c r="F83" s="5"/>
      <c r="G83" s="5"/>
      <c r="H83" s="5"/>
      <c r="I83" s="5"/>
      <c r="J83" s="17">
        <v>4.16077385</v>
      </c>
      <c r="K83" s="17">
        <v>0.164979985</v>
      </c>
      <c r="L83" s="5"/>
    </row>
    <row r="84" spans="6:12" ht="18" customHeight="1">
      <c r="F84" s="5"/>
      <c r="G84" s="5"/>
      <c r="H84" s="5"/>
      <c r="I84" s="5"/>
      <c r="J84" s="17">
        <v>4.2148098699999998</v>
      </c>
      <c r="K84" s="17">
        <v>0.165320943</v>
      </c>
      <c r="L84" s="5"/>
    </row>
    <row r="85" spans="6:12" ht="18" customHeight="1">
      <c r="F85" s="5"/>
      <c r="G85" s="5"/>
      <c r="H85" s="5"/>
      <c r="I85" s="5"/>
      <c r="J85" s="17">
        <v>4.2688458999999996</v>
      </c>
      <c r="K85" s="17">
        <v>0.165661902</v>
      </c>
      <c r="L85" s="5"/>
    </row>
    <row r="86" spans="6:12" ht="18" customHeight="1">
      <c r="F86" s="5"/>
      <c r="G86" s="5"/>
      <c r="H86" s="5"/>
      <c r="I86" s="5"/>
      <c r="J86" s="17">
        <v>4.3228819200000004</v>
      </c>
      <c r="K86" s="17">
        <v>0.166002863</v>
      </c>
      <c r="L86" s="5"/>
    </row>
    <row r="87" spans="6:12" ht="18" customHeight="1">
      <c r="F87" s="5"/>
      <c r="G87" s="5"/>
      <c r="H87" s="5"/>
      <c r="I87" s="5"/>
      <c r="J87" s="17">
        <v>4.3769179500000002</v>
      </c>
      <c r="K87" s="17">
        <v>0.166343825</v>
      </c>
      <c r="L87" s="5"/>
    </row>
    <row r="88" spans="6:12" ht="18" customHeight="1">
      <c r="F88" s="5"/>
      <c r="G88" s="5"/>
      <c r="H88" s="5"/>
      <c r="I88" s="5"/>
      <c r="J88" s="17">
        <v>4.43095397</v>
      </c>
      <c r="K88" s="17">
        <v>0.166684789</v>
      </c>
      <c r="L88" s="5"/>
    </row>
    <row r="89" spans="6:12" ht="18" customHeight="1">
      <c r="F89" s="5"/>
      <c r="G89" s="5"/>
      <c r="H89" s="5"/>
      <c r="I89" s="5"/>
      <c r="J89" s="17">
        <v>4.4849899899999999</v>
      </c>
      <c r="K89" s="17">
        <v>0.167025753</v>
      </c>
      <c r="L89" s="5"/>
    </row>
    <row r="90" spans="6:12" ht="18" customHeight="1">
      <c r="F90" s="5"/>
      <c r="G90" s="5"/>
      <c r="H90" s="5"/>
      <c r="I90" s="5"/>
      <c r="J90" s="17">
        <v>4.5390260199999997</v>
      </c>
      <c r="K90" s="17">
        <v>0.167366719</v>
      </c>
      <c r="L90" s="5"/>
    </row>
    <row r="91" spans="6:12" ht="18" customHeight="1">
      <c r="F91" s="5"/>
      <c r="G91" s="5"/>
      <c r="H91" s="5"/>
      <c r="I91" s="5"/>
      <c r="J91" s="17">
        <v>4.5930620400000004</v>
      </c>
      <c r="K91" s="17">
        <v>0.167533194</v>
      </c>
      <c r="L91" s="5"/>
    </row>
    <row r="92" spans="6:12" ht="18" customHeight="1">
      <c r="F92" s="5"/>
      <c r="G92" s="5"/>
      <c r="H92" s="5"/>
      <c r="I92" s="5"/>
      <c r="J92" s="17">
        <v>4.6470980700000002</v>
      </c>
      <c r="K92" s="17">
        <v>0.167552964</v>
      </c>
      <c r="L92" s="5"/>
    </row>
    <row r="93" spans="6:12" ht="18" customHeight="1">
      <c r="F93" s="5"/>
      <c r="G93" s="5"/>
      <c r="H93" s="5"/>
      <c r="I93" s="5"/>
      <c r="J93" s="17">
        <v>4.70113409</v>
      </c>
      <c r="K93" s="17">
        <v>0.16757285799999999</v>
      </c>
      <c r="L93" s="5"/>
    </row>
    <row r="94" spans="6:12" ht="18" customHeight="1">
      <c r="F94" s="5"/>
      <c r="G94" s="5"/>
      <c r="H94" s="5"/>
      <c r="I94" s="5"/>
      <c r="J94" s="17">
        <v>4.7551701099999999</v>
      </c>
      <c r="K94" s="17">
        <v>0.167592876</v>
      </c>
      <c r="L94" s="5"/>
    </row>
    <row r="95" spans="6:12" ht="18" customHeight="1">
      <c r="F95" s="5"/>
      <c r="G95" s="5"/>
      <c r="H95" s="5"/>
      <c r="I95" s="5"/>
      <c r="J95" s="17">
        <v>4.8092061399999997</v>
      </c>
      <c r="K95" s="17">
        <v>0.167613017</v>
      </c>
      <c r="L95" s="5"/>
    </row>
    <row r="96" spans="6:12" ht="18" customHeight="1">
      <c r="F96" s="5"/>
      <c r="G96" s="5"/>
      <c r="H96" s="5"/>
      <c r="I96" s="5"/>
      <c r="J96" s="17">
        <v>4.8632421600000004</v>
      </c>
      <c r="K96" s="17">
        <v>0.16763328299999999</v>
      </c>
      <c r="L96" s="5"/>
    </row>
    <row r="97" spans="6:12" ht="18" customHeight="1">
      <c r="F97" s="5"/>
      <c r="G97" s="5"/>
      <c r="H97" s="5"/>
      <c r="I97" s="5"/>
      <c r="J97" s="17">
        <v>4.9172781900000002</v>
      </c>
      <c r="K97" s="17">
        <v>0.16754623499999999</v>
      </c>
      <c r="L97" s="5"/>
    </row>
    <row r="98" spans="6:12" ht="18" customHeight="1">
      <c r="F98" s="5"/>
      <c r="G98" s="5"/>
      <c r="H98" s="5"/>
      <c r="I98" s="5"/>
      <c r="J98" s="17">
        <v>4.9713142100000001</v>
      </c>
      <c r="K98" s="17">
        <v>0.16735268</v>
      </c>
      <c r="L98" s="5"/>
    </row>
    <row r="99" spans="6:12" ht="18" customHeight="1">
      <c r="F99" s="5"/>
      <c r="G99" s="5"/>
      <c r="H99" s="5"/>
      <c r="I99" s="5"/>
      <c r="J99" s="17">
        <v>5.0253502299999999</v>
      </c>
      <c r="K99" s="17">
        <v>0.16715919200000001</v>
      </c>
      <c r="L99" s="5"/>
    </row>
    <row r="100" spans="6:12" ht="18" customHeight="1">
      <c r="F100" s="5"/>
      <c r="G100" s="5"/>
      <c r="H100" s="5"/>
      <c r="I100" s="5"/>
      <c r="J100" s="17">
        <v>5.0793862599999997</v>
      </c>
      <c r="K100" s="17">
        <v>0.16696577300000001</v>
      </c>
      <c r="L100" s="5"/>
    </row>
    <row r="101" spans="6:12" ht="18" customHeight="1">
      <c r="F101" s="5"/>
      <c r="G101" s="5"/>
      <c r="H101" s="5"/>
      <c r="I101" s="5"/>
      <c r="J101" s="17">
        <v>5.1334222799999996</v>
      </c>
      <c r="K101" s="17">
        <v>0.166772422</v>
      </c>
      <c r="L101" s="5"/>
    </row>
    <row r="102" spans="6:12" ht="18" customHeight="1">
      <c r="F102" s="5"/>
      <c r="G102" s="5"/>
      <c r="H102" s="5"/>
      <c r="I102" s="5"/>
      <c r="J102" s="17">
        <v>5.1874583100000002</v>
      </c>
      <c r="K102" s="17">
        <v>0.16657913999999999</v>
      </c>
      <c r="L102" s="5"/>
    </row>
    <row r="103" spans="6:12" ht="18" customHeight="1">
      <c r="F103" s="5"/>
      <c r="G103" s="5"/>
      <c r="H103" s="5"/>
      <c r="I103" s="5"/>
      <c r="J103" s="17">
        <v>5.2414943300000001</v>
      </c>
      <c r="K103" s="17">
        <v>0.16638592599999999</v>
      </c>
      <c r="L103" s="5"/>
    </row>
    <row r="104" spans="6:12" ht="18" customHeight="1">
      <c r="F104" s="5"/>
      <c r="G104" s="5"/>
      <c r="H104" s="5"/>
      <c r="I104" s="5"/>
      <c r="J104" s="17">
        <v>5.2955303499999999</v>
      </c>
      <c r="K104" s="17">
        <v>0.16619278100000001</v>
      </c>
      <c r="L104" s="5"/>
    </row>
    <row r="105" spans="6:12" ht="18" customHeight="1">
      <c r="F105" s="5"/>
      <c r="G105" s="5"/>
      <c r="H105" s="5"/>
      <c r="I105" s="5"/>
      <c r="J105" s="17">
        <v>5.3495663799999997</v>
      </c>
      <c r="K105" s="17">
        <v>0.166076261</v>
      </c>
      <c r="L105" s="5"/>
    </row>
    <row r="106" spans="6:12" ht="18" customHeight="1">
      <c r="F106" s="5"/>
      <c r="G106" s="5"/>
      <c r="H106" s="5"/>
      <c r="I106" s="5"/>
      <c r="J106" s="17">
        <v>5.4036023999999996</v>
      </c>
      <c r="K106" s="17">
        <v>0.16618376300000001</v>
      </c>
      <c r="L106" s="5"/>
    </row>
    <row r="107" spans="6:12" ht="18" customHeight="1">
      <c r="F107" s="5"/>
      <c r="G107" s="5"/>
      <c r="H107" s="5"/>
      <c r="I107" s="5"/>
      <c r="J107" s="17">
        <v>5.4576384300000003</v>
      </c>
      <c r="K107" s="17">
        <v>0.16629133099999999</v>
      </c>
      <c r="L107" s="5"/>
    </row>
    <row r="108" spans="6:12" ht="18" customHeight="1">
      <c r="F108" s="5"/>
      <c r="G108" s="5"/>
      <c r="H108" s="5"/>
      <c r="I108" s="5"/>
      <c r="J108" s="17">
        <v>5.5116744500000001</v>
      </c>
      <c r="K108" s="17">
        <v>0.16639896500000001</v>
      </c>
      <c r="L108" s="5"/>
    </row>
    <row r="109" spans="6:12" ht="18" customHeight="1">
      <c r="F109" s="5"/>
      <c r="G109" s="5"/>
      <c r="H109" s="5"/>
      <c r="I109" s="5"/>
      <c r="J109" s="17">
        <v>5.56571047</v>
      </c>
      <c r="K109" s="17">
        <v>0.166506664</v>
      </c>
      <c r="L109" s="5"/>
    </row>
    <row r="110" spans="6:12" ht="18" customHeight="1">
      <c r="F110" s="5"/>
      <c r="G110" s="5"/>
      <c r="H110" s="5"/>
      <c r="I110" s="5"/>
      <c r="J110" s="17">
        <v>5.6197464999999998</v>
      </c>
      <c r="K110" s="17">
        <v>0.16661442800000001</v>
      </c>
      <c r="L110" s="5"/>
    </row>
    <row r="111" spans="6:12" ht="18" customHeight="1">
      <c r="F111" s="5"/>
      <c r="G111" s="5"/>
      <c r="H111" s="5"/>
      <c r="I111" s="5"/>
      <c r="J111" s="17">
        <v>5.6737825199999996</v>
      </c>
      <c r="K111" s="11">
        <v>0.166553646</v>
      </c>
      <c r="L111" s="5"/>
    </row>
    <row r="112" spans="6:12" ht="18" customHeight="1">
      <c r="F112" s="5"/>
      <c r="G112" s="5"/>
      <c r="H112" s="5"/>
      <c r="I112" s="5"/>
      <c r="J112" s="17">
        <v>5.7278185500000003</v>
      </c>
      <c r="K112" s="17">
        <v>0.16649034600000001</v>
      </c>
      <c r="L112" s="5"/>
    </row>
    <row r="113" spans="6:12" ht="18" customHeight="1">
      <c r="F113" s="5"/>
      <c r="G113" s="5"/>
      <c r="H113" s="5"/>
      <c r="I113" s="5"/>
      <c r="J113" s="17">
        <v>5.7818545700000001</v>
      </c>
      <c r="K113" s="17">
        <v>0.16642754900000001</v>
      </c>
      <c r="L113" s="5"/>
    </row>
    <row r="114" spans="6:12" ht="18" customHeight="1">
      <c r="F114" s="5"/>
      <c r="G114" s="5"/>
      <c r="H114" s="5"/>
      <c r="I114" s="5"/>
      <c r="J114" s="17">
        <v>5.83589059</v>
      </c>
      <c r="K114" s="17">
        <v>0.16636525399999999</v>
      </c>
      <c r="L114" s="5"/>
    </row>
    <row r="115" spans="6:12" ht="18" customHeight="1">
      <c r="F115" s="5"/>
      <c r="G115" s="5"/>
      <c r="H115" s="5"/>
      <c r="I115" s="5"/>
      <c r="J115" s="17">
        <v>5.8899266199999998</v>
      </c>
      <c r="K115" s="17">
        <v>0.16630346200000001</v>
      </c>
      <c r="L115" s="5"/>
    </row>
    <row r="116" spans="6:12" ht="18" customHeight="1">
      <c r="F116" s="5"/>
      <c r="G116" s="5"/>
      <c r="H116" s="5"/>
      <c r="I116" s="5"/>
      <c r="J116" s="17">
        <v>5.9439626399999996</v>
      </c>
      <c r="K116" s="17">
        <v>0.16624217399999999</v>
      </c>
      <c r="L116" s="5"/>
    </row>
    <row r="117" spans="6:12" ht="18" customHeight="1">
      <c r="F117" s="5"/>
      <c r="G117" s="5"/>
      <c r="H117" s="5"/>
      <c r="I117" s="5"/>
      <c r="J117" s="17">
        <v>5.9979986700000003</v>
      </c>
      <c r="K117" s="17">
        <v>0.16618139000000001</v>
      </c>
      <c r="L117" s="5"/>
    </row>
    <row r="118" spans="6:12" ht="18" customHeight="1">
      <c r="F118" s="5"/>
      <c r="G118" s="5"/>
      <c r="H118" s="5"/>
      <c r="I118" s="5"/>
      <c r="J118" s="17">
        <v>6.0520346900000002</v>
      </c>
      <c r="K118" s="17">
        <v>0.166126473</v>
      </c>
      <c r="L118" s="5"/>
    </row>
    <row r="119" spans="6:12" ht="18" customHeight="1">
      <c r="F119" s="5"/>
      <c r="G119" s="5"/>
      <c r="H119" s="5"/>
      <c r="I119" s="5"/>
      <c r="J119" s="17">
        <v>6.10607071</v>
      </c>
      <c r="K119" s="17">
        <v>0.16650559200000001</v>
      </c>
      <c r="L119" s="5"/>
    </row>
    <row r="120" spans="6:12" ht="18" customHeight="1">
      <c r="F120" s="5"/>
      <c r="G120" s="5"/>
      <c r="H120" s="5"/>
      <c r="I120" s="5"/>
      <c r="J120" s="17">
        <v>6.1601067399999998</v>
      </c>
      <c r="K120" s="17">
        <v>0.166886217</v>
      </c>
      <c r="L120" s="5"/>
    </row>
    <row r="121" spans="6:12" ht="18" customHeight="1">
      <c r="F121" s="5"/>
      <c r="G121" s="5"/>
      <c r="H121" s="5"/>
      <c r="I121" s="5"/>
      <c r="J121" s="17">
        <v>6.2141427599999997</v>
      </c>
      <c r="K121" s="17">
        <v>0.16726833799999999</v>
      </c>
      <c r="L121" s="5"/>
    </row>
    <row r="122" spans="6:12" ht="18" customHeight="1">
      <c r="F122" s="5"/>
      <c r="G122" s="5"/>
      <c r="H122" s="5"/>
      <c r="I122" s="5"/>
      <c r="J122" s="17">
        <v>6.2681787900000003</v>
      </c>
      <c r="K122" s="17">
        <v>0.167651945</v>
      </c>
      <c r="L122" s="5"/>
    </row>
    <row r="123" spans="6:12" ht="18" customHeight="1">
      <c r="F123" s="5"/>
      <c r="G123" s="5"/>
      <c r="H123" s="5"/>
      <c r="I123" s="5"/>
      <c r="J123" s="17">
        <v>6.3222148100000002</v>
      </c>
      <c r="K123" s="17">
        <v>0.16803702700000001</v>
      </c>
      <c r="L123" s="5"/>
    </row>
    <row r="124" spans="6:12" ht="18" customHeight="1">
      <c r="F124" s="5"/>
      <c r="G124" s="5"/>
      <c r="H124" s="5"/>
      <c r="I124" s="5"/>
      <c r="J124" s="17">
        <v>6.37625083</v>
      </c>
      <c r="K124" s="17">
        <v>0.16842357399999999</v>
      </c>
      <c r="L124" s="5"/>
    </row>
    <row r="125" spans="6:12" ht="18" customHeight="1">
      <c r="F125" s="5"/>
      <c r="G125" s="5"/>
      <c r="H125" s="5"/>
      <c r="I125" s="5"/>
      <c r="J125" s="17">
        <v>6.4302868599999998</v>
      </c>
      <c r="K125" s="17">
        <v>0.168559653</v>
      </c>
      <c r="L125" s="5"/>
    </row>
    <row r="126" spans="6:12" ht="18" customHeight="1">
      <c r="F126" s="5"/>
      <c r="G126" s="5"/>
      <c r="H126" s="5"/>
      <c r="I126" s="5"/>
      <c r="J126" s="17">
        <v>6.4843228799999997</v>
      </c>
      <c r="K126" s="17">
        <v>0.16860850399999999</v>
      </c>
      <c r="L126" s="5"/>
    </row>
    <row r="127" spans="6:12" ht="18" customHeight="1">
      <c r="F127" s="5"/>
      <c r="G127" s="5"/>
      <c r="H127" s="5"/>
      <c r="I127" s="5"/>
      <c r="J127" s="17">
        <v>6.5383589100000004</v>
      </c>
      <c r="K127" s="17">
        <v>0.16866082099999999</v>
      </c>
      <c r="L127" s="5"/>
    </row>
    <row r="128" spans="6:12" ht="18" customHeight="1">
      <c r="F128" s="5"/>
      <c r="G128" s="5"/>
      <c r="H128" s="5"/>
      <c r="I128" s="5"/>
      <c r="J128" s="17">
        <v>6.5923949300000002</v>
      </c>
      <c r="K128" s="17">
        <v>0.16871659999999999</v>
      </c>
      <c r="L128" s="5"/>
    </row>
    <row r="129" spans="6:12" ht="18" customHeight="1">
      <c r="F129" s="5"/>
      <c r="G129" s="5"/>
      <c r="H129" s="5"/>
      <c r="I129" s="5"/>
      <c r="J129" s="17">
        <v>6.6464309500000001</v>
      </c>
      <c r="K129" s="17">
        <v>0.16877583800000001</v>
      </c>
      <c r="L129" s="5"/>
    </row>
    <row r="130" spans="6:12" ht="18" customHeight="1">
      <c r="F130" s="5"/>
      <c r="G130" s="5"/>
      <c r="H130" s="5"/>
      <c r="I130" s="5"/>
      <c r="J130" s="17">
        <v>6.7004669799999999</v>
      </c>
      <c r="K130" s="17">
        <v>0.16883853099999999</v>
      </c>
      <c r="L130" s="5"/>
    </row>
    <row r="131" spans="6:12" ht="18" customHeight="1">
      <c r="F131" s="5"/>
      <c r="G131" s="5"/>
      <c r="H131" s="5"/>
      <c r="I131" s="5"/>
      <c r="J131" s="17">
        <v>6.7545029999999997</v>
      </c>
      <c r="K131" s="17">
        <v>0.168904675</v>
      </c>
      <c r="L131" s="5"/>
    </row>
    <row r="132" spans="6:12" ht="18" customHeight="1">
      <c r="F132" s="5"/>
      <c r="G132" s="5"/>
      <c r="H132" s="5"/>
      <c r="I132" s="5"/>
      <c r="J132" s="17">
        <v>6.8085390300000004</v>
      </c>
      <c r="K132" s="17">
        <v>0.16906094199999999</v>
      </c>
      <c r="L132" s="5"/>
    </row>
    <row r="133" spans="6:12" ht="18" customHeight="1">
      <c r="F133" s="5"/>
      <c r="G133" s="5"/>
      <c r="H133" s="5"/>
      <c r="I133" s="5"/>
      <c r="J133" s="17">
        <v>6.8625750500000002</v>
      </c>
      <c r="K133" s="17">
        <v>0.16929209100000001</v>
      </c>
      <c r="L133" s="5"/>
    </row>
    <row r="134" spans="6:12" ht="18" customHeight="1">
      <c r="F134" s="5"/>
      <c r="G134" s="5"/>
      <c r="H134" s="5"/>
      <c r="I134" s="5"/>
      <c r="J134" s="17">
        <v>6.9166110700000001</v>
      </c>
      <c r="K134" s="17">
        <v>0.16953633500000001</v>
      </c>
      <c r="L134" s="5"/>
    </row>
    <row r="135" spans="6:12" ht="18" customHeight="1">
      <c r="F135" s="5"/>
      <c r="G135" s="5"/>
      <c r="H135" s="5"/>
      <c r="I135" s="5"/>
      <c r="J135" s="17">
        <v>6.9706470999999999</v>
      </c>
      <c r="K135" s="17">
        <v>0.16979361700000001</v>
      </c>
      <c r="L135" s="5"/>
    </row>
    <row r="136" spans="6:12" ht="18" customHeight="1">
      <c r="F136" s="5"/>
      <c r="G136" s="5"/>
      <c r="H136" s="5"/>
      <c r="I136" s="5"/>
      <c r="J136" s="17">
        <v>7.0246831199999997</v>
      </c>
      <c r="K136" s="17">
        <v>0.170063877</v>
      </c>
      <c r="L136" s="5"/>
    </row>
    <row r="137" spans="6:12" ht="18" customHeight="1">
      <c r="F137" s="5"/>
      <c r="G137" s="5"/>
      <c r="H137" s="5"/>
      <c r="I137" s="5"/>
      <c r="J137" s="17">
        <v>7.0787191500000004</v>
      </c>
      <c r="K137" s="17">
        <v>0.170347054</v>
      </c>
      <c r="L137" s="5"/>
    </row>
    <row r="138" spans="6:12" ht="18" customHeight="1">
      <c r="F138" s="5"/>
      <c r="G138" s="5"/>
      <c r="H138" s="5"/>
      <c r="I138" s="5"/>
      <c r="J138" s="17">
        <v>7.1327551700000003</v>
      </c>
      <c r="K138" s="17">
        <v>0.170643084</v>
      </c>
      <c r="L138" s="5"/>
    </row>
    <row r="139" spans="6:12" ht="18" customHeight="1">
      <c r="F139" s="5"/>
      <c r="G139" s="5"/>
      <c r="H139" s="5"/>
      <c r="I139" s="5"/>
      <c r="J139" s="17">
        <v>7.1867911900000001</v>
      </c>
      <c r="K139" s="17">
        <v>0.17095189999999999</v>
      </c>
      <c r="L139" s="5"/>
    </row>
    <row r="140" spans="6:12" ht="18" customHeight="1">
      <c r="F140" s="5"/>
      <c r="G140" s="5"/>
      <c r="H140" s="5"/>
      <c r="I140" s="5"/>
      <c r="J140" s="17">
        <v>7.2408272199999999</v>
      </c>
      <c r="K140" s="17">
        <v>0.171766101</v>
      </c>
      <c r="L140" s="5"/>
    </row>
    <row r="141" spans="6:12" ht="18" customHeight="1">
      <c r="F141" s="5"/>
      <c r="G141" s="5"/>
      <c r="H141" s="5"/>
      <c r="I141" s="5"/>
      <c r="J141" s="17">
        <v>7.2948632399999997</v>
      </c>
      <c r="K141" s="17">
        <v>0.172606805</v>
      </c>
      <c r="L141" s="5"/>
    </row>
    <row r="142" spans="6:12" ht="18" customHeight="1">
      <c r="F142" s="5"/>
      <c r="G142" s="5"/>
      <c r="H142" s="5"/>
      <c r="I142" s="5"/>
      <c r="J142" s="17">
        <v>7.3488992700000004</v>
      </c>
      <c r="K142" s="17">
        <v>0.17344607100000001</v>
      </c>
      <c r="L142" s="5"/>
    </row>
    <row r="143" spans="6:12" ht="18" customHeight="1">
      <c r="F143" s="5"/>
      <c r="G143" s="5"/>
      <c r="H143" s="5"/>
      <c r="I143" s="5"/>
      <c r="J143" s="17">
        <v>7.4029352900000003</v>
      </c>
      <c r="K143" s="17">
        <v>0.17431597800000001</v>
      </c>
      <c r="L143" s="5"/>
    </row>
    <row r="144" spans="6:12" ht="18" customHeight="1">
      <c r="F144" s="5"/>
      <c r="G144" s="5"/>
      <c r="H144" s="5"/>
      <c r="I144" s="5"/>
      <c r="J144" s="17">
        <v>7.4569713100000001</v>
      </c>
      <c r="K144" s="17">
        <v>0.17517854199999999</v>
      </c>
      <c r="L144" s="5"/>
    </row>
    <row r="145" spans="6:12" ht="18" customHeight="1">
      <c r="F145" s="5"/>
      <c r="G145" s="5"/>
      <c r="H145" s="5"/>
      <c r="I145" s="5"/>
      <c r="J145" s="17">
        <v>7.5110073399999999</v>
      </c>
      <c r="K145" s="17">
        <v>0.17599300700000001</v>
      </c>
      <c r="L145" s="5"/>
    </row>
    <row r="146" spans="6:12" ht="18" customHeight="1">
      <c r="F146" s="5"/>
      <c r="G146" s="5"/>
      <c r="H146" s="5"/>
      <c r="I146" s="5"/>
      <c r="J146" s="17">
        <v>7.5650433599999998</v>
      </c>
      <c r="K146" s="17">
        <v>0.17683268099999999</v>
      </c>
      <c r="L146" s="5"/>
    </row>
    <row r="147" spans="6:12" ht="18" customHeight="1">
      <c r="F147" s="5"/>
      <c r="G147" s="5"/>
      <c r="H147" s="5"/>
      <c r="I147" s="5"/>
      <c r="J147" s="17">
        <v>7.6190793899999996</v>
      </c>
      <c r="K147" s="17">
        <v>0.177697206</v>
      </c>
      <c r="L147" s="5"/>
    </row>
    <row r="148" spans="6:12" ht="18" customHeight="1">
      <c r="F148" s="5"/>
      <c r="G148" s="5"/>
      <c r="H148" s="5"/>
      <c r="I148" s="5"/>
      <c r="J148" s="17">
        <v>7.6731154100000003</v>
      </c>
      <c r="K148" s="17">
        <v>0.178575544</v>
      </c>
      <c r="L148" s="5"/>
    </row>
    <row r="149" spans="6:12" ht="18" customHeight="1">
      <c r="F149" s="5"/>
      <c r="G149" s="5"/>
      <c r="H149" s="5"/>
      <c r="I149" s="5"/>
      <c r="J149" s="17">
        <v>7.7271514300000002</v>
      </c>
      <c r="K149" s="17">
        <v>0.17910211300000001</v>
      </c>
      <c r="L149" s="5"/>
    </row>
    <row r="150" spans="6:12" ht="18" customHeight="1">
      <c r="F150" s="5"/>
      <c r="G150" s="5"/>
      <c r="H150" s="5"/>
      <c r="I150" s="5"/>
      <c r="J150" s="17">
        <v>7.7811874599999999</v>
      </c>
      <c r="K150" s="17">
        <v>0.17971110500000001</v>
      </c>
      <c r="L150" s="5"/>
    </row>
    <row r="151" spans="6:12" ht="18" customHeight="1">
      <c r="F151" s="5"/>
      <c r="G151" s="5"/>
      <c r="H151" s="5"/>
      <c r="I151" s="5"/>
      <c r="J151" s="17">
        <v>7.8352234799999998</v>
      </c>
      <c r="K151" s="17">
        <v>0.18040168500000001</v>
      </c>
      <c r="L151" s="5"/>
    </row>
    <row r="152" spans="6:12" ht="18" customHeight="1">
      <c r="F152" s="5"/>
      <c r="G152" s="5"/>
      <c r="H152" s="5"/>
      <c r="I152" s="5"/>
      <c r="J152" s="17">
        <v>7.8892595099999996</v>
      </c>
      <c r="K152" s="17">
        <v>0.18148129199999999</v>
      </c>
      <c r="L152" s="5"/>
    </row>
    <row r="153" spans="6:12" ht="18" customHeight="1">
      <c r="F153" s="5"/>
      <c r="G153" s="5"/>
      <c r="H153" s="5"/>
      <c r="I153" s="5"/>
      <c r="J153" s="17">
        <v>7.9432955300000003</v>
      </c>
      <c r="K153" s="17">
        <v>0.182638932</v>
      </c>
      <c r="L153" s="5"/>
    </row>
    <row r="154" spans="6:12" ht="18" customHeight="1">
      <c r="F154" s="5"/>
      <c r="G154" s="5"/>
      <c r="H154" s="5"/>
      <c r="I154" s="5"/>
      <c r="J154" s="17">
        <v>7.9973315500000002</v>
      </c>
      <c r="K154" s="17">
        <v>0.18386651400000001</v>
      </c>
      <c r="L154" s="5"/>
    </row>
    <row r="155" spans="6:12" ht="18" customHeight="1">
      <c r="F155" s="5"/>
      <c r="G155" s="5"/>
      <c r="H155" s="5"/>
      <c r="I155" s="5"/>
      <c r="J155" s="17">
        <v>8.0513675800000009</v>
      </c>
      <c r="K155" s="17">
        <v>0.18636765699999999</v>
      </c>
      <c r="L155" s="5"/>
    </row>
    <row r="156" spans="6:12" ht="18" customHeight="1">
      <c r="J156" s="17">
        <v>8.1054036000000007</v>
      </c>
      <c r="K156" s="17">
        <v>0.18996609</v>
      </c>
    </row>
    <row r="157" spans="6:12" ht="18" customHeight="1">
      <c r="J157" s="17">
        <v>8.1594396299999996</v>
      </c>
      <c r="K157" s="17">
        <v>0.19205116899999999</v>
      </c>
    </row>
    <row r="158" spans="6:12" ht="18" customHeight="1">
      <c r="J158" s="17">
        <v>8.2134756499999995</v>
      </c>
      <c r="K158" s="17">
        <v>0.194264455</v>
      </c>
    </row>
    <row r="159" spans="6:12" ht="18" customHeight="1">
      <c r="J159" s="17">
        <v>8.2675116699999993</v>
      </c>
      <c r="K159" s="17">
        <v>0.19660161700000001</v>
      </c>
    </row>
    <row r="160" spans="6:12" ht="18" customHeight="1">
      <c r="J160" s="17">
        <v>8.3215477</v>
      </c>
      <c r="K160" s="17">
        <v>0.198623827</v>
      </c>
    </row>
    <row r="161" spans="10:11" ht="18" customHeight="1">
      <c r="J161" s="17">
        <v>8.3755837199999998</v>
      </c>
      <c r="K161" s="17">
        <v>0.20025538500000001</v>
      </c>
    </row>
    <row r="162" spans="10:11" ht="18" customHeight="1">
      <c r="J162" s="17">
        <v>8.4296197500000005</v>
      </c>
      <c r="K162" s="17">
        <v>0.20226422899999999</v>
      </c>
    </row>
    <row r="163" spans="10:11" ht="18" customHeight="1">
      <c r="J163" s="17">
        <v>8.4836557700000004</v>
      </c>
      <c r="K163" s="17">
        <v>0.204197352</v>
      </c>
    </row>
    <row r="164" spans="10:11" ht="18" customHeight="1">
      <c r="J164" s="17">
        <v>8.5376917900000002</v>
      </c>
      <c r="K164" s="17">
        <v>0.205045651</v>
      </c>
    </row>
    <row r="165" spans="10:11" ht="18" customHeight="1">
      <c r="J165" s="17">
        <v>8.5917278199999991</v>
      </c>
      <c r="K165" s="17">
        <v>0.20618394300000001</v>
      </c>
    </row>
    <row r="166" spans="10:11" ht="18" customHeight="1">
      <c r="J166" s="17">
        <v>8.6457638400000008</v>
      </c>
      <c r="K166" s="17">
        <v>0.20638654400000001</v>
      </c>
    </row>
    <row r="167" spans="10:11" ht="18" customHeight="1">
      <c r="J167" s="17">
        <v>8.6997998699999997</v>
      </c>
      <c r="K167" s="17">
        <v>0.20698140600000001</v>
      </c>
    </row>
    <row r="168" spans="10:11" ht="18" customHeight="1">
      <c r="J168" s="17">
        <v>8.7538358899999995</v>
      </c>
      <c r="K168" s="17">
        <v>0.208041174</v>
      </c>
    </row>
    <row r="169" spans="10:11" ht="18" customHeight="1">
      <c r="J169" s="17">
        <v>8.8078719099999994</v>
      </c>
      <c r="K169" s="17">
        <v>0.20955879599999999</v>
      </c>
    </row>
    <row r="170" spans="10:11" ht="18" customHeight="1">
      <c r="J170" s="17">
        <v>8.86190794</v>
      </c>
      <c r="K170" s="17">
        <v>0.21152441799999999</v>
      </c>
    </row>
    <row r="171" spans="10:11" ht="18" customHeight="1">
      <c r="J171" s="17">
        <v>8.9159439599999999</v>
      </c>
      <c r="K171" s="17">
        <v>0.213418947</v>
      </c>
    </row>
    <row r="172" spans="10:11" ht="18" customHeight="1">
      <c r="J172" s="17">
        <v>8.9699799900000006</v>
      </c>
      <c r="K172" s="17">
        <v>0.215087888</v>
      </c>
    </row>
    <row r="173" spans="10:11" ht="18" customHeight="1">
      <c r="J173" s="17">
        <v>9.0240160100000004</v>
      </c>
      <c r="K173" s="17">
        <v>0.21462066899999999</v>
      </c>
    </row>
    <row r="174" spans="10:11" ht="18" customHeight="1">
      <c r="J174" s="17">
        <v>9.0780520300000003</v>
      </c>
      <c r="K174" s="17">
        <v>0.21578539799999999</v>
      </c>
    </row>
    <row r="175" spans="10:11" ht="18" customHeight="1">
      <c r="J175" s="17">
        <v>9.1320880599999992</v>
      </c>
      <c r="K175" s="17">
        <v>0.21833896</v>
      </c>
    </row>
    <row r="176" spans="10:11" ht="18" customHeight="1">
      <c r="J176" s="17">
        <v>9.1861240800000008</v>
      </c>
      <c r="K176" s="17">
        <v>0.22148401200000001</v>
      </c>
    </row>
    <row r="177" spans="10:11" ht="18" customHeight="1">
      <c r="J177" s="17">
        <v>9.2401601099999997</v>
      </c>
      <c r="K177" s="17">
        <v>0.22519577399999999</v>
      </c>
    </row>
    <row r="178" spans="10:11" ht="18" customHeight="1">
      <c r="J178" s="17">
        <v>9.2941961299999996</v>
      </c>
      <c r="K178" s="17">
        <v>0.23399931600000001</v>
      </c>
    </row>
    <row r="179" spans="10:11" ht="18" customHeight="1">
      <c r="J179" s="17">
        <v>9.3482321499999994</v>
      </c>
      <c r="K179" s="17">
        <v>0.24391569699999999</v>
      </c>
    </row>
    <row r="180" spans="10:11" ht="18" customHeight="1">
      <c r="J180" s="17">
        <v>9.4022681800000001</v>
      </c>
      <c r="K180" s="17">
        <v>0.25388196899999999</v>
      </c>
    </row>
    <row r="181" spans="10:11" ht="18" customHeight="1">
      <c r="J181" s="17">
        <v>9.4563041999999999</v>
      </c>
      <c r="K181" s="17">
        <v>0.26389248100000001</v>
      </c>
    </row>
    <row r="182" spans="10:11" ht="18" customHeight="1">
      <c r="J182" s="17">
        <v>9.5103402300000006</v>
      </c>
      <c r="K182" s="17">
        <v>0.27394238199999998</v>
      </c>
    </row>
    <row r="183" spans="10:11" ht="18" customHeight="1">
      <c r="J183" s="17">
        <v>9.5643762500000005</v>
      </c>
      <c r="K183" s="17">
        <v>0.28511956900000002</v>
      </c>
    </row>
    <row r="184" spans="10:11" ht="18" customHeight="1">
      <c r="J184" s="17">
        <v>9.6184122700000003</v>
      </c>
      <c r="K184" s="17">
        <v>0.30002827599999998</v>
      </c>
    </row>
    <row r="185" spans="10:11" ht="18" customHeight="1">
      <c r="J185" s="17">
        <v>9.6724482999999992</v>
      </c>
      <c r="K185" s="17">
        <v>0.31496966700000001</v>
      </c>
    </row>
    <row r="186" spans="10:11" ht="18" customHeight="1">
      <c r="J186" s="17">
        <v>9.7264843200000008</v>
      </c>
      <c r="K186" s="17">
        <v>0.32993930100000002</v>
      </c>
    </row>
    <row r="187" spans="10:11" ht="18" customHeight="1">
      <c r="J187" s="17">
        <v>9.7805203499999998</v>
      </c>
      <c r="K187" s="17">
        <v>0.34494123599999998</v>
      </c>
    </row>
    <row r="188" spans="10:11" ht="18" customHeight="1">
      <c r="J188" s="17">
        <v>9.8345563699999996</v>
      </c>
      <c r="K188" s="17">
        <v>0.36525184199999999</v>
      </c>
    </row>
    <row r="189" spans="10:11" ht="18" customHeight="1">
      <c r="J189" s="17">
        <v>9.8885923899999995</v>
      </c>
      <c r="K189" s="17">
        <v>0.39150906000000002</v>
      </c>
    </row>
    <row r="190" spans="10:11" ht="18" customHeight="1">
      <c r="J190" s="17">
        <v>9.9426284200000001</v>
      </c>
      <c r="K190" s="17">
        <v>0.41662880400000002</v>
      </c>
    </row>
    <row r="191" spans="10:11" ht="18" customHeight="1">
      <c r="J191" s="17">
        <v>9.99666444</v>
      </c>
      <c r="K191" s="17">
        <v>0.44081962400000002</v>
      </c>
    </row>
    <row r="192" spans="10:11" ht="18" customHeight="1">
      <c r="J192" s="17">
        <v>10.0507005</v>
      </c>
      <c r="K192" s="17">
        <v>0.46660638900000001</v>
      </c>
    </row>
    <row r="193" spans="10:11" ht="18" customHeight="1">
      <c r="J193" s="17">
        <v>10.1047365</v>
      </c>
      <c r="K193" s="17">
        <v>0.49349609999999999</v>
      </c>
    </row>
    <row r="194" spans="10:11" ht="18" customHeight="1">
      <c r="J194" s="17">
        <v>10.1587725</v>
      </c>
      <c r="K194" s="17">
        <v>0.52072581200000001</v>
      </c>
    </row>
    <row r="195" spans="10:11" ht="18" customHeight="1">
      <c r="J195" s="17">
        <v>10.2128085</v>
      </c>
      <c r="K195" s="17">
        <v>0.54595017400000001</v>
      </c>
    </row>
    <row r="196" spans="10:11" ht="18" customHeight="1">
      <c r="J196" s="17">
        <v>10.266844600000001</v>
      </c>
      <c r="K196" s="17">
        <v>0.56466279699999999</v>
      </c>
    </row>
    <row r="197" spans="10:11" ht="18" customHeight="1">
      <c r="J197" s="17">
        <v>10.320880600000001</v>
      </c>
      <c r="K197" s="17">
        <v>0.59034098899999998</v>
      </c>
    </row>
    <row r="198" spans="10:11" ht="18" customHeight="1">
      <c r="J198" s="17">
        <v>10.374916600000001</v>
      </c>
      <c r="K198" s="17">
        <v>0.60985755500000005</v>
      </c>
    </row>
    <row r="199" spans="10:11" ht="18" customHeight="1">
      <c r="J199" s="17">
        <v>10.428952600000001</v>
      </c>
      <c r="K199" s="17">
        <v>0.61220810999999997</v>
      </c>
    </row>
    <row r="200" spans="10:11" ht="18" customHeight="1">
      <c r="J200" s="17">
        <v>10.4829887</v>
      </c>
      <c r="K200" s="17">
        <v>0.61804447799999995</v>
      </c>
    </row>
    <row r="201" spans="10:11" ht="15.75">
      <c r="J201" s="17">
        <v>10.5370247</v>
      </c>
      <c r="K201" s="17">
        <v>0.62361425800000003</v>
      </c>
    </row>
    <row r="202" spans="10:11" ht="15.75">
      <c r="J202" s="17">
        <v>10.5910607</v>
      </c>
      <c r="K202" s="17">
        <v>0.62386749699999999</v>
      </c>
    </row>
    <row r="203" spans="10:11" ht="15.75">
      <c r="J203" s="17">
        <v>10.6450967</v>
      </c>
      <c r="K203" s="17">
        <v>0.623918262</v>
      </c>
    </row>
    <row r="204" spans="10:11" ht="15.75">
      <c r="J204" s="17">
        <v>10.699132799999999</v>
      </c>
      <c r="K204" s="17">
        <v>0.62368593699999997</v>
      </c>
    </row>
    <row r="205" spans="10:11" ht="15.75">
      <c r="J205" s="17">
        <v>10.753168799999999</v>
      </c>
      <c r="K205" s="17">
        <v>0.623479228</v>
      </c>
    </row>
    <row r="206" spans="10:11" ht="15.75">
      <c r="J206" s="17">
        <v>10.807204799999999</v>
      </c>
      <c r="K206" s="17">
        <v>0.62450321099999995</v>
      </c>
    </row>
    <row r="207" spans="10:11" ht="15.75">
      <c r="J207" s="17">
        <v>10.861240799999999</v>
      </c>
      <c r="K207" s="17">
        <v>0.62446110300000002</v>
      </c>
    </row>
    <row r="208" spans="10:11" ht="15.75">
      <c r="J208" s="17">
        <v>10.9152769</v>
      </c>
      <c r="K208" s="17">
        <v>0.62442036999999995</v>
      </c>
    </row>
    <row r="209" spans="10:11" ht="15.75">
      <c r="J209" s="17">
        <v>10.9693129</v>
      </c>
      <c r="K209" s="17">
        <v>0.62438101199999996</v>
      </c>
    </row>
    <row r="210" spans="10:11" ht="15.75">
      <c r="J210" s="17">
        <v>11.0233489</v>
      </c>
      <c r="K210" s="17">
        <v>0.62434303000000002</v>
      </c>
    </row>
    <row r="211" spans="10:11" ht="15.75">
      <c r="J211" s="17">
        <v>11.0773849</v>
      </c>
      <c r="K211" s="17">
        <v>0.62430332099999997</v>
      </c>
    </row>
    <row r="212" spans="10:11" ht="15.75">
      <c r="J212" s="17">
        <v>11.1314209</v>
      </c>
      <c r="K212" s="11">
        <v>0.62424669799999999</v>
      </c>
    </row>
    <row r="213" spans="10:11" ht="15.75">
      <c r="J213" s="17">
        <v>11.185457</v>
      </c>
      <c r="K213" s="17">
        <v>0.62432557700000002</v>
      </c>
    </row>
    <row r="214" spans="10:11" ht="15.75">
      <c r="J214" s="17">
        <v>11.239493</v>
      </c>
      <c r="K214" s="17">
        <v>0.62440445700000002</v>
      </c>
    </row>
    <row r="215" spans="10:11" ht="15.75">
      <c r="J215" s="17">
        <v>11.293528999999999</v>
      </c>
      <c r="K215" s="17">
        <v>0.62448333599999994</v>
      </c>
    </row>
    <row r="216" spans="10:11" ht="15.75">
      <c r="J216" s="17">
        <v>11.347564999999999</v>
      </c>
      <c r="K216" s="17">
        <v>0.62456221499999998</v>
      </c>
    </row>
    <row r="217" spans="10:11" ht="15.75">
      <c r="J217" s="17">
        <v>11.401601100000001</v>
      </c>
      <c r="K217" s="17">
        <v>0.62474793200000001</v>
      </c>
    </row>
    <row r="218" spans="10:11" ht="15.75">
      <c r="J218" s="17">
        <v>11.455637100000001</v>
      </c>
      <c r="K218" s="17">
        <v>0.62500112200000002</v>
      </c>
    </row>
    <row r="219" spans="10:11" ht="15.75">
      <c r="J219" s="17">
        <v>11.509673100000001</v>
      </c>
      <c r="K219" s="17">
        <v>0.62525546200000004</v>
      </c>
    </row>
    <row r="220" spans="10:11" ht="15.75">
      <c r="J220" s="17">
        <v>11.563709100000001</v>
      </c>
      <c r="K220" s="17">
        <v>0.62551095300000004</v>
      </c>
    </row>
    <row r="221" spans="10:11" ht="15.75">
      <c r="J221" s="17">
        <v>11.6177452</v>
      </c>
      <c r="K221" s="17">
        <v>0.62576759199999998</v>
      </c>
    </row>
    <row r="222" spans="10:11" ht="15.75">
      <c r="J222" s="17">
        <v>11.6717812</v>
      </c>
      <c r="K222" s="17">
        <v>0.62447081500000001</v>
      </c>
    </row>
    <row r="223" spans="10:11" ht="15.75">
      <c r="J223" s="17">
        <v>11.7258172</v>
      </c>
      <c r="K223" s="17">
        <v>0.62267407299999999</v>
      </c>
    </row>
    <row r="224" spans="10:11" ht="15.75">
      <c r="J224" s="17">
        <v>11.7798532</v>
      </c>
      <c r="K224" s="17">
        <v>0.62192593699999998</v>
      </c>
    </row>
    <row r="225" spans="10:11" ht="15.75">
      <c r="J225" s="17">
        <v>11.833889299999999</v>
      </c>
      <c r="K225" s="17">
        <v>0.62434615199999999</v>
      </c>
    </row>
    <row r="226" spans="10:11" ht="15.75">
      <c r="J226" s="17">
        <v>11.887925299999999</v>
      </c>
      <c r="K226" s="17">
        <v>0.624913257</v>
      </c>
    </row>
    <row r="227" spans="10:11" ht="15.75">
      <c r="J227" s="17">
        <v>11.941961299999999</v>
      </c>
      <c r="K227" s="17">
        <v>0.62398726400000004</v>
      </c>
    </row>
    <row r="228" spans="10:11" ht="15.75">
      <c r="J228" s="17">
        <v>11.995997300000001</v>
      </c>
      <c r="K228" s="17">
        <v>0.61902734999999998</v>
      </c>
    </row>
    <row r="229" spans="10:11" ht="15.75">
      <c r="J229" s="17">
        <v>12.0500334</v>
      </c>
      <c r="K229" s="17">
        <v>0.61482411599999998</v>
      </c>
    </row>
    <row r="230" spans="10:11" ht="15.75">
      <c r="J230" s="17">
        <v>12.1040694</v>
      </c>
      <c r="K230" s="17">
        <v>0.61253485299999999</v>
      </c>
    </row>
    <row r="231" spans="10:11" ht="15.75">
      <c r="J231" s="17">
        <v>12.1581054</v>
      </c>
      <c r="K231" s="17">
        <v>0.59839081400000005</v>
      </c>
    </row>
    <row r="232" spans="10:11" ht="15.75">
      <c r="J232" s="17">
        <v>12.2121414</v>
      </c>
      <c r="K232" s="17">
        <v>0.58212591499999999</v>
      </c>
    </row>
    <row r="233" spans="10:11" ht="15.75">
      <c r="J233" s="17">
        <v>12.2661775</v>
      </c>
      <c r="K233" s="17">
        <v>0.57346708499999999</v>
      </c>
    </row>
    <row r="234" spans="10:11" ht="15.75">
      <c r="J234" s="17">
        <v>12.320213499999999</v>
      </c>
      <c r="K234" s="17">
        <v>0.52724184699999999</v>
      </c>
    </row>
    <row r="235" spans="10:11" ht="15.75">
      <c r="J235" s="17">
        <v>12.374249499999999</v>
      </c>
      <c r="K235" s="17">
        <v>0.49798320600000001</v>
      </c>
    </row>
    <row r="236" spans="10:11" ht="15.75">
      <c r="J236" s="17">
        <v>12.428285499999999</v>
      </c>
      <c r="K236" s="17">
        <v>0.47063793900000001</v>
      </c>
    </row>
    <row r="237" spans="10:11" ht="15.75">
      <c r="J237" s="17">
        <v>12.482321499999999</v>
      </c>
      <c r="K237" s="17">
        <v>0.446726556</v>
      </c>
    </row>
    <row r="238" spans="10:11" ht="15.75">
      <c r="J238" s="17">
        <v>12.536357600000001</v>
      </c>
      <c r="K238" s="17">
        <v>0.42609552299999998</v>
      </c>
    </row>
    <row r="239" spans="10:11" ht="15.75">
      <c r="J239" s="17">
        <v>12.590393600000001</v>
      </c>
      <c r="K239" s="17">
        <v>0.411731605</v>
      </c>
    </row>
    <row r="240" spans="10:11" ht="15.75">
      <c r="J240" s="17">
        <v>12.6444296</v>
      </c>
      <c r="K240" s="17">
        <v>0.39751789500000001</v>
      </c>
    </row>
    <row r="241" spans="10:11" ht="15.75">
      <c r="J241" s="17">
        <v>12.6984656</v>
      </c>
      <c r="K241" s="17">
        <v>0.38347109899999998</v>
      </c>
    </row>
    <row r="242" spans="10:11" ht="15.75">
      <c r="J242" s="17">
        <v>12.7525017</v>
      </c>
      <c r="K242" s="17">
        <v>0.36985929899999997</v>
      </c>
    </row>
    <row r="243" spans="10:11" ht="15.75">
      <c r="J243" s="17">
        <v>12.8065377</v>
      </c>
      <c r="K243" s="17">
        <v>0.36208272899999999</v>
      </c>
    </row>
    <row r="244" spans="10:11" ht="15.75">
      <c r="J244" s="17">
        <v>12.8605737</v>
      </c>
      <c r="K244" s="17">
        <v>0.35551923099999999</v>
      </c>
    </row>
    <row r="245" spans="10:11" ht="15.75">
      <c r="J245" s="17">
        <v>12.9146097</v>
      </c>
      <c r="K245" s="17">
        <v>0.35023701200000001</v>
      </c>
    </row>
    <row r="246" spans="10:11" ht="15.75">
      <c r="J246" s="17">
        <v>12.968645799999999</v>
      </c>
      <c r="K246" s="17">
        <v>0.34205183099999997</v>
      </c>
    </row>
    <row r="247" spans="10:11" ht="15.75">
      <c r="J247" s="17">
        <v>13.022681800000001</v>
      </c>
      <c r="K247" s="17">
        <v>0.33176250499999999</v>
      </c>
    </row>
    <row r="248" spans="10:11" ht="15.75">
      <c r="J248" s="17">
        <v>13.076717800000001</v>
      </c>
      <c r="K248" s="17">
        <v>0.31477786400000002</v>
      </c>
    </row>
    <row r="249" spans="10:11" ht="15.75">
      <c r="J249" s="17">
        <v>13.130753800000001</v>
      </c>
      <c r="K249" s="17">
        <v>0.30026804200000001</v>
      </c>
    </row>
    <row r="250" spans="10:11" ht="15.75">
      <c r="J250" s="17">
        <v>13.1847899</v>
      </c>
      <c r="K250" s="17">
        <v>0.28714021299999998</v>
      </c>
    </row>
    <row r="251" spans="10:11" ht="15.75">
      <c r="J251" s="17">
        <v>13.2388259</v>
      </c>
      <c r="K251" s="17">
        <v>0.27431702000000002</v>
      </c>
    </row>
    <row r="252" spans="10:11" ht="15.75">
      <c r="J252" s="17">
        <v>13.2928619</v>
      </c>
      <c r="K252" s="17">
        <v>0.25886326100000001</v>
      </c>
    </row>
    <row r="253" spans="10:11" ht="15.75">
      <c r="J253" s="17">
        <v>13.3468979</v>
      </c>
      <c r="K253" s="17">
        <v>0.24081260299999999</v>
      </c>
    </row>
    <row r="254" spans="10:11" ht="15.75">
      <c r="J254" s="17">
        <v>13.400933999999999</v>
      </c>
      <c r="K254" s="17">
        <v>0.22575572699999999</v>
      </c>
    </row>
    <row r="255" spans="10:11" ht="15.75">
      <c r="J255" s="17">
        <v>13.454969999999999</v>
      </c>
      <c r="K255" s="17">
        <v>0.21182646499999999</v>
      </c>
    </row>
    <row r="256" spans="10:11" ht="15.75">
      <c r="J256" s="17">
        <v>13.509005999999999</v>
      </c>
      <c r="K256" s="17">
        <v>0.199015204</v>
      </c>
    </row>
    <row r="257" spans="10:11" ht="15.75">
      <c r="J257" s="17">
        <v>13.563041999999999</v>
      </c>
      <c r="K257" s="17">
        <v>0.18772375599999999</v>
      </c>
    </row>
    <row r="258" spans="10:11" ht="15.75">
      <c r="J258" s="17">
        <v>13.617078100000001</v>
      </c>
      <c r="K258" s="17">
        <v>0.176527981</v>
      </c>
    </row>
    <row r="259" spans="10:11" ht="15.75">
      <c r="J259" s="17">
        <v>13.6711141</v>
      </c>
      <c r="K259" s="17">
        <v>0.16544730299999999</v>
      </c>
    </row>
    <row r="260" spans="10:11" ht="15.75">
      <c r="J260" s="17">
        <v>13.7251501</v>
      </c>
      <c r="K260" s="17">
        <v>0.155259545</v>
      </c>
    </row>
    <row r="261" spans="10:11" ht="15.75">
      <c r="J261" s="17">
        <v>13.7791861</v>
      </c>
      <c r="K261" s="17">
        <v>0.145197298</v>
      </c>
    </row>
    <row r="262" spans="10:11" ht="15.75">
      <c r="J262" s="17">
        <v>13.8332221</v>
      </c>
      <c r="K262" s="17">
        <v>0.133755454</v>
      </c>
    </row>
    <row r="263" spans="10:11" ht="15.75">
      <c r="J263" s="17">
        <v>13.8872582</v>
      </c>
      <c r="K263" s="17">
        <v>0.12557022600000001</v>
      </c>
    </row>
    <row r="264" spans="10:11" ht="15.75">
      <c r="J264" s="17">
        <v>13.9412942</v>
      </c>
      <c r="K264" s="17">
        <v>0.118522746</v>
      </c>
    </row>
    <row r="265" spans="10:11" ht="15.75">
      <c r="J265" s="17">
        <v>13.9953302</v>
      </c>
      <c r="K265" s="17">
        <v>0.111480918</v>
      </c>
    </row>
    <row r="266" spans="10:11" ht="15.75">
      <c r="J266" s="17">
        <v>14.0493662</v>
      </c>
      <c r="K266" s="17">
        <v>0.104445884</v>
      </c>
    </row>
    <row r="267" spans="10:11" ht="15.75">
      <c r="J267" s="17">
        <v>14.103402300000001</v>
      </c>
      <c r="K267" s="17">
        <v>9.7415867099999998E-2</v>
      </c>
    </row>
    <row r="268" spans="10:11" ht="15.75">
      <c r="J268" s="17">
        <v>14.157438300000001</v>
      </c>
      <c r="K268" s="17">
        <v>9.1960225800000003E-2</v>
      </c>
    </row>
    <row r="269" spans="10:11" ht="15.75">
      <c r="J269" s="17">
        <v>14.211474300000001</v>
      </c>
      <c r="K269" s="17">
        <v>8.6241467599999996E-2</v>
      </c>
    </row>
    <row r="270" spans="10:11" ht="15.75">
      <c r="J270" s="17">
        <v>14.265510300000001</v>
      </c>
      <c r="K270" s="17">
        <v>8.0524523900000006E-2</v>
      </c>
    </row>
    <row r="271" spans="10:11" ht="15.75">
      <c r="J271" s="17">
        <v>14.3195464</v>
      </c>
      <c r="K271" s="17">
        <v>7.4809810800000001E-2</v>
      </c>
    </row>
    <row r="272" spans="10:11" ht="15.75">
      <c r="J272" s="17">
        <v>14.3735824</v>
      </c>
      <c r="K272" s="17">
        <v>6.9097881700000002E-2</v>
      </c>
    </row>
    <row r="273" spans="10:11" ht="15.75">
      <c r="J273" s="17">
        <v>14.4276184</v>
      </c>
      <c r="K273" s="17">
        <v>6.3389489300000004E-2</v>
      </c>
    </row>
    <row r="274" spans="10:11" ht="15.75">
      <c r="J274" s="17">
        <v>14.4816544</v>
      </c>
      <c r="K274" s="17">
        <v>5.8477055799999997E-2</v>
      </c>
    </row>
    <row r="275" spans="10:11" ht="15.75">
      <c r="J275" s="17">
        <v>14.535690499999999</v>
      </c>
      <c r="K275" s="17">
        <v>5.4740996700000003E-2</v>
      </c>
    </row>
    <row r="276" spans="10:11" ht="15.75">
      <c r="J276" s="17">
        <v>14.589726499999999</v>
      </c>
      <c r="K276" s="17">
        <v>5.2192474099999997E-2</v>
      </c>
    </row>
    <row r="277" spans="10:11" ht="15.75">
      <c r="J277" s="17">
        <v>14.643762499999999</v>
      </c>
      <c r="K277" s="17">
        <v>4.9643319200000001E-2</v>
      </c>
    </row>
    <row r="278" spans="10:11" ht="15.75">
      <c r="J278" s="17">
        <v>14.697798499999999</v>
      </c>
      <c r="K278" s="17">
        <v>4.6069549699999997E-2</v>
      </c>
    </row>
    <row r="279" spans="10:11" ht="15.75">
      <c r="J279" s="17">
        <v>14.7518346</v>
      </c>
      <c r="K279" s="17">
        <v>4.25264531E-2</v>
      </c>
    </row>
    <row r="280" spans="10:11" ht="15.75">
      <c r="J280" s="17">
        <v>14.8058706</v>
      </c>
      <c r="K280" s="17">
        <v>3.9022385299999997E-2</v>
      </c>
    </row>
    <row r="281" spans="10:11" ht="15.75">
      <c r="J281" s="17">
        <v>14.8599066</v>
      </c>
      <c r="K281" s="17">
        <v>3.55809651E-2</v>
      </c>
    </row>
    <row r="282" spans="10:11" ht="15.75">
      <c r="J282" s="17">
        <v>14.9139426</v>
      </c>
      <c r="K282" s="17">
        <v>3.4142059600000003E-2</v>
      </c>
    </row>
    <row r="283" spans="10:11" ht="15.75">
      <c r="J283" s="17">
        <v>14.9679787</v>
      </c>
      <c r="K283" s="17">
        <v>3.2808971899999997E-2</v>
      </c>
    </row>
    <row r="284" spans="10:11" ht="15.75">
      <c r="J284" s="17">
        <v>15.0220147</v>
      </c>
      <c r="K284" s="17">
        <v>3.1482833699999997E-2</v>
      </c>
    </row>
    <row r="285" spans="10:11" ht="15.75">
      <c r="J285" s="17">
        <v>15.0760507</v>
      </c>
      <c r="K285" s="17">
        <v>2.9897344199999999E-2</v>
      </c>
    </row>
    <row r="286" spans="10:11" ht="15.75">
      <c r="J286" s="17">
        <v>15.1300867</v>
      </c>
      <c r="K286" s="17">
        <v>2.8382060600000002E-2</v>
      </c>
    </row>
    <row r="287" spans="10:11" ht="15.75">
      <c r="J287" s="17">
        <v>15.1841227</v>
      </c>
      <c r="K287" s="17">
        <v>2.6948828099999999E-2</v>
      </c>
    </row>
    <row r="288" spans="10:11" ht="15.75">
      <c r="J288" s="17">
        <v>15.238158800000001</v>
      </c>
      <c r="K288" s="17">
        <v>2.63851867E-2</v>
      </c>
    </row>
    <row r="289" spans="10:11" ht="15.75">
      <c r="J289" s="17">
        <v>15.292194800000001</v>
      </c>
      <c r="K289" s="17">
        <v>2.6717087099999998E-2</v>
      </c>
    </row>
    <row r="290" spans="10:11" ht="15.75">
      <c r="J290" s="17">
        <v>15.346230800000001</v>
      </c>
      <c r="K290" s="17">
        <v>2.73803642E-2</v>
      </c>
    </row>
    <row r="291" spans="10:11" ht="15.75">
      <c r="J291" s="17">
        <v>15.400266800000001</v>
      </c>
      <c r="K291" s="17">
        <v>2.78450846E-2</v>
      </c>
    </row>
    <row r="292" spans="10:11" ht="15.75">
      <c r="J292" s="17">
        <v>15.4543029</v>
      </c>
      <c r="K292" s="17">
        <v>2.8254446400000001E-2</v>
      </c>
    </row>
    <row r="293" spans="10:11" ht="15.75">
      <c r="J293" s="17">
        <v>15.5083389</v>
      </c>
      <c r="K293" s="17">
        <v>2.8787509100000001E-2</v>
      </c>
    </row>
    <row r="294" spans="10:11" ht="15.75">
      <c r="J294" s="17">
        <v>15.5623749</v>
      </c>
      <c r="K294" s="17">
        <v>2.9437553299999999E-2</v>
      </c>
    </row>
    <row r="295" spans="10:11" ht="15.75">
      <c r="J295" s="17">
        <v>15.6164109</v>
      </c>
      <c r="K295" s="17">
        <v>3.0197025400000001E-2</v>
      </c>
    </row>
    <row r="296" spans="10:11" ht="15.75">
      <c r="J296" s="17">
        <v>15.670446999999999</v>
      </c>
      <c r="K296" s="17">
        <v>3.1057898699999999E-2</v>
      </c>
    </row>
    <row r="297" spans="10:11" ht="15.75">
      <c r="J297" s="17">
        <v>15.724482999999999</v>
      </c>
      <c r="K297" s="17">
        <v>3.2011993500000002E-2</v>
      </c>
    </row>
    <row r="298" spans="10:11" ht="15.75">
      <c r="J298" s="17">
        <v>15.778518999999999</v>
      </c>
      <c r="K298" s="17">
        <v>3.30512377E-2</v>
      </c>
    </row>
    <row r="299" spans="10:11" ht="15.75">
      <c r="J299" s="17">
        <v>15.832554999999999</v>
      </c>
      <c r="K299" s="17">
        <v>3.4233350199999998E-2</v>
      </c>
    </row>
    <row r="300" spans="10:11" ht="15.75">
      <c r="J300" s="17">
        <v>15.8865911</v>
      </c>
      <c r="K300" s="17">
        <v>3.62131542E-2</v>
      </c>
    </row>
    <row r="301" spans="10:11" ht="15.75">
      <c r="J301" s="17">
        <v>15.9406271</v>
      </c>
      <c r="K301" s="17">
        <v>3.8570741700000001E-2</v>
      </c>
    </row>
    <row r="302" spans="10:11" ht="15.75">
      <c r="J302" s="17">
        <v>15.9946631</v>
      </c>
      <c r="K302" s="17">
        <v>4.1100406300000003E-2</v>
      </c>
    </row>
    <row r="303" spans="10:11" ht="15.75">
      <c r="J303" s="17">
        <v>16.0486991</v>
      </c>
      <c r="K303" s="17">
        <v>4.3676121700000001E-2</v>
      </c>
    </row>
    <row r="304" spans="10:11" ht="15.75">
      <c r="J304" s="17">
        <v>16.102735200000001</v>
      </c>
      <c r="K304" s="17">
        <v>4.5888430799999998E-2</v>
      </c>
    </row>
    <row r="305" spans="10:11" ht="15.75">
      <c r="J305" s="17">
        <v>16.156771200000001</v>
      </c>
      <c r="K305" s="17">
        <v>4.8094724999999998E-2</v>
      </c>
    </row>
    <row r="306" spans="10:11" ht="15.75">
      <c r="J306" s="17">
        <v>16.210807200000001</v>
      </c>
      <c r="K306" s="17">
        <v>5.03140802E-2</v>
      </c>
    </row>
    <row r="307" spans="10:11" ht="15.75">
      <c r="J307" s="17">
        <v>16.264843200000001</v>
      </c>
      <c r="K307" s="17">
        <v>5.2544841500000002E-2</v>
      </c>
    </row>
    <row r="308" spans="10:11" ht="15.75">
      <c r="J308" s="17">
        <v>16.318879299999999</v>
      </c>
      <c r="K308" s="17">
        <v>5.4785615500000003E-2</v>
      </c>
    </row>
    <row r="309" spans="10:11" ht="15.75">
      <c r="J309" s="17">
        <v>16.372915299999999</v>
      </c>
      <c r="K309" s="17">
        <v>5.7035222099999998E-2</v>
      </c>
    </row>
    <row r="310" spans="10:11" ht="15.75">
      <c r="J310" s="17">
        <v>16.426951299999999</v>
      </c>
      <c r="K310" s="17">
        <v>6.0377973000000001E-2</v>
      </c>
    </row>
    <row r="311" spans="10:11" ht="15.75">
      <c r="J311" s="17">
        <v>16.480987299999999</v>
      </c>
      <c r="K311" s="17">
        <v>6.4324396800000003E-2</v>
      </c>
    </row>
    <row r="312" spans="10:11" ht="15.75">
      <c r="J312" s="17">
        <v>16.535023299999999</v>
      </c>
      <c r="K312" s="17">
        <v>6.8383732599999997E-2</v>
      </c>
    </row>
    <row r="313" spans="10:11" ht="15.75">
      <c r="J313" s="17">
        <v>16.5890594</v>
      </c>
      <c r="K313" s="17">
        <v>7.3005608700000002E-2</v>
      </c>
    </row>
    <row r="314" spans="10:11" ht="15.75">
      <c r="J314" s="17">
        <v>16.6430954</v>
      </c>
      <c r="K314" s="17">
        <v>7.8134571299999997E-2</v>
      </c>
    </row>
    <row r="315" spans="10:11" ht="15.75">
      <c r="J315" s="17">
        <v>16.6971314</v>
      </c>
      <c r="K315" s="17">
        <v>8.3349401099999998E-2</v>
      </c>
    </row>
    <row r="316" spans="10:11" ht="15.75">
      <c r="J316" s="17">
        <v>16.7511674</v>
      </c>
      <c r="K316" s="17">
        <v>8.8634943199999996E-2</v>
      </c>
    </row>
    <row r="317" spans="10:11" ht="15.75">
      <c r="J317" s="17">
        <v>16.805203500000001</v>
      </c>
      <c r="K317" s="17">
        <v>9.3979267599999999E-2</v>
      </c>
    </row>
    <row r="318" spans="10:11" ht="15.75">
      <c r="J318" s="17">
        <v>16.859239500000001</v>
      </c>
      <c r="K318" s="17">
        <v>9.93728906E-2</v>
      </c>
    </row>
    <row r="319" spans="10:11" ht="15.75">
      <c r="J319" s="17">
        <v>16.913275500000001</v>
      </c>
      <c r="K319" s="17">
        <v>0.104808202</v>
      </c>
    </row>
    <row r="320" spans="10:11" ht="15.75">
      <c r="J320" s="17">
        <v>16.967311500000001</v>
      </c>
      <c r="K320" s="17">
        <v>0.114672785</v>
      </c>
    </row>
    <row r="321" spans="10:11" ht="15.75">
      <c r="J321" s="17">
        <v>17.021347599999999</v>
      </c>
      <c r="K321" s="17">
        <v>0.125861642</v>
      </c>
    </row>
    <row r="322" spans="10:11" ht="15.75">
      <c r="J322" s="17">
        <v>17.075383599999999</v>
      </c>
      <c r="K322" s="17">
        <v>0.137058709</v>
      </c>
    </row>
    <row r="323" spans="10:11" ht="15.75">
      <c r="J323" s="17">
        <v>17.129419599999999</v>
      </c>
      <c r="K323" s="17">
        <v>0.14826212499999999</v>
      </c>
    </row>
    <row r="324" spans="10:11" ht="15.75">
      <c r="J324" s="17">
        <v>17.183455599999998</v>
      </c>
      <c r="K324" s="17">
        <v>0.15947055199999999</v>
      </c>
    </row>
    <row r="325" spans="10:11" ht="15.75">
      <c r="J325" s="17">
        <v>17.2374917</v>
      </c>
      <c r="K325" s="17">
        <v>0.1704021</v>
      </c>
    </row>
    <row r="326" spans="10:11" ht="15.75">
      <c r="J326" s="17">
        <v>17.2915277</v>
      </c>
      <c r="K326" s="17">
        <v>0.180499138</v>
      </c>
    </row>
    <row r="327" spans="10:11" ht="15.75">
      <c r="J327" s="17">
        <v>17.3455637</v>
      </c>
      <c r="K327" s="17">
        <v>0.193178453</v>
      </c>
    </row>
    <row r="328" spans="10:11" ht="15.75">
      <c r="J328" s="17">
        <v>17.3995997</v>
      </c>
      <c r="K328" s="17">
        <v>0.206091145</v>
      </c>
    </row>
    <row r="329" spans="10:11" ht="15.75">
      <c r="J329" s="17">
        <v>17.453635800000001</v>
      </c>
      <c r="K329" s="17">
        <v>0.21919597299999999</v>
      </c>
    </row>
    <row r="330" spans="10:11" ht="15.75">
      <c r="J330" s="17">
        <v>17.507671800000001</v>
      </c>
      <c r="K330" s="17">
        <v>0.23245352499999999</v>
      </c>
    </row>
    <row r="331" spans="10:11" ht="15.75">
      <c r="J331" s="17">
        <v>17.561707800000001</v>
      </c>
      <c r="K331" s="17">
        <v>0.24572755700000001</v>
      </c>
    </row>
    <row r="332" spans="10:11" ht="15.75">
      <c r="J332" s="17">
        <v>17.615743800000001</v>
      </c>
      <c r="K332" s="17">
        <v>0.25903014499999999</v>
      </c>
    </row>
    <row r="333" spans="10:11" ht="15.75">
      <c r="J333" s="17">
        <v>17.669779900000002</v>
      </c>
      <c r="K333" s="17">
        <v>0.27235710600000002</v>
      </c>
    </row>
    <row r="334" spans="10:11" ht="15.75">
      <c r="J334" s="17">
        <v>17.723815900000002</v>
      </c>
      <c r="K334" s="17">
        <v>0.28885214199999998</v>
      </c>
    </row>
    <row r="335" spans="10:11" ht="15.75">
      <c r="J335" s="17">
        <v>17.777851900000002</v>
      </c>
      <c r="K335" s="17">
        <v>0.30923662800000001</v>
      </c>
    </row>
    <row r="336" spans="10:11" ht="15.75">
      <c r="J336" s="17">
        <v>17.831887900000002</v>
      </c>
      <c r="K336" s="17">
        <v>0.32716979499999999</v>
      </c>
    </row>
    <row r="337" spans="10:11" ht="15.75">
      <c r="J337" s="17">
        <v>17.885923900000002</v>
      </c>
      <c r="K337" s="17">
        <v>0.33883455800000001</v>
      </c>
    </row>
    <row r="338" spans="10:11" ht="15.75">
      <c r="J338" s="17">
        <v>17.939959999999999</v>
      </c>
      <c r="K338" s="17">
        <v>0.35098341300000002</v>
      </c>
    </row>
    <row r="339" spans="10:11" ht="15.75">
      <c r="J339" s="17">
        <v>17.993995999999999</v>
      </c>
      <c r="K339" s="17">
        <v>0.36329463899999997</v>
      </c>
    </row>
    <row r="340" spans="10:11" ht="15.75">
      <c r="J340" s="17">
        <v>18.048031999999999</v>
      </c>
      <c r="K340" s="17">
        <v>0.37514547799999998</v>
      </c>
    </row>
    <row r="341" spans="10:11" ht="15.75">
      <c r="J341" s="17">
        <v>18.102067999999999</v>
      </c>
      <c r="K341" s="17">
        <v>0.38792267800000002</v>
      </c>
    </row>
    <row r="342" spans="10:11" ht="15.75">
      <c r="J342" s="17">
        <v>18.1561041</v>
      </c>
      <c r="K342" s="17">
        <v>0.39331764899999999</v>
      </c>
    </row>
    <row r="343" spans="10:11" ht="15.75">
      <c r="J343" s="17">
        <v>18.2101401</v>
      </c>
      <c r="K343" s="17">
        <v>0.39773660300000002</v>
      </c>
    </row>
    <row r="344" spans="10:11" ht="15.75">
      <c r="J344" s="17">
        <v>18.2641761</v>
      </c>
      <c r="K344" s="17">
        <v>0.40574664399999999</v>
      </c>
    </row>
    <row r="345" spans="10:11" ht="15.75">
      <c r="J345" s="17">
        <v>18.3182121</v>
      </c>
      <c r="K345" s="17">
        <v>0.42173499800000003</v>
      </c>
    </row>
    <row r="346" spans="10:11" ht="15.75">
      <c r="J346" s="17">
        <v>18.372248200000001</v>
      </c>
      <c r="K346" s="17">
        <v>0.43778138300000002</v>
      </c>
    </row>
    <row r="347" spans="10:11" ht="15.75">
      <c r="J347" s="17">
        <v>18.426284200000001</v>
      </c>
      <c r="K347" s="17">
        <v>0.45933292399999998</v>
      </c>
    </row>
    <row r="348" spans="10:11" ht="15.75">
      <c r="J348" s="17">
        <v>18.480320200000001</v>
      </c>
      <c r="K348" s="17">
        <v>0.48245306900000001</v>
      </c>
    </row>
    <row r="349" spans="10:11" ht="15.75">
      <c r="J349" s="17">
        <v>18.534356200000001</v>
      </c>
      <c r="K349" s="17">
        <v>0.50498582999999997</v>
      </c>
    </row>
    <row r="350" spans="10:11" ht="15.75">
      <c r="J350" s="17">
        <v>18.588392299999999</v>
      </c>
      <c r="K350" s="17">
        <v>0.53336652900000003</v>
      </c>
    </row>
    <row r="351" spans="10:11" ht="15.75">
      <c r="J351" s="17">
        <v>18.642428299999999</v>
      </c>
      <c r="K351" s="17">
        <v>0.56363921299999997</v>
      </c>
    </row>
    <row r="352" spans="10:11" ht="15.75">
      <c r="J352" s="17">
        <v>18.696464299999999</v>
      </c>
      <c r="K352" s="17">
        <v>0.59386415999999997</v>
      </c>
    </row>
    <row r="353" spans="10:11" ht="15.75">
      <c r="J353" s="17">
        <v>18.750500299999999</v>
      </c>
      <c r="K353" s="17">
        <v>0.62447360799999996</v>
      </c>
    </row>
    <row r="354" spans="10:11" ht="15.75">
      <c r="J354" s="17">
        <v>18.8045364</v>
      </c>
      <c r="K354" s="17">
        <v>0.64829479199999995</v>
      </c>
    </row>
    <row r="355" spans="10:11" ht="15.75">
      <c r="J355" s="17">
        <v>18.8585724</v>
      </c>
      <c r="K355" s="17">
        <v>0.66579433300000002</v>
      </c>
    </row>
    <row r="356" spans="10:11" ht="15.75">
      <c r="J356" s="17">
        <v>18.9126084</v>
      </c>
      <c r="K356" s="17">
        <v>0.68025022899999998</v>
      </c>
    </row>
    <row r="357" spans="10:11" ht="15.75">
      <c r="J357" s="17">
        <v>18.9666444</v>
      </c>
      <c r="K357" s="17">
        <v>0.68794287899999995</v>
      </c>
    </row>
    <row r="358" spans="10:11" ht="15.75">
      <c r="J358" s="17">
        <v>19.020680500000001</v>
      </c>
      <c r="K358" s="17">
        <v>0.69592492500000003</v>
      </c>
    </row>
    <row r="359" spans="10:11" ht="15.75">
      <c r="J359" s="17">
        <v>19.074716500000001</v>
      </c>
      <c r="K359" s="17">
        <v>0.69745371300000003</v>
      </c>
    </row>
    <row r="360" spans="10:11" ht="15.75">
      <c r="J360" s="17">
        <v>19.128752500000001</v>
      </c>
      <c r="K360" s="17">
        <v>0.69680692899999996</v>
      </c>
    </row>
    <row r="361" spans="10:11" ht="15.75">
      <c r="J361" s="17">
        <v>19.182788500000001</v>
      </c>
      <c r="K361" s="17">
        <v>0.69834129700000003</v>
      </c>
    </row>
    <row r="362" spans="10:11" ht="15.75">
      <c r="J362" s="17">
        <v>19.236824500000001</v>
      </c>
      <c r="K362" s="17">
        <v>0.69952732900000003</v>
      </c>
    </row>
    <row r="363" spans="10:11" ht="15.75">
      <c r="J363" s="17">
        <v>19.290860599999998</v>
      </c>
      <c r="K363" s="17">
        <v>0.70057673899999995</v>
      </c>
    </row>
    <row r="364" spans="10:11" ht="15.75">
      <c r="J364" s="17">
        <v>19.344896599999998</v>
      </c>
      <c r="K364" s="17">
        <v>0.70031699800000002</v>
      </c>
    </row>
    <row r="365" spans="10:11" ht="15.75">
      <c r="J365" s="17">
        <v>19.398932599999998</v>
      </c>
      <c r="K365" s="17">
        <v>0.70055392299999997</v>
      </c>
    </row>
    <row r="366" spans="10:11" ht="15.75">
      <c r="J366" s="17">
        <v>19.452968599999998</v>
      </c>
      <c r="K366" s="17">
        <v>0.70079572199999995</v>
      </c>
    </row>
    <row r="367" spans="10:11" ht="15.75">
      <c r="J367" s="17">
        <v>19.5070047</v>
      </c>
      <c r="K367" s="17">
        <v>0.70076003200000003</v>
      </c>
    </row>
    <row r="368" spans="10:11" ht="15.75">
      <c r="J368" s="17">
        <v>19.5610407</v>
      </c>
      <c r="K368" s="17">
        <v>0.70059712500000004</v>
      </c>
    </row>
    <row r="369" spans="10:11" ht="15.75">
      <c r="J369" s="17">
        <v>19.615076699999999</v>
      </c>
      <c r="K369" s="17">
        <v>0.70077811899999998</v>
      </c>
    </row>
    <row r="370" spans="10:11" ht="15.75">
      <c r="J370" s="17">
        <v>19.669112699999999</v>
      </c>
      <c r="K370" s="17">
        <v>0.70091495800000003</v>
      </c>
    </row>
    <row r="371" spans="10:11" ht="15.75">
      <c r="J371" s="17">
        <v>19.723148800000001</v>
      </c>
      <c r="K371" s="17">
        <v>0.70095131899999996</v>
      </c>
    </row>
    <row r="372" spans="10:11" ht="15.75">
      <c r="J372" s="17">
        <v>19.777184800000001</v>
      </c>
      <c r="K372" s="17">
        <v>0.70108337700000001</v>
      </c>
    </row>
    <row r="373" spans="10:11" ht="15.75">
      <c r="J373" s="17">
        <v>19.831220800000001</v>
      </c>
      <c r="K373" s="17">
        <v>0.70114332400000001</v>
      </c>
    </row>
    <row r="374" spans="10:11" ht="15.75">
      <c r="J374" s="17">
        <v>19.885256800000001</v>
      </c>
      <c r="K374" s="17">
        <v>0.70116724600000002</v>
      </c>
    </row>
    <row r="375" spans="10:11" ht="15.75">
      <c r="J375" s="17">
        <v>19.939292900000002</v>
      </c>
      <c r="K375" s="17">
        <v>0.701191177</v>
      </c>
    </row>
    <row r="376" spans="10:11" ht="15.75">
      <c r="J376" s="17">
        <v>19.993328900000002</v>
      </c>
      <c r="K376" s="17">
        <v>0.701215115</v>
      </c>
    </row>
    <row r="377" spans="10:11" ht="15.75">
      <c r="J377" s="17">
        <v>20.047364900000002</v>
      </c>
      <c r="K377" s="17">
        <v>0.70123906199999997</v>
      </c>
    </row>
    <row r="378" spans="10:11" ht="15.75">
      <c r="J378" s="17">
        <v>20.101400900000002</v>
      </c>
      <c r="K378" s="17">
        <v>0.70122605299999996</v>
      </c>
    </row>
    <row r="379" spans="10:11" ht="15.75">
      <c r="J379" s="17">
        <v>20.155436999999999</v>
      </c>
      <c r="K379" s="17">
        <v>0.70124394199999995</v>
      </c>
    </row>
    <row r="380" spans="10:11" ht="15.75">
      <c r="J380" s="17">
        <v>20.209472999999999</v>
      </c>
      <c r="K380" s="17">
        <v>0.70126429899999998</v>
      </c>
    </row>
    <row r="381" spans="10:11" ht="15.75">
      <c r="J381" s="17">
        <v>20.263508999999999</v>
      </c>
      <c r="K381" s="17">
        <v>0.70128465699999998</v>
      </c>
    </row>
    <row r="382" spans="10:11" ht="15.75">
      <c r="J382" s="17">
        <v>20.317544999999999</v>
      </c>
      <c r="K382" s="17">
        <v>0.70130508899999999</v>
      </c>
    </row>
    <row r="383" spans="10:11" ht="15.75">
      <c r="J383" s="17">
        <v>20.3715811</v>
      </c>
      <c r="K383" s="17">
        <v>0.70132812200000005</v>
      </c>
    </row>
    <row r="384" spans="10:11" ht="15.75">
      <c r="J384" s="17">
        <v>20.4256171</v>
      </c>
      <c r="K384" s="17">
        <v>0.701351155</v>
      </c>
    </row>
    <row r="385" spans="10:11" ht="15.75">
      <c r="J385" s="17">
        <v>20.4796531</v>
      </c>
      <c r="K385" s="17">
        <v>0.70137418799999995</v>
      </c>
    </row>
    <row r="386" spans="10:11" ht="15.75">
      <c r="J386" s="17">
        <v>20.5336891</v>
      </c>
      <c r="K386" s="17">
        <v>0.70139722100000002</v>
      </c>
    </row>
    <row r="387" spans="10:11" ht="15.75">
      <c r="J387" s="17">
        <v>20.587725200000001</v>
      </c>
      <c r="K387" s="17">
        <v>0.70142025500000005</v>
      </c>
    </row>
    <row r="388" spans="10:11" ht="15.75">
      <c r="J388" s="17">
        <v>20.641761200000001</v>
      </c>
      <c r="K388" s="17">
        <v>0.70143771200000005</v>
      </c>
    </row>
    <row r="389" spans="10:11" ht="15.75">
      <c r="J389" s="17">
        <v>20.695797200000001</v>
      </c>
      <c r="K389" s="17">
        <v>0.70144062200000001</v>
      </c>
    </row>
    <row r="390" spans="10:11" ht="15.75">
      <c r="J390" s="17">
        <v>20.749833200000001</v>
      </c>
      <c r="K390" s="17">
        <v>0.70144353100000001</v>
      </c>
    </row>
    <row r="391" spans="10:11" ht="15.75">
      <c r="J391" s="17">
        <v>20.803869200000001</v>
      </c>
      <c r="K391" s="17">
        <v>0.70144644</v>
      </c>
    </row>
    <row r="392" spans="10:11" ht="15.75">
      <c r="J392" s="17">
        <v>20.857905299999999</v>
      </c>
      <c r="K392" s="17">
        <v>0.701449349</v>
      </c>
    </row>
    <row r="393" spans="10:11" ht="15.75">
      <c r="J393" s="17">
        <v>20.911941299999999</v>
      </c>
      <c r="K393" s="17">
        <v>0.70145225899999997</v>
      </c>
    </row>
    <row r="394" spans="10:11" ht="15.75">
      <c r="J394" s="17">
        <v>20.965977299999999</v>
      </c>
      <c r="K394" s="17">
        <v>0.70145516799999996</v>
      </c>
    </row>
    <row r="395" spans="10:11" ht="15.75">
      <c r="J395" s="17">
        <v>21.020013299999999</v>
      </c>
      <c r="K395" s="17">
        <v>0.70145807699999996</v>
      </c>
    </row>
    <row r="396" spans="10:11" ht="15.75">
      <c r="J396" s="17">
        <v>21.0740494</v>
      </c>
      <c r="K396" s="17">
        <v>0.70147572999999996</v>
      </c>
    </row>
    <row r="397" spans="10:11" ht="15.75">
      <c r="J397" s="17">
        <v>21.1280854</v>
      </c>
      <c r="K397" s="17">
        <v>0.70149725399999996</v>
      </c>
    </row>
    <row r="398" spans="10:11" ht="15.75">
      <c r="J398" s="17">
        <v>21.1821214</v>
      </c>
      <c r="K398" s="17">
        <v>0.70151877799999995</v>
      </c>
    </row>
    <row r="399" spans="10:11" ht="15.75">
      <c r="J399" s="17">
        <v>21.2361574</v>
      </c>
      <c r="K399" s="17">
        <v>0.70154030300000003</v>
      </c>
    </row>
    <row r="400" spans="10:11" ht="15.75">
      <c r="J400" s="17">
        <v>21.290193500000001</v>
      </c>
      <c r="K400" s="17">
        <v>0.701561828</v>
      </c>
    </row>
    <row r="401" spans="10:11" ht="15.75">
      <c r="J401" s="17">
        <v>21.344229500000001</v>
      </c>
      <c r="K401" s="11">
        <v>0.70158158900000001</v>
      </c>
    </row>
    <row r="402" spans="10:11" ht="15.75">
      <c r="J402" s="17">
        <v>21.398265500000001</v>
      </c>
      <c r="K402" s="17">
        <v>0.70156107499999998</v>
      </c>
    </row>
    <row r="403" spans="10:11" ht="15.75">
      <c r="J403" s="17">
        <v>21.452301500000001</v>
      </c>
      <c r="K403" s="17">
        <v>0.70154056300000001</v>
      </c>
    </row>
    <row r="404" spans="10:11" ht="15.75">
      <c r="J404" s="17">
        <v>21.506337599999998</v>
      </c>
      <c r="K404" s="17">
        <v>0.70152005200000001</v>
      </c>
    </row>
    <row r="405" spans="10:11" ht="15.75">
      <c r="J405" s="17">
        <v>21.560373599999998</v>
      </c>
      <c r="K405" s="17">
        <v>0.70152011999999997</v>
      </c>
    </row>
    <row r="406" spans="10:11" ht="15.75">
      <c r="J406" s="17">
        <v>21.614409599999998</v>
      </c>
      <c r="K406" s="17">
        <v>0.70156832300000005</v>
      </c>
    </row>
    <row r="407" spans="10:11" ht="15.75">
      <c r="J407" s="17">
        <v>21.668445599999998</v>
      </c>
      <c r="K407" s="17">
        <v>0.70161653099999999</v>
      </c>
    </row>
    <row r="408" spans="10:11" ht="15.75">
      <c r="J408" s="17">
        <v>21.722481699999999</v>
      </c>
      <c r="K408" s="17">
        <v>0.70166474499999998</v>
      </c>
    </row>
    <row r="409" spans="10:11" ht="15.75">
      <c r="J409" s="17">
        <v>21.776517699999999</v>
      </c>
      <c r="K409" s="17">
        <v>0.70162473700000005</v>
      </c>
    </row>
    <row r="410" spans="10:11" ht="15.75">
      <c r="J410" s="17">
        <v>21.830553699999999</v>
      </c>
      <c r="K410" s="17">
        <v>0.70145257000000005</v>
      </c>
    </row>
    <row r="411" spans="10:11" ht="15.75">
      <c r="J411" s="17">
        <v>21.884589699999999</v>
      </c>
      <c r="K411" s="17">
        <v>0.701520009</v>
      </c>
    </row>
    <row r="412" spans="10:11" ht="15.75">
      <c r="J412" s="17">
        <v>21.938625800000001</v>
      </c>
      <c r="K412" s="17">
        <v>0.70161970200000001</v>
      </c>
    </row>
    <row r="413" spans="10:11" ht="15.75">
      <c r="J413" s="17">
        <v>21.9926618</v>
      </c>
      <c r="K413" s="17">
        <v>0.70138863200000001</v>
      </c>
    </row>
    <row r="414" spans="10:11" ht="15.75">
      <c r="J414" s="17">
        <v>22.0466978</v>
      </c>
      <c r="K414" s="17">
        <v>0.701236992</v>
      </c>
    </row>
    <row r="415" spans="10:11" ht="15.75">
      <c r="J415" s="17">
        <v>22.1007338</v>
      </c>
      <c r="K415" s="17">
        <v>0.70188736500000004</v>
      </c>
    </row>
    <row r="416" spans="10:11" ht="15.75">
      <c r="J416" s="17">
        <v>22.1547698</v>
      </c>
      <c r="K416" s="17">
        <v>0.70244271400000002</v>
      </c>
    </row>
    <row r="417" spans="10:11" ht="15.75">
      <c r="J417" s="17">
        <v>22.208805900000002</v>
      </c>
      <c r="K417" s="17">
        <v>0.70186205999999995</v>
      </c>
    </row>
    <row r="418" spans="10:11" ht="15.75">
      <c r="J418" s="17">
        <v>22.262841900000002</v>
      </c>
      <c r="K418" s="17">
        <v>0.70130388099999996</v>
      </c>
    </row>
    <row r="419" spans="10:11" ht="15.75">
      <c r="J419" s="17">
        <v>22.316877900000001</v>
      </c>
      <c r="K419" s="17">
        <v>0.70315200600000005</v>
      </c>
    </row>
    <row r="420" spans="10:11" ht="15.75">
      <c r="J420" s="17">
        <v>22.370913900000001</v>
      </c>
      <c r="K420" s="17">
        <v>0.70350824099999998</v>
      </c>
    </row>
    <row r="421" spans="10:11" ht="15.75">
      <c r="J421" s="17">
        <v>22.424949999999999</v>
      </c>
      <c r="K421" s="17">
        <v>0.70122286300000003</v>
      </c>
    </row>
    <row r="422" spans="10:11" ht="15.75">
      <c r="J422" s="17">
        <v>22.478985999999999</v>
      </c>
      <c r="K422" s="17">
        <v>0.69921217599999996</v>
      </c>
    </row>
    <row r="423" spans="10:11" ht="15.75">
      <c r="J423" s="17">
        <v>22.533021999999999</v>
      </c>
      <c r="K423" s="17">
        <v>0.69258595099999998</v>
      </c>
    </row>
    <row r="424" spans="10:11" ht="15.75">
      <c r="J424" s="17">
        <v>22.587057999999999</v>
      </c>
      <c r="K424" s="17">
        <v>0.68604041100000002</v>
      </c>
    </row>
    <row r="425" spans="10:11" ht="15.75">
      <c r="J425" s="17">
        <v>22.6410941</v>
      </c>
      <c r="K425" s="17">
        <v>0.68043025000000001</v>
      </c>
    </row>
    <row r="426" spans="10:11" ht="15.75">
      <c r="J426" s="17">
        <v>22.6951301</v>
      </c>
      <c r="K426" s="17">
        <v>0.66371843699999999</v>
      </c>
    </row>
    <row r="427" spans="10:11" ht="15.75">
      <c r="J427" s="17">
        <v>22.7491661</v>
      </c>
      <c r="K427" s="17">
        <v>0.63782791999999999</v>
      </c>
    </row>
    <row r="428" spans="10:11" ht="15.75">
      <c r="J428" s="17">
        <v>22.8032021</v>
      </c>
      <c r="K428" s="17">
        <v>0.60983342299999999</v>
      </c>
    </row>
    <row r="429" spans="10:11" ht="15.75">
      <c r="J429" s="17">
        <v>22.857238200000001</v>
      </c>
      <c r="K429" s="17">
        <v>0.58032344599999997</v>
      </c>
    </row>
    <row r="430" spans="10:11" ht="15.75">
      <c r="J430" s="17">
        <v>22.911274200000001</v>
      </c>
      <c r="K430" s="17">
        <v>0.54891227899999995</v>
      </c>
    </row>
    <row r="431" spans="10:11" ht="15.75">
      <c r="J431" s="17">
        <v>22.965310200000001</v>
      </c>
      <c r="K431" s="17">
        <v>0.52001825099999999</v>
      </c>
    </row>
    <row r="432" spans="10:11" ht="15.75">
      <c r="J432" s="17">
        <v>23.019346200000001</v>
      </c>
      <c r="K432" s="17">
        <v>0.49556124000000001</v>
      </c>
    </row>
    <row r="433" spans="10:11" ht="15.75">
      <c r="J433" s="17">
        <v>23.073382299999999</v>
      </c>
      <c r="K433" s="17">
        <v>0.46967382899999999</v>
      </c>
    </row>
    <row r="434" spans="10:11" ht="15.75">
      <c r="J434" s="17">
        <v>23.127418299999999</v>
      </c>
      <c r="K434" s="17">
        <v>0.443848193</v>
      </c>
    </row>
    <row r="435" spans="10:11" ht="15.75">
      <c r="J435" s="17">
        <v>23.181454299999999</v>
      </c>
      <c r="K435" s="17">
        <v>0.428915826</v>
      </c>
    </row>
    <row r="436" spans="10:11" ht="15.75">
      <c r="J436" s="17">
        <v>23.235490299999999</v>
      </c>
      <c r="K436" s="17">
        <v>0.41631076099999997</v>
      </c>
    </row>
    <row r="437" spans="10:11" ht="15.75">
      <c r="J437" s="17">
        <v>23.2895264</v>
      </c>
      <c r="K437" s="17">
        <v>0.403774403</v>
      </c>
    </row>
    <row r="438" spans="10:11" ht="15.75">
      <c r="J438" s="17">
        <v>23.3435624</v>
      </c>
      <c r="K438" s="17">
        <v>0.39122599200000002</v>
      </c>
    </row>
    <row r="439" spans="10:11" ht="15.75">
      <c r="J439" s="17">
        <v>23.3975984</v>
      </c>
      <c r="K439" s="17">
        <v>0.38087716399999999</v>
      </c>
    </row>
    <row r="440" spans="10:11" ht="15.75">
      <c r="J440" s="17">
        <v>23.4516344</v>
      </c>
      <c r="K440" s="17">
        <v>0.37115035200000002</v>
      </c>
    </row>
    <row r="441" spans="10:11" ht="15.75">
      <c r="J441" s="17">
        <v>23.5056704</v>
      </c>
      <c r="K441" s="17">
        <v>0.36143747399999998</v>
      </c>
    </row>
    <row r="442" spans="10:11" ht="15.75">
      <c r="J442" s="17">
        <v>23.559706500000001</v>
      </c>
      <c r="K442" s="17">
        <v>0.35173968300000003</v>
      </c>
    </row>
    <row r="443" spans="10:11" ht="15.75">
      <c r="J443" s="17">
        <v>23.613742500000001</v>
      </c>
      <c r="K443" s="17">
        <v>0.34223142200000001</v>
      </c>
    </row>
    <row r="444" spans="10:11" ht="15.75">
      <c r="J444" s="17">
        <v>23.667778500000001</v>
      </c>
      <c r="K444" s="17">
        <v>0.33315334600000002</v>
      </c>
    </row>
    <row r="445" spans="10:11" ht="15.75">
      <c r="J445" s="17">
        <v>23.721814500000001</v>
      </c>
      <c r="K445" s="17">
        <v>0.32407999900000001</v>
      </c>
    </row>
    <row r="446" spans="10:11" ht="15.75">
      <c r="J446" s="17">
        <v>23.775850599999998</v>
      </c>
      <c r="K446" s="17">
        <v>0.31501178899999999</v>
      </c>
    </row>
    <row r="447" spans="10:11" ht="15.75">
      <c r="J447" s="17">
        <v>23.829886599999998</v>
      </c>
      <c r="K447" s="17">
        <v>0.30988723200000001</v>
      </c>
    </row>
    <row r="448" spans="10:11" ht="15.75">
      <c r="J448" s="17">
        <v>23.883922599999998</v>
      </c>
      <c r="K448" s="17">
        <v>0.30584723000000003</v>
      </c>
    </row>
    <row r="449" spans="10:11" ht="15.75">
      <c r="J449" s="17">
        <v>23.937958600000002</v>
      </c>
      <c r="K449" s="17">
        <v>0.30182123399999999</v>
      </c>
    </row>
    <row r="450" spans="10:11" ht="15.75">
      <c r="J450" s="17">
        <v>23.991994699999999</v>
      </c>
      <c r="K450" s="17">
        <v>0.29780981200000001</v>
      </c>
    </row>
    <row r="451" spans="10:11" ht="15.75">
      <c r="J451" s="17">
        <v>24.046030699999999</v>
      </c>
      <c r="K451" s="17">
        <v>0.293813561</v>
      </c>
    </row>
    <row r="452" spans="10:11" ht="15.75">
      <c r="J452" s="17">
        <v>24.100066699999999</v>
      </c>
      <c r="K452" s="17">
        <v>0.28983310800000001</v>
      </c>
    </row>
    <row r="453" spans="10:11" ht="15.75">
      <c r="J453" s="17">
        <v>24.154102699999999</v>
      </c>
      <c r="K453" s="17">
        <v>0.28586911399999998</v>
      </c>
    </row>
    <row r="454" spans="10:11" ht="15.75">
      <c r="J454" s="17">
        <v>24.2081388</v>
      </c>
      <c r="K454" s="17">
        <v>0.28137208899999999</v>
      </c>
    </row>
    <row r="455" spans="10:11" ht="15.75">
      <c r="J455" s="17">
        <v>24.2621748</v>
      </c>
      <c r="K455" s="17">
        <v>0.279368652</v>
      </c>
    </row>
    <row r="456" spans="10:11" ht="15.75">
      <c r="J456" s="17">
        <v>24.3162108</v>
      </c>
      <c r="K456" s="17">
        <v>0.27710870799999998</v>
      </c>
    </row>
    <row r="457" spans="10:11" ht="15.75">
      <c r="J457" s="17">
        <v>24.3702468</v>
      </c>
      <c r="K457" s="17">
        <v>0.27485704999999999</v>
      </c>
    </row>
    <row r="458" spans="10:11" ht="15.75">
      <c r="J458" s="17">
        <v>24.424282900000001</v>
      </c>
      <c r="K458" s="17">
        <v>0.27261388399999997</v>
      </c>
    </row>
    <row r="459" spans="10:11" ht="15.75">
      <c r="J459" s="17">
        <v>24.478318900000001</v>
      </c>
      <c r="K459" s="17">
        <v>0.27037941999999998</v>
      </c>
    </row>
    <row r="460" spans="10:11" ht="15.75">
      <c r="J460" s="17">
        <v>24.532354900000001</v>
      </c>
      <c r="K460" s="17">
        <v>0.268231357</v>
      </c>
    </row>
    <row r="461" spans="10:11" ht="15.75">
      <c r="J461" s="17">
        <v>24.586390900000001</v>
      </c>
      <c r="K461" s="17">
        <v>0.26661891999999998</v>
      </c>
    </row>
    <row r="462" spans="10:11" ht="15.75">
      <c r="J462" s="17">
        <v>24.640426999999999</v>
      </c>
      <c r="K462" s="17">
        <v>0.26500763100000002</v>
      </c>
    </row>
    <row r="463" spans="10:11" ht="15.75">
      <c r="J463" s="17">
        <v>24.694462999999999</v>
      </c>
      <c r="K463" s="17">
        <v>0.26339751</v>
      </c>
    </row>
    <row r="464" spans="10:11" ht="15.75">
      <c r="J464" s="17">
        <v>24.748498999999999</v>
      </c>
      <c r="K464" s="17">
        <v>0.26178857799999999</v>
      </c>
    </row>
    <row r="465" spans="10:11" ht="15.75">
      <c r="J465" s="17">
        <v>24.802534999999999</v>
      </c>
      <c r="K465" s="17">
        <v>0.26022131100000001</v>
      </c>
    </row>
    <row r="466" spans="10:11" ht="15.75">
      <c r="J466" s="17">
        <v>24.856570999999999</v>
      </c>
      <c r="K466" s="17">
        <v>0.25941529499999999</v>
      </c>
    </row>
    <row r="467" spans="10:11" ht="15.75">
      <c r="J467" s="17">
        <v>24.9106071</v>
      </c>
      <c r="K467" s="17">
        <v>0.258559967</v>
      </c>
    </row>
    <row r="468" spans="10:11" ht="15.75">
      <c r="J468" s="17">
        <v>24.9646431</v>
      </c>
      <c r="K468" s="17">
        <v>0.25767408400000003</v>
      </c>
    </row>
    <row r="469" spans="10:11" ht="15.75">
      <c r="J469" s="17">
        <v>25.0186791</v>
      </c>
      <c r="K469" s="17">
        <v>0.25695316400000001</v>
      </c>
    </row>
    <row r="470" spans="10:11" ht="15.75">
      <c r="J470" s="17">
        <v>25.0727151</v>
      </c>
      <c r="K470" s="17">
        <v>0.25632031999999999</v>
      </c>
    </row>
    <row r="471" spans="10:11" ht="15.75">
      <c r="J471" s="17">
        <v>25.126751200000001</v>
      </c>
      <c r="K471" s="17">
        <v>0.25593556499999998</v>
      </c>
    </row>
    <row r="472" spans="10:11" ht="15.75">
      <c r="J472" s="17">
        <v>25.180787200000001</v>
      </c>
      <c r="K472" s="17">
        <v>0.25577663099999998</v>
      </c>
    </row>
    <row r="473" spans="10:11" ht="15.75">
      <c r="J473" s="17">
        <v>25.234823200000001</v>
      </c>
      <c r="K473" s="17">
        <v>0.255704337</v>
      </c>
    </row>
    <row r="474" spans="10:11" ht="15.75">
      <c r="J474" s="17">
        <v>25.288859200000001</v>
      </c>
      <c r="K474" s="17">
        <v>0.25411639400000002</v>
      </c>
    </row>
    <row r="475" spans="10:11" ht="15.75">
      <c r="J475" s="17">
        <v>25.342895299999999</v>
      </c>
      <c r="K475" s="17">
        <v>0.25144977000000002</v>
      </c>
    </row>
    <row r="476" spans="10:11" ht="15.75">
      <c r="J476" s="17">
        <v>25.396931299999999</v>
      </c>
      <c r="K476" s="17">
        <v>0.24793647999999999</v>
      </c>
    </row>
    <row r="477" spans="10:11" ht="15.75">
      <c r="J477" s="17">
        <v>25.450967299999999</v>
      </c>
      <c r="K477" s="17">
        <v>0.24452117700000001</v>
      </c>
    </row>
    <row r="478" spans="10:11" ht="15.75">
      <c r="J478" s="17">
        <v>25.505003299999998</v>
      </c>
      <c r="K478" s="17">
        <v>0.241548811</v>
      </c>
    </row>
    <row r="479" spans="10:11" ht="15.75">
      <c r="J479" s="17">
        <v>25.5590394</v>
      </c>
      <c r="K479" s="17">
        <v>0.238576446</v>
      </c>
    </row>
    <row r="480" spans="10:11" ht="15.75">
      <c r="J480" s="17">
        <v>25.6130754</v>
      </c>
      <c r="K480" s="17">
        <v>0.235505769</v>
      </c>
    </row>
    <row r="481" spans="10:11" ht="15.75">
      <c r="J481" s="17">
        <v>25.6671114</v>
      </c>
      <c r="K481" s="17">
        <v>0.231752391</v>
      </c>
    </row>
    <row r="482" spans="10:11" ht="15.75">
      <c r="J482" s="17">
        <v>25.7211474</v>
      </c>
      <c r="K482" s="17">
        <v>0.227999013</v>
      </c>
    </row>
    <row r="483" spans="10:11" ht="15.75">
      <c r="J483" s="17">
        <v>25.775183500000001</v>
      </c>
      <c r="K483" s="17">
        <v>0.224245634</v>
      </c>
    </row>
    <row r="484" spans="10:11" ht="15.75">
      <c r="J484" s="17">
        <v>25.829219500000001</v>
      </c>
      <c r="K484" s="17">
        <v>0.220492256</v>
      </c>
    </row>
    <row r="485" spans="10:11" ht="15.75">
      <c r="J485" s="17">
        <v>25.883255500000001</v>
      </c>
      <c r="K485" s="17">
        <v>0.216738878</v>
      </c>
    </row>
    <row r="486" spans="10:11" ht="15.75">
      <c r="J486" s="17">
        <v>25.937291500000001</v>
      </c>
      <c r="K486" s="17">
        <v>0.21298549999999999</v>
      </c>
    </row>
    <row r="487" spans="10:11" ht="15.75">
      <c r="J487" s="17">
        <v>25.991327600000002</v>
      </c>
      <c r="K487" s="17">
        <v>0.207922194</v>
      </c>
    </row>
    <row r="488" spans="10:11" ht="15.75">
      <c r="J488" s="17">
        <v>26.045363600000002</v>
      </c>
      <c r="K488" s="17">
        <v>0.20252625799999999</v>
      </c>
    </row>
    <row r="489" spans="10:11" ht="15.75">
      <c r="J489" s="17">
        <v>26.099399600000002</v>
      </c>
      <c r="K489" s="17">
        <v>0.197130322</v>
      </c>
    </row>
    <row r="490" spans="10:11" ht="15.75">
      <c r="J490" s="17">
        <v>26.153435600000002</v>
      </c>
      <c r="K490" s="17">
        <v>0.19173438600000001</v>
      </c>
    </row>
    <row r="491" spans="10:11" ht="15.75">
      <c r="J491" s="17">
        <v>26.207471600000002</v>
      </c>
      <c r="K491" s="17">
        <v>0.18633844999999999</v>
      </c>
    </row>
    <row r="492" spans="10:11" ht="15.75">
      <c r="J492" s="17">
        <v>26.261507699999999</v>
      </c>
      <c r="K492" s="17">
        <v>0.180942513</v>
      </c>
    </row>
    <row r="493" spans="10:11" ht="15.75">
      <c r="J493" s="17">
        <v>26.315543699999999</v>
      </c>
      <c r="K493" s="17">
        <v>0.175447781</v>
      </c>
    </row>
    <row r="494" spans="10:11" ht="15.75">
      <c r="J494" s="17">
        <v>26.369579699999999</v>
      </c>
      <c r="K494" s="17">
        <v>0.169841197</v>
      </c>
    </row>
    <row r="495" spans="10:11" ht="15.75">
      <c r="J495" s="17">
        <v>26.423615699999999</v>
      </c>
      <c r="K495" s="17">
        <v>0.164234612</v>
      </c>
    </row>
    <row r="496" spans="10:11" ht="15.75">
      <c r="J496" s="17">
        <v>26.4776518</v>
      </c>
      <c r="K496" s="17">
        <v>0.158628028</v>
      </c>
    </row>
    <row r="497" spans="10:11" ht="15.75">
      <c r="J497" s="17">
        <v>26.5316878</v>
      </c>
      <c r="K497" s="17">
        <v>0.15302144300000001</v>
      </c>
    </row>
    <row r="498" spans="10:11" ht="15.75">
      <c r="J498" s="17">
        <v>26.5857238</v>
      </c>
      <c r="K498" s="17">
        <v>0.14741485900000001</v>
      </c>
    </row>
    <row r="499" spans="10:11" ht="15.75">
      <c r="J499" s="17">
        <v>26.6397598</v>
      </c>
      <c r="K499" s="17">
        <v>0.14232342100000001</v>
      </c>
    </row>
    <row r="500" spans="10:11" ht="15.75">
      <c r="J500" s="17">
        <v>26.693795900000001</v>
      </c>
      <c r="K500" s="17">
        <v>0.14037817299999999</v>
      </c>
    </row>
    <row r="501" spans="10:11" ht="15.75">
      <c r="J501" s="17">
        <v>26.747831900000001</v>
      </c>
      <c r="K501" s="17">
        <v>0.13843292500000001</v>
      </c>
    </row>
    <row r="502" spans="10:11" ht="15.75">
      <c r="J502" s="17">
        <v>26.801867900000001</v>
      </c>
      <c r="K502" s="17">
        <v>0.136487677</v>
      </c>
    </row>
    <row r="503" spans="10:11" ht="15.75">
      <c r="J503" s="17">
        <v>26.855903900000001</v>
      </c>
      <c r="K503" s="17">
        <v>0.13454242799999999</v>
      </c>
    </row>
    <row r="504" spans="10:11" ht="15.75">
      <c r="J504" s="17">
        <v>26.909939999999999</v>
      </c>
      <c r="K504" s="17">
        <v>0.13259718000000001</v>
      </c>
    </row>
    <row r="505" spans="10:11" ht="15.75">
      <c r="J505" s="17">
        <v>26.963975999999999</v>
      </c>
      <c r="K505" s="17">
        <v>0.130651932</v>
      </c>
    </row>
    <row r="506" spans="10:11" ht="15.75">
      <c r="J506" s="17">
        <v>27.018011999999999</v>
      </c>
      <c r="K506" s="17">
        <v>0.12870668399999999</v>
      </c>
    </row>
    <row r="507" spans="10:11" ht="15.75">
      <c r="J507" s="17">
        <v>27.072047999999999</v>
      </c>
      <c r="K507" s="17">
        <v>0.12676143600000001</v>
      </c>
    </row>
    <row r="508" spans="10:11" ht="15.75">
      <c r="J508" s="17">
        <v>27.1260841</v>
      </c>
      <c r="K508" s="17">
        <v>0.124816187</v>
      </c>
    </row>
    <row r="509" spans="10:11" ht="15.75">
      <c r="J509" s="17">
        <v>27.1801201</v>
      </c>
      <c r="K509" s="17">
        <v>0.122870939</v>
      </c>
    </row>
    <row r="510" spans="10:11" ht="15.75">
      <c r="J510" s="17">
        <v>27.2341561</v>
      </c>
      <c r="K510" s="17">
        <v>0.120925691</v>
      </c>
    </row>
    <row r="511" spans="10:11" ht="15.75">
      <c r="J511" s="17">
        <v>27.2881921</v>
      </c>
      <c r="K511" s="17">
        <v>0.11898044300000001</v>
      </c>
    </row>
    <row r="512" spans="10:11" ht="15.75">
      <c r="J512" s="17">
        <v>27.342228200000001</v>
      </c>
      <c r="K512" s="17">
        <v>0.11703519499999999</v>
      </c>
    </row>
    <row r="513" spans="10:11" ht="15.75">
      <c r="J513" s="17">
        <v>27.396264200000001</v>
      </c>
      <c r="K513" s="17">
        <v>0.115089946</v>
      </c>
    </row>
    <row r="514" spans="10:11" ht="15.75">
      <c r="J514" s="17">
        <v>27.450300200000001</v>
      </c>
      <c r="K514" s="17">
        <v>0.113144698</v>
      </c>
    </row>
    <row r="515" spans="10:11" ht="15.75">
      <c r="J515" s="17">
        <v>27.504336200000001</v>
      </c>
      <c r="K515" s="17">
        <v>0.11119945000000001</v>
      </c>
    </row>
    <row r="516" spans="10:11" ht="15.75">
      <c r="J516" s="17">
        <v>27.558372200000001</v>
      </c>
      <c r="K516" s="17">
        <v>0.10925420199999999</v>
      </c>
    </row>
    <row r="517" spans="10:11" ht="15.75">
      <c r="J517" s="17">
        <v>27.612408299999998</v>
      </c>
      <c r="K517" s="17">
        <v>0.107308954</v>
      </c>
    </row>
    <row r="518" spans="10:11" ht="15.75">
      <c r="J518" s="17">
        <v>27.666444299999998</v>
      </c>
      <c r="K518" s="17">
        <v>0.105363705</v>
      </c>
    </row>
    <row r="519" spans="10:11" ht="15.75">
      <c r="J519" s="17">
        <v>27.720480299999998</v>
      </c>
      <c r="K519" s="17">
        <v>0.10341845700000001</v>
      </c>
    </row>
    <row r="520" spans="10:11" ht="15.75">
      <c r="J520" s="17">
        <v>27.774516299999998</v>
      </c>
      <c r="K520" s="17">
        <v>0.10147320899999999</v>
      </c>
    </row>
    <row r="521" spans="10:11" ht="15.75">
      <c r="J521" s="17">
        <v>27.8285524</v>
      </c>
      <c r="K521" s="17">
        <v>9.9527960700000001E-2</v>
      </c>
    </row>
    <row r="522" spans="10:11" ht="15.75">
      <c r="J522" s="17">
        <v>27.882588399999999</v>
      </c>
      <c r="K522" s="17">
        <v>9.7582712500000002E-2</v>
      </c>
    </row>
    <row r="523" spans="10:11" ht="15.75">
      <c r="J523" s="17">
        <v>27.936624399999999</v>
      </c>
      <c r="K523" s="17">
        <v>9.5637464300000002E-2</v>
      </c>
    </row>
    <row r="524" spans="10:11" ht="15.75">
      <c r="J524" s="17">
        <v>27.990660399999999</v>
      </c>
      <c r="K524" s="17">
        <v>9.3692216100000003E-2</v>
      </c>
    </row>
    <row r="525" spans="10:11" ht="15.75">
      <c r="J525" s="17">
        <v>28.044696500000001</v>
      </c>
      <c r="K525" s="17">
        <v>9.4265559400000004E-2</v>
      </c>
    </row>
    <row r="526" spans="10:11" ht="15.75">
      <c r="J526" s="17">
        <v>28.098732500000001</v>
      </c>
      <c r="K526" s="17">
        <v>9.5365152499999994E-2</v>
      </c>
    </row>
    <row r="527" spans="10:11" ht="15.75">
      <c r="J527" s="17">
        <v>28.152768500000001</v>
      </c>
      <c r="K527" s="17">
        <v>9.6464745700000007E-2</v>
      </c>
    </row>
    <row r="528" spans="10:11" ht="15.75">
      <c r="J528" s="17">
        <v>28.206804500000001</v>
      </c>
      <c r="K528" s="17">
        <v>9.7564338799999997E-2</v>
      </c>
    </row>
    <row r="529" spans="10:11" ht="15.75">
      <c r="J529" s="17">
        <v>28.260840600000002</v>
      </c>
      <c r="K529" s="17">
        <v>9.8663931999999996E-2</v>
      </c>
    </row>
    <row r="530" spans="10:11" ht="15.75">
      <c r="J530" s="17">
        <v>28.314876600000002</v>
      </c>
      <c r="K530" s="17">
        <v>9.97635251E-2</v>
      </c>
    </row>
    <row r="531" spans="10:11" ht="15.75">
      <c r="J531" s="17">
        <v>28.368912600000002</v>
      </c>
      <c r="K531" s="17">
        <v>0.100863118</v>
      </c>
    </row>
    <row r="532" spans="10:11" ht="15.75">
      <c r="J532" s="17">
        <v>28.422948600000002</v>
      </c>
      <c r="K532" s="17">
        <v>0.101962711</v>
      </c>
    </row>
    <row r="533" spans="10:11" ht="15.75">
      <c r="J533" s="17">
        <v>28.476984699999999</v>
      </c>
      <c r="K533" s="17">
        <v>0.10306230500000001</v>
      </c>
    </row>
    <row r="534" spans="10:11" ht="15.75">
      <c r="J534" s="17">
        <v>28.531020699999999</v>
      </c>
      <c r="K534" s="17">
        <v>0.104161898</v>
      </c>
    </row>
    <row r="535" spans="10:11" ht="15.75">
      <c r="J535" s="17">
        <v>28.585056699999999</v>
      </c>
      <c r="K535" s="17">
        <v>0.105261491</v>
      </c>
    </row>
    <row r="536" spans="10:11" ht="15.75">
      <c r="J536" s="17">
        <v>28.639092699999999</v>
      </c>
      <c r="K536" s="17">
        <v>0.10636108399999999</v>
      </c>
    </row>
    <row r="537" spans="10:11" ht="15.75">
      <c r="J537" s="17">
        <v>28.6931288</v>
      </c>
      <c r="K537" s="17">
        <v>0.107810747</v>
      </c>
    </row>
    <row r="538" spans="10:11" ht="15.75">
      <c r="J538" s="17">
        <v>28.7471648</v>
      </c>
      <c r="K538" s="17">
        <v>0.110964961</v>
      </c>
    </row>
    <row r="539" spans="10:11" ht="15.75">
      <c r="J539" s="17">
        <v>28.8012008</v>
      </c>
      <c r="K539" s="17">
        <v>0.114119175</v>
      </c>
    </row>
    <row r="540" spans="10:11" ht="15.75">
      <c r="J540" s="17">
        <v>28.8552368</v>
      </c>
      <c r="K540" s="17">
        <v>0.11727338800000001</v>
      </c>
    </row>
    <row r="541" spans="10:11" ht="15.75">
      <c r="J541" s="17">
        <v>28.9092728</v>
      </c>
      <c r="K541" s="17">
        <v>0.12042760199999999</v>
      </c>
    </row>
    <row r="542" spans="10:11" ht="15.75">
      <c r="J542" s="17">
        <v>28.963308900000001</v>
      </c>
      <c r="K542" s="17">
        <v>0.123581816</v>
      </c>
    </row>
    <row r="543" spans="10:11" ht="15.75">
      <c r="J543" s="17">
        <v>29.017344900000001</v>
      </c>
      <c r="K543" s="17">
        <v>0.12673603</v>
      </c>
    </row>
    <row r="544" spans="10:11" ht="15.75">
      <c r="J544" s="17">
        <v>29.071380900000001</v>
      </c>
      <c r="K544" s="17">
        <v>0.12989024399999999</v>
      </c>
    </row>
    <row r="545" spans="10:11" ht="15.75">
      <c r="J545" s="17">
        <v>29.125416900000001</v>
      </c>
      <c r="K545" s="17">
        <v>0.133044458</v>
      </c>
    </row>
    <row r="546" spans="10:11" ht="15.75">
      <c r="J546" s="17">
        <v>29.179452999999999</v>
      </c>
      <c r="K546" s="17">
        <v>0.13619867199999999</v>
      </c>
    </row>
    <row r="547" spans="10:11" ht="15.75">
      <c r="J547" s="17">
        <v>29.233488999999999</v>
      </c>
      <c r="K547" s="17">
        <v>0.13935288500000001</v>
      </c>
    </row>
    <row r="548" spans="10:11" ht="15.75">
      <c r="J548" s="17">
        <v>29.287524999999999</v>
      </c>
      <c r="K548" s="17">
        <v>0.142507099</v>
      </c>
    </row>
    <row r="549" spans="10:11" ht="15.75">
      <c r="J549" s="17">
        <v>29.341560999999999</v>
      </c>
      <c r="K549" s="17">
        <v>0.14566131299999999</v>
      </c>
    </row>
    <row r="550" spans="10:11" ht="15.75">
      <c r="J550" s="17">
        <v>29.3955971</v>
      </c>
      <c r="K550" s="17">
        <v>0.14983491800000001</v>
      </c>
    </row>
    <row r="551" spans="10:11" ht="15.75">
      <c r="J551" s="17">
        <v>29.4496331</v>
      </c>
      <c r="K551" s="17">
        <v>0.15497385699999999</v>
      </c>
    </row>
    <row r="552" spans="10:11" ht="15.75">
      <c r="J552" s="17">
        <v>29.5036691</v>
      </c>
      <c r="K552" s="17">
        <v>0.160112796</v>
      </c>
    </row>
    <row r="553" spans="10:11" ht="15.75">
      <c r="J553" s="17">
        <v>29.5577051</v>
      </c>
      <c r="K553" s="17">
        <v>0.16525173500000001</v>
      </c>
    </row>
    <row r="554" spans="10:11" ht="15.75">
      <c r="J554" s="17">
        <v>29.611741200000001</v>
      </c>
      <c r="K554" s="17">
        <v>0.17039067399999999</v>
      </c>
    </row>
    <row r="555" spans="10:11" ht="15.75">
      <c r="J555" s="17">
        <v>29.665777200000001</v>
      </c>
      <c r="K555" s="17">
        <v>0.175529612</v>
      </c>
    </row>
    <row r="556" spans="10:11" ht="15.75">
      <c r="J556" s="17">
        <v>29.719813200000001</v>
      </c>
      <c r="K556" s="17">
        <v>0.18058427399999999</v>
      </c>
    </row>
    <row r="557" spans="10:11" ht="15.75">
      <c r="J557" s="17">
        <v>29.773849200000001</v>
      </c>
      <c r="K557" s="17">
        <v>0.18526816300000001</v>
      </c>
    </row>
    <row r="558" spans="10:11" ht="15.75">
      <c r="J558" s="17">
        <v>29.827885299999998</v>
      </c>
      <c r="K558" s="17">
        <v>0.18995205300000001</v>
      </c>
    </row>
    <row r="559" spans="10:11" ht="15.75">
      <c r="J559" s="17">
        <v>29.881921299999998</v>
      </c>
      <c r="K559" s="17">
        <v>0.19463594200000001</v>
      </c>
    </row>
    <row r="560" spans="10:11" ht="15.75">
      <c r="J560" s="17">
        <v>29.935957299999998</v>
      </c>
      <c r="K560" s="17">
        <v>0.199319831</v>
      </c>
    </row>
    <row r="561" spans="10:11" ht="15.75">
      <c r="J561" s="17">
        <v>29.989993299999998</v>
      </c>
      <c r="K561" s="17">
        <v>0.20400372</v>
      </c>
    </row>
    <row r="562" spans="10:11" ht="15.75">
      <c r="J562" s="17">
        <v>30.044029399999999</v>
      </c>
      <c r="K562" s="17">
        <v>0.20868761</v>
      </c>
    </row>
    <row r="563" spans="10:11" ht="15.75">
      <c r="J563" s="17">
        <v>30.098065399999999</v>
      </c>
      <c r="K563" s="17">
        <v>0.21345092299999999</v>
      </c>
    </row>
    <row r="564" spans="10:11" ht="15.75">
      <c r="J564" s="17">
        <v>30.152101399999999</v>
      </c>
      <c r="K564" s="17">
        <v>0.21822750599999999</v>
      </c>
    </row>
    <row r="565" spans="10:11" ht="15.75">
      <c r="J565" s="17">
        <v>30.206137399999999</v>
      </c>
      <c r="K565" s="17">
        <v>0.22300408899999999</v>
      </c>
    </row>
    <row r="566" spans="10:11" ht="15.75">
      <c r="J566" s="17">
        <v>30.260173399999999</v>
      </c>
      <c r="K566" s="17">
        <v>0.226917744</v>
      </c>
    </row>
    <row r="567" spans="10:11" ht="15.75">
      <c r="J567" s="17">
        <v>30.3142095</v>
      </c>
      <c r="K567" s="17">
        <v>0.23054681399999999</v>
      </c>
    </row>
    <row r="568" spans="10:11" ht="15.75">
      <c r="J568" s="17">
        <v>30.3682455</v>
      </c>
      <c r="K568" s="17">
        <v>0.23496710300000001</v>
      </c>
    </row>
    <row r="569" spans="10:11" ht="15.75">
      <c r="J569" s="17">
        <v>30.4222815</v>
      </c>
      <c r="K569" s="17">
        <v>0.23874700400000001</v>
      </c>
    </row>
    <row r="570" spans="10:11" ht="15.75">
      <c r="J570" s="17">
        <v>30.4763175</v>
      </c>
      <c r="K570" s="17">
        <v>0.241955484</v>
      </c>
    </row>
    <row r="571" spans="10:11" ht="15.75">
      <c r="J571" s="17">
        <v>30.530353600000002</v>
      </c>
      <c r="K571" s="17">
        <v>0.24476678900000001</v>
      </c>
    </row>
    <row r="572" spans="10:11" ht="15.75">
      <c r="J572" s="17">
        <v>30.584389600000002</v>
      </c>
      <c r="K572" s="17">
        <v>0.247627453</v>
      </c>
    </row>
    <row r="573" spans="10:11" ht="15.75">
      <c r="J573" s="17">
        <v>30.638425600000001</v>
      </c>
      <c r="K573" s="17">
        <v>0.25061356099999998</v>
      </c>
    </row>
    <row r="574" spans="10:11" ht="15.75">
      <c r="J574" s="17">
        <v>30.692461600000001</v>
      </c>
      <c r="K574" s="17">
        <v>0.2531255</v>
      </c>
    </row>
    <row r="575" spans="10:11" ht="15.75">
      <c r="J575" s="17">
        <v>30.746497699999999</v>
      </c>
      <c r="K575" s="17">
        <v>0.25498159599999998</v>
      </c>
    </row>
    <row r="576" spans="10:11" ht="15.75">
      <c r="J576" s="17">
        <v>30.800533699999999</v>
      </c>
      <c r="K576" s="17">
        <v>0.25525123199999999</v>
      </c>
    </row>
    <row r="577" spans="10:11" ht="15.75">
      <c r="J577" s="17">
        <v>30.854569699999999</v>
      </c>
      <c r="K577" s="17">
        <v>0.25533497599999999</v>
      </c>
    </row>
    <row r="578" spans="10:11" ht="15.75">
      <c r="J578" s="17">
        <v>30.908605699999999</v>
      </c>
      <c r="K578" s="17">
        <v>0.25577961799999999</v>
      </c>
    </row>
    <row r="579" spans="10:11" ht="15.75">
      <c r="J579" s="17">
        <v>30.9626418</v>
      </c>
      <c r="K579" s="17">
        <v>0.25641816099999998</v>
      </c>
    </row>
    <row r="580" spans="10:11" ht="15.75">
      <c r="J580" s="17">
        <v>31.0166778</v>
      </c>
      <c r="K580" s="17">
        <v>0.25687644500000001</v>
      </c>
    </row>
    <row r="581" spans="10:11" ht="15.75">
      <c r="J581" s="17">
        <v>31.0707138</v>
      </c>
      <c r="K581" s="17">
        <v>0.25720208100000003</v>
      </c>
    </row>
    <row r="582" spans="10:11" ht="15.75">
      <c r="J582" s="17">
        <v>31.1247498</v>
      </c>
      <c r="K582" s="17">
        <v>0.25804685399999999</v>
      </c>
    </row>
    <row r="583" spans="10:11" ht="15.75">
      <c r="J583" s="17">
        <v>31.178785900000001</v>
      </c>
      <c r="K583" s="17">
        <v>0.25929014500000003</v>
      </c>
    </row>
    <row r="584" spans="10:11" ht="15.75">
      <c r="J584" s="17">
        <v>31.232821900000001</v>
      </c>
      <c r="K584" s="17">
        <v>0.260632111</v>
      </c>
    </row>
    <row r="585" spans="10:11" ht="15.75">
      <c r="J585" s="17">
        <v>31.286857900000001</v>
      </c>
      <c r="K585" s="17">
        <v>0.261957255</v>
      </c>
    </row>
    <row r="586" spans="10:11" ht="15.75">
      <c r="J586" s="17">
        <v>31.340893900000001</v>
      </c>
      <c r="K586" s="17">
        <v>0.26329532700000002</v>
      </c>
    </row>
    <row r="587" spans="10:11" ht="15.75">
      <c r="J587" s="17">
        <v>31.394929999999999</v>
      </c>
      <c r="K587" s="17">
        <v>0.26469836899999999</v>
      </c>
    </row>
    <row r="588" spans="10:11" ht="15.75">
      <c r="J588" s="17">
        <v>31.448965999999999</v>
      </c>
      <c r="K588" s="17">
        <v>0.26636429299999997</v>
      </c>
    </row>
    <row r="589" spans="10:11" ht="15.75">
      <c r="J589" s="17">
        <v>31.503001999999999</v>
      </c>
      <c r="K589" s="17">
        <v>0.268222927</v>
      </c>
    </row>
    <row r="590" spans="10:11" ht="15.75">
      <c r="J590" s="17">
        <v>31.557037999999999</v>
      </c>
      <c r="K590" s="17">
        <v>0.27008505100000002</v>
      </c>
    </row>
    <row r="591" spans="10:11" ht="15.75">
      <c r="J591" s="17">
        <v>31.611073999999999</v>
      </c>
      <c r="K591" s="17">
        <v>0.27195059399999999</v>
      </c>
    </row>
    <row r="592" spans="10:11" ht="15.75">
      <c r="J592" s="17">
        <v>31.6651101</v>
      </c>
      <c r="K592" s="17">
        <v>0.27359576000000002</v>
      </c>
    </row>
    <row r="593" spans="10:11" ht="15.75">
      <c r="J593" s="17">
        <v>31.7191461</v>
      </c>
      <c r="K593" s="17">
        <v>0.27510939099999998</v>
      </c>
    </row>
    <row r="594" spans="10:11" ht="15.75">
      <c r="J594" s="17">
        <v>31.7731821</v>
      </c>
      <c r="K594" s="17">
        <v>0.277251364</v>
      </c>
    </row>
    <row r="595" spans="10:11" ht="15.75">
      <c r="J595" s="17">
        <v>31.8272181</v>
      </c>
      <c r="K595" s="17">
        <v>0.28002671899999998</v>
      </c>
    </row>
    <row r="596" spans="10:11" ht="15.75">
      <c r="J596" s="17">
        <v>31.881254200000001</v>
      </c>
      <c r="K596" s="17">
        <v>0.28282799400000003</v>
      </c>
    </row>
    <row r="597" spans="10:11" ht="15.75">
      <c r="J597" s="17">
        <v>31.935290200000001</v>
      </c>
      <c r="K597" s="17">
        <v>0.28565442699999999</v>
      </c>
    </row>
    <row r="598" spans="10:11" ht="15.75">
      <c r="J598" s="17">
        <v>31.989326200000001</v>
      </c>
      <c r="K598" s="17">
        <v>0.28894967500000002</v>
      </c>
    </row>
    <row r="599" spans="10:11" ht="15.75">
      <c r="J599" s="17">
        <v>32.043362199999997</v>
      </c>
      <c r="K599" s="17">
        <v>0.29499721000000001</v>
      </c>
    </row>
    <row r="600" spans="10:11" ht="15.75">
      <c r="J600" s="17">
        <v>32.097398300000002</v>
      </c>
      <c r="K600" s="17">
        <v>0.30108993899999997</v>
      </c>
    </row>
    <row r="601" spans="10:11" ht="15.75">
      <c r="J601" s="17">
        <v>32.151434299999998</v>
      </c>
      <c r="K601" s="17">
        <v>0.30722517500000002</v>
      </c>
    </row>
    <row r="602" spans="10:11" ht="15.75">
      <c r="J602" s="17">
        <v>32.205470300000002</v>
      </c>
      <c r="K602" s="17">
        <v>0.314601397</v>
      </c>
    </row>
    <row r="603" spans="10:11" ht="15.75">
      <c r="J603" s="17">
        <v>32.259506299999998</v>
      </c>
      <c r="K603" s="17">
        <v>0.322113078</v>
      </c>
    </row>
    <row r="604" spans="10:11" ht="15.75">
      <c r="J604" s="17">
        <v>32.313542400000003</v>
      </c>
      <c r="K604" s="17">
        <v>0.32964561799999997</v>
      </c>
    </row>
    <row r="605" spans="10:11" ht="15.75">
      <c r="J605" s="17">
        <v>32.367578399999999</v>
      </c>
      <c r="K605" s="17">
        <v>0.33698376600000002</v>
      </c>
    </row>
    <row r="606" spans="10:11" ht="15.75">
      <c r="J606" s="17">
        <v>32.421614400000003</v>
      </c>
      <c r="K606" s="17">
        <v>0.34425904899999998</v>
      </c>
    </row>
    <row r="607" spans="10:11" ht="15.75">
      <c r="J607" s="17">
        <v>32.475650399999999</v>
      </c>
      <c r="K607" s="17">
        <v>0.35153948800000001</v>
      </c>
    </row>
    <row r="608" spans="10:11" ht="15.75">
      <c r="J608" s="17">
        <v>32.529686499999997</v>
      </c>
      <c r="K608" s="17">
        <v>0.35882477099999999</v>
      </c>
    </row>
    <row r="609" spans="10:11" ht="15.75">
      <c r="J609" s="17">
        <v>32.5837225</v>
      </c>
      <c r="K609" s="17">
        <v>0.37070563600000001</v>
      </c>
    </row>
    <row r="610" spans="10:11" ht="15.75">
      <c r="J610" s="17">
        <v>32.637758499999997</v>
      </c>
      <c r="K610" s="17">
        <v>0.38225336399999998</v>
      </c>
    </row>
    <row r="611" spans="10:11" ht="15.75">
      <c r="J611" s="17">
        <v>32.6917945</v>
      </c>
      <c r="K611" s="17">
        <v>0.394134818</v>
      </c>
    </row>
    <row r="612" spans="10:11" ht="15.75">
      <c r="J612" s="17">
        <v>32.745830599999998</v>
      </c>
      <c r="K612" s="17">
        <v>0.40632072400000002</v>
      </c>
    </row>
    <row r="613" spans="10:11" ht="15.75">
      <c r="J613" s="17">
        <v>32.799866600000001</v>
      </c>
      <c r="K613" s="17">
        <v>0.418784506</v>
      </c>
    </row>
    <row r="614" spans="10:11" ht="15.75">
      <c r="J614" s="17">
        <v>32.853902599999998</v>
      </c>
      <c r="K614" s="17">
        <v>0.44349145800000001</v>
      </c>
    </row>
    <row r="615" spans="10:11" ht="15.75">
      <c r="J615" s="17">
        <v>32.907938600000001</v>
      </c>
      <c r="K615" s="17">
        <v>0.47066184100000003</v>
      </c>
    </row>
    <row r="616" spans="10:11" ht="15.75">
      <c r="J616" s="17">
        <v>32.961974599999998</v>
      </c>
      <c r="K616" s="17">
        <v>0.49786460199999999</v>
      </c>
    </row>
    <row r="617" spans="10:11" ht="15.75">
      <c r="J617" s="17">
        <v>33.016010700000002</v>
      </c>
      <c r="K617" s="17">
        <v>0.51912747299999995</v>
      </c>
    </row>
    <row r="618" spans="10:11" ht="15.75">
      <c r="J618" s="17">
        <v>33.070046699999999</v>
      </c>
      <c r="K618" s="17">
        <v>0.54152422600000005</v>
      </c>
    </row>
    <row r="619" spans="10:11" ht="15.75">
      <c r="J619" s="17">
        <v>33.124082700000002</v>
      </c>
      <c r="K619" s="17">
        <v>0.56747718999999996</v>
      </c>
    </row>
    <row r="620" spans="10:11" ht="15.75">
      <c r="J620" s="17">
        <v>33.178118699999999</v>
      </c>
      <c r="K620" s="17">
        <v>0.59365144400000003</v>
      </c>
    </row>
    <row r="621" spans="10:11" ht="15.75">
      <c r="J621" s="17">
        <v>33.232154800000004</v>
      </c>
      <c r="K621" s="17">
        <v>0.61834394800000003</v>
      </c>
    </row>
    <row r="622" spans="10:11" ht="15.75">
      <c r="J622" s="17">
        <v>33.2861908</v>
      </c>
      <c r="K622" s="17">
        <v>0.64935015100000004</v>
      </c>
    </row>
    <row r="623" spans="10:11" ht="15.75">
      <c r="J623" s="17">
        <v>33.340226800000003</v>
      </c>
      <c r="K623" s="17">
        <v>0.673471916</v>
      </c>
    </row>
    <row r="624" spans="10:11" ht="15.75">
      <c r="J624" s="17">
        <v>33.3942628</v>
      </c>
      <c r="K624" s="17">
        <v>0.682589899</v>
      </c>
    </row>
    <row r="625" spans="10:11" ht="15.75">
      <c r="J625" s="17">
        <v>33.448298899999998</v>
      </c>
      <c r="K625" s="17">
        <v>0.68983025200000003</v>
      </c>
    </row>
    <row r="626" spans="10:11" ht="15.75">
      <c r="J626" s="17">
        <v>33.502334900000001</v>
      </c>
      <c r="K626" s="17">
        <v>0.69630370699999999</v>
      </c>
    </row>
    <row r="627" spans="10:11" ht="15.75">
      <c r="J627" s="17">
        <v>33.556370899999997</v>
      </c>
      <c r="K627" s="17">
        <v>0.69926599899999997</v>
      </c>
    </row>
    <row r="628" spans="10:11" ht="15.75">
      <c r="J628" s="17">
        <v>33.610406900000001</v>
      </c>
      <c r="K628" s="17">
        <v>0.70009395299999999</v>
      </c>
    </row>
    <row r="629" spans="10:11" ht="15.75">
      <c r="J629" s="17">
        <v>33.664442999999999</v>
      </c>
      <c r="K629" s="17">
        <v>0.700219963</v>
      </c>
    </row>
    <row r="630" spans="10:11" ht="15.75">
      <c r="J630" s="17">
        <v>33.718479000000002</v>
      </c>
      <c r="K630" s="17">
        <v>0.69837657399999997</v>
      </c>
    </row>
    <row r="631" spans="10:11" ht="15.75">
      <c r="J631" s="17">
        <v>33.772514999999999</v>
      </c>
      <c r="K631" s="17">
        <v>0.69860759100000003</v>
      </c>
    </row>
    <row r="632" spans="10:11" ht="15.75">
      <c r="J632" s="17">
        <v>33.826551000000002</v>
      </c>
      <c r="K632" s="17">
        <v>0.69996616300000003</v>
      </c>
    </row>
    <row r="633" spans="10:11" ht="15.75">
      <c r="J633" s="17">
        <v>33.8805871</v>
      </c>
      <c r="K633" s="17">
        <v>0.70019401699999995</v>
      </c>
    </row>
    <row r="634" spans="10:11" ht="15.75">
      <c r="J634" s="17">
        <v>33.934623100000003</v>
      </c>
      <c r="K634" s="17">
        <v>0.69958643300000001</v>
      </c>
    </row>
    <row r="635" spans="10:11" ht="15.75">
      <c r="J635" s="17">
        <v>33.9886591</v>
      </c>
      <c r="K635" s="17">
        <v>0.69944692500000005</v>
      </c>
    </row>
    <row r="636" spans="10:11" ht="15.75">
      <c r="J636" s="17">
        <v>34.042695100000003</v>
      </c>
      <c r="K636" s="17">
        <v>0.69979624100000004</v>
      </c>
    </row>
    <row r="637" spans="10:11" ht="15.75">
      <c r="J637" s="17">
        <v>34.096731200000001</v>
      </c>
      <c r="K637" s="17">
        <v>0.69978211199999996</v>
      </c>
    </row>
    <row r="638" spans="10:11" ht="15.75">
      <c r="J638" s="17">
        <v>34.150767199999997</v>
      </c>
      <c r="K638" s="17">
        <v>0.69970356899999997</v>
      </c>
    </row>
    <row r="639" spans="10:11" ht="15.75">
      <c r="J639" s="17">
        <v>34.204803200000001</v>
      </c>
      <c r="K639" s="17">
        <v>0.69982985799999997</v>
      </c>
    </row>
    <row r="640" spans="10:11" ht="15.75">
      <c r="J640" s="17">
        <v>34.258839199999997</v>
      </c>
      <c r="K640" s="17">
        <v>0.69993958300000003</v>
      </c>
    </row>
    <row r="641" spans="10:11" ht="15.75">
      <c r="J641" s="17">
        <v>34.312875300000002</v>
      </c>
      <c r="K641" s="17">
        <v>0.69990595099999997</v>
      </c>
    </row>
    <row r="642" spans="10:11" ht="15.75">
      <c r="J642" s="17">
        <v>34.366911299999998</v>
      </c>
      <c r="K642" s="17">
        <v>0.69987232300000002</v>
      </c>
    </row>
    <row r="643" spans="10:11" ht="15.75">
      <c r="J643" s="17">
        <v>34.420947300000002</v>
      </c>
      <c r="K643" s="17">
        <v>0.69983870100000001</v>
      </c>
    </row>
    <row r="644" spans="10:11" ht="15.75">
      <c r="J644" s="17">
        <v>34.474983299999998</v>
      </c>
      <c r="K644" s="17">
        <v>0.69982615599999998</v>
      </c>
    </row>
    <row r="645" spans="10:11" ht="15.75">
      <c r="J645" s="17">
        <v>34.529019300000002</v>
      </c>
      <c r="K645" s="17">
        <v>0.69985192799999996</v>
      </c>
    </row>
    <row r="646" spans="10:11" ht="15.75">
      <c r="J646" s="17">
        <v>34.583055399999999</v>
      </c>
      <c r="K646" s="17">
        <v>0.69987770100000002</v>
      </c>
    </row>
    <row r="647" spans="10:11" ht="15.75">
      <c r="J647" s="17">
        <v>34.637091400000003</v>
      </c>
      <c r="K647" s="17">
        <v>0.69990347500000005</v>
      </c>
    </row>
    <row r="648" spans="10:11" ht="15.75">
      <c r="J648" s="17">
        <v>34.691127399999999</v>
      </c>
      <c r="K648" s="17">
        <v>0.69990465400000001</v>
      </c>
    </row>
    <row r="649" spans="10:11" ht="15.75">
      <c r="J649" s="17">
        <v>34.745163400000003</v>
      </c>
      <c r="K649" s="17">
        <v>0.69989026300000001</v>
      </c>
    </row>
    <row r="650" spans="10:11" ht="15.75">
      <c r="J650" s="17">
        <v>34.7991995</v>
      </c>
      <c r="K650" s="17">
        <v>0.69987587200000001</v>
      </c>
    </row>
    <row r="651" spans="10:11" ht="15.75">
      <c r="J651" s="17">
        <v>34.853235499999997</v>
      </c>
      <c r="K651" s="17">
        <v>0.69986148100000001</v>
      </c>
    </row>
    <row r="652" spans="10:11" ht="15.75">
      <c r="J652" s="17">
        <v>34.9072715</v>
      </c>
      <c r="K652" s="17">
        <v>0.69984709099999998</v>
      </c>
    </row>
    <row r="653" spans="10:11" ht="15.75">
      <c r="J653" s="17">
        <v>34.961307499999997</v>
      </c>
      <c r="K653" s="17">
        <v>0.69983270099999995</v>
      </c>
    </row>
    <row r="654" spans="10:11" ht="15.75">
      <c r="J654" s="17">
        <v>35.015343600000001</v>
      </c>
      <c r="K654" s="17">
        <v>0.69983171</v>
      </c>
    </row>
    <row r="655" spans="10:11" ht="15.75">
      <c r="J655" s="17">
        <v>35.069379599999998</v>
      </c>
      <c r="K655" s="17">
        <v>0.69983286</v>
      </c>
    </row>
    <row r="656" spans="10:11" ht="15.75">
      <c r="J656" s="17">
        <v>35.123415600000001</v>
      </c>
      <c r="K656" s="17">
        <v>0.69983400900000003</v>
      </c>
    </row>
    <row r="657" spans="10:11" ht="15.75">
      <c r="J657" s="17">
        <v>35.177451599999998</v>
      </c>
      <c r="K657" s="17">
        <v>0.69983515900000004</v>
      </c>
    </row>
    <row r="658" spans="10:11" ht="15.75">
      <c r="J658" s="17">
        <v>35.231487700000002</v>
      </c>
      <c r="K658" s="17">
        <v>0.69983630799999996</v>
      </c>
    </row>
    <row r="659" spans="10:11" ht="15.75">
      <c r="J659" s="17">
        <v>35.285523699999999</v>
      </c>
      <c r="K659" s="17">
        <v>0.69983745799999997</v>
      </c>
    </row>
    <row r="660" spans="10:11" ht="15.75">
      <c r="J660" s="17">
        <v>35.339559700000002</v>
      </c>
      <c r="K660" s="17">
        <v>0.699838607</v>
      </c>
    </row>
    <row r="661" spans="10:11" ht="15.75">
      <c r="J661" s="17">
        <v>35.393595699999999</v>
      </c>
      <c r="K661" s="17">
        <v>0.69983245999999999</v>
      </c>
    </row>
    <row r="662" spans="10:11" ht="15.75">
      <c r="J662" s="17">
        <v>35.447631800000003</v>
      </c>
      <c r="K662" s="17">
        <v>0.69981426899999999</v>
      </c>
    </row>
    <row r="663" spans="10:11" ht="15.75">
      <c r="J663" s="17">
        <v>35.5016678</v>
      </c>
      <c r="K663" s="17">
        <v>0.69979607700000002</v>
      </c>
    </row>
    <row r="664" spans="10:11" ht="15.75">
      <c r="J664" s="17">
        <v>35.555703800000003</v>
      </c>
      <c r="K664" s="17">
        <v>0.69977788600000002</v>
      </c>
    </row>
    <row r="665" spans="10:11" ht="15.75">
      <c r="J665" s="17">
        <v>35.6097398</v>
      </c>
      <c r="K665" s="17">
        <v>0.69975969400000004</v>
      </c>
    </row>
    <row r="666" spans="10:11" ht="15.75">
      <c r="J666" s="17">
        <v>35.663775899999997</v>
      </c>
      <c r="K666" s="17">
        <v>0.69974150300000004</v>
      </c>
    </row>
    <row r="667" spans="10:11" ht="15.75">
      <c r="J667" s="17">
        <v>35.717811900000001</v>
      </c>
      <c r="K667" s="17">
        <v>0.69972812399999995</v>
      </c>
    </row>
    <row r="668" spans="10:11" ht="15.75">
      <c r="J668" s="17">
        <v>35.771847899999997</v>
      </c>
      <c r="K668" s="17">
        <v>0.69971760500000002</v>
      </c>
    </row>
    <row r="669" spans="10:11" ht="15.75">
      <c r="J669" s="17">
        <v>35.825883900000001</v>
      </c>
      <c r="K669" s="17">
        <v>0.69970708699999995</v>
      </c>
    </row>
    <row r="670" spans="10:11" ht="15.75">
      <c r="J670" s="17">
        <v>35.879919899999997</v>
      </c>
      <c r="K670" s="17">
        <v>0.69969656800000002</v>
      </c>
    </row>
    <row r="671" spans="10:11" ht="15.75">
      <c r="J671" s="17">
        <v>35.933956000000002</v>
      </c>
      <c r="K671" s="17">
        <v>0.69969310900000004</v>
      </c>
    </row>
    <row r="672" spans="10:11" ht="15.75">
      <c r="J672" s="17">
        <v>35.987991999999998</v>
      </c>
      <c r="K672" s="17">
        <v>0.69966846699999996</v>
      </c>
    </row>
    <row r="673" spans="10:11" ht="15.75">
      <c r="J673" s="17">
        <v>36.042028000000002</v>
      </c>
      <c r="K673" s="17">
        <v>0.69964471699999997</v>
      </c>
    </row>
    <row r="674" spans="10:11" ht="15.75">
      <c r="J674" s="17">
        <v>36.096063999999998</v>
      </c>
      <c r="K674" s="17">
        <v>0.69962137400000002</v>
      </c>
    </row>
    <row r="675" spans="10:11" ht="15.75">
      <c r="J675" s="17">
        <v>36.150100100000003</v>
      </c>
      <c r="K675" s="17">
        <v>0.69959804400000003</v>
      </c>
    </row>
    <row r="676" spans="10:11" ht="15.75">
      <c r="J676" s="17">
        <v>36.204136099999999</v>
      </c>
      <c r="K676" s="17">
        <v>0.69957472700000001</v>
      </c>
    </row>
    <row r="677" spans="10:11" ht="15.75">
      <c r="J677" s="17">
        <v>36.258172100000003</v>
      </c>
      <c r="K677" s="17">
        <v>0.69942005399999996</v>
      </c>
    </row>
    <row r="678" spans="10:11" ht="15.75">
      <c r="J678" s="17">
        <v>36.312208099999999</v>
      </c>
      <c r="K678" s="17">
        <v>0.69938193000000004</v>
      </c>
    </row>
    <row r="679" spans="10:11" ht="15.75">
      <c r="J679" s="17">
        <v>36.366244199999997</v>
      </c>
      <c r="K679" s="17">
        <v>0.69934422399999996</v>
      </c>
    </row>
    <row r="680" spans="10:11" ht="15.75">
      <c r="J680" s="17">
        <v>36.420280200000001</v>
      </c>
      <c r="K680" s="17">
        <v>0.69930693499999996</v>
      </c>
    </row>
    <row r="681" spans="10:11" ht="15.75">
      <c r="J681" s="17">
        <v>36.474316199999997</v>
      </c>
      <c r="K681" s="17">
        <v>0.699270065</v>
      </c>
    </row>
    <row r="682" spans="10:11" ht="15.75">
      <c r="J682" s="17">
        <v>36.5283522</v>
      </c>
      <c r="K682" s="17">
        <v>0.69912555799999998</v>
      </c>
    </row>
    <row r="683" spans="10:11" ht="15.75">
      <c r="J683" s="17">
        <v>36.582388299999998</v>
      </c>
      <c r="K683" s="17">
        <v>0.69881263800000004</v>
      </c>
    </row>
    <row r="684" spans="10:11" ht="15.75">
      <c r="J684" s="17">
        <v>36.636424300000002</v>
      </c>
      <c r="K684" s="17">
        <v>0.69875936900000002</v>
      </c>
    </row>
    <row r="685" spans="10:11" ht="15.75">
      <c r="J685" s="17">
        <v>36.690460299999998</v>
      </c>
      <c r="K685" s="17">
        <v>0.69871301799999996</v>
      </c>
    </row>
    <row r="686" spans="10:11" ht="15.75">
      <c r="J686" s="17">
        <v>36.744496300000002</v>
      </c>
      <c r="K686" s="17">
        <v>0.69867358700000004</v>
      </c>
    </row>
    <row r="687" spans="10:11" ht="15.75">
      <c r="J687" s="17">
        <v>36.798532399999999</v>
      </c>
      <c r="K687" s="17">
        <v>0.69824361400000001</v>
      </c>
    </row>
    <row r="688" spans="10:11" ht="15.75">
      <c r="J688" s="17">
        <v>36.852568400000003</v>
      </c>
      <c r="K688" s="17">
        <v>0.69700137399999995</v>
      </c>
    </row>
    <row r="689" spans="10:11" ht="15.75">
      <c r="J689" s="17">
        <v>36.906604399999999</v>
      </c>
      <c r="K689" s="17">
        <v>0.69666931499999996</v>
      </c>
    </row>
    <row r="690" spans="10:11" ht="15.75">
      <c r="J690" s="17">
        <v>36.960640400000003</v>
      </c>
      <c r="K690" s="17">
        <v>0.69838018000000002</v>
      </c>
    </row>
    <row r="691" spans="10:11" ht="15.75">
      <c r="J691" s="17">
        <v>37.0146765</v>
      </c>
      <c r="K691" s="17">
        <v>0.69035394000000005</v>
      </c>
    </row>
    <row r="692" spans="10:11" ht="15.75">
      <c r="J692" s="17">
        <v>37.068712499999997</v>
      </c>
      <c r="K692" s="17">
        <v>0.682518246</v>
      </c>
    </row>
    <row r="693" spans="10:11" ht="15.75">
      <c r="J693" s="17">
        <v>37.1227485</v>
      </c>
      <c r="K693" s="17">
        <v>0.67705475000000004</v>
      </c>
    </row>
    <row r="694" spans="10:11" ht="15.75">
      <c r="J694" s="17">
        <v>37.176784499999997</v>
      </c>
      <c r="K694" s="17">
        <v>0.65406461900000001</v>
      </c>
    </row>
    <row r="695" spans="10:11" ht="15.75">
      <c r="J695" s="17">
        <v>37.2308205</v>
      </c>
      <c r="K695" s="17">
        <v>0.63183540699999996</v>
      </c>
    </row>
    <row r="696" spans="10:11" ht="15.75">
      <c r="J696" s="17">
        <v>37.284856599999998</v>
      </c>
      <c r="K696" s="17">
        <v>0.61220258699999996</v>
      </c>
    </row>
    <row r="697" spans="10:11" ht="15.75">
      <c r="J697" s="17">
        <v>37.338892600000001</v>
      </c>
      <c r="K697" s="17">
        <v>0.57351253300000005</v>
      </c>
    </row>
    <row r="698" spans="10:11" ht="15.75">
      <c r="J698" s="17">
        <v>37.392928599999998</v>
      </c>
      <c r="K698" s="17">
        <v>0.53893547799999997</v>
      </c>
    </row>
    <row r="699" spans="10:11" ht="15.75">
      <c r="J699" s="17">
        <v>37.446964600000001</v>
      </c>
      <c r="K699" s="17">
        <v>0.51574849700000003</v>
      </c>
    </row>
    <row r="700" spans="10:11" ht="15.75">
      <c r="J700" s="17">
        <v>37.501000699999999</v>
      </c>
      <c r="K700" s="17">
        <v>0.48524895200000001</v>
      </c>
    </row>
    <row r="701" spans="10:11" ht="15.75">
      <c r="J701" s="17">
        <v>37.555036700000002</v>
      </c>
      <c r="K701" s="17">
        <v>0.46133679799999999</v>
      </c>
    </row>
    <row r="702" spans="10:11" ht="15.75">
      <c r="J702" s="17">
        <v>37.609072699999999</v>
      </c>
      <c r="K702" s="17">
        <v>0.44027802500000002</v>
      </c>
    </row>
    <row r="703" spans="10:11" ht="15.75">
      <c r="J703" s="17">
        <v>37.663108700000002</v>
      </c>
      <c r="K703" s="17">
        <v>0.42385420299999998</v>
      </c>
    </row>
    <row r="704" spans="10:11" ht="15.75">
      <c r="J704" s="17">
        <v>37.7171448</v>
      </c>
      <c r="K704" s="17">
        <v>0.40981885600000001</v>
      </c>
    </row>
    <row r="705" spans="10:11" ht="15.75">
      <c r="J705" s="17">
        <v>37.771180800000003</v>
      </c>
      <c r="K705" s="17">
        <v>0.39833626799999999</v>
      </c>
    </row>
    <row r="706" spans="10:11" ht="15.75">
      <c r="J706" s="17">
        <v>37.8252168</v>
      </c>
      <c r="K706" s="17">
        <v>0.39112391099999999</v>
      </c>
    </row>
    <row r="707" spans="10:11" ht="15.75">
      <c r="J707" s="17">
        <v>37.879252800000003</v>
      </c>
      <c r="K707" s="17">
        <v>0.384483036</v>
      </c>
    </row>
    <row r="708" spans="10:11" ht="15.75">
      <c r="J708" s="17">
        <v>37.933288900000001</v>
      </c>
      <c r="K708" s="17">
        <v>0.37634634099999997</v>
      </c>
    </row>
    <row r="709" spans="10:11" ht="15.75">
      <c r="J709" s="17">
        <v>37.987324899999997</v>
      </c>
      <c r="K709" s="17">
        <v>0.37088674399999999</v>
      </c>
    </row>
    <row r="710" spans="10:11" ht="15.75">
      <c r="J710" s="17">
        <v>38.041360900000001</v>
      </c>
      <c r="K710" s="17">
        <v>0.35789771300000001</v>
      </c>
    </row>
    <row r="711" spans="10:11" ht="15.75">
      <c r="J711" s="17">
        <v>38.095396899999997</v>
      </c>
      <c r="K711" s="17">
        <v>0.34373227899999997</v>
      </c>
    </row>
    <row r="712" spans="10:11" ht="15.75">
      <c r="J712" s="17">
        <v>38.149433000000002</v>
      </c>
      <c r="K712" s="17">
        <v>0.33019391399999998</v>
      </c>
    </row>
    <row r="713" spans="10:11" ht="15.75">
      <c r="J713" s="17">
        <v>38.203468999999998</v>
      </c>
      <c r="K713" s="17">
        <v>0.31736288000000001</v>
      </c>
    </row>
    <row r="714" spans="10:11" ht="15.75">
      <c r="J714" s="17">
        <v>38.257505000000002</v>
      </c>
      <c r="K714" s="17">
        <v>0.29776813200000002</v>
      </c>
    </row>
    <row r="715" spans="10:11" ht="15.75">
      <c r="J715" s="17">
        <v>38.311540999999998</v>
      </c>
      <c r="K715" s="17">
        <v>0.27968343800000001</v>
      </c>
    </row>
    <row r="716" spans="10:11" ht="15.75">
      <c r="J716" s="17">
        <v>38.365577100000003</v>
      </c>
      <c r="K716" s="17">
        <v>0.26197779300000001</v>
      </c>
    </row>
    <row r="717" spans="10:11" ht="15.75">
      <c r="J717" s="17">
        <v>38.419613099999999</v>
      </c>
      <c r="K717" s="17">
        <v>0.24559051400000001</v>
      </c>
    </row>
    <row r="718" spans="10:11" ht="15.75">
      <c r="J718" s="17">
        <v>38.473649100000003</v>
      </c>
      <c r="K718" s="17">
        <v>0.230402142</v>
      </c>
    </row>
    <row r="719" spans="10:11" ht="15.75">
      <c r="J719" s="17">
        <v>38.527685099999999</v>
      </c>
      <c r="K719" s="17">
        <v>0.21521462299999999</v>
      </c>
    </row>
    <row r="720" spans="10:11" ht="15.75">
      <c r="J720" s="17">
        <v>38.581721100000003</v>
      </c>
      <c r="K720" s="17">
        <v>0.20002815099999999</v>
      </c>
    </row>
    <row r="721" spans="10:11" ht="15.75">
      <c r="J721" s="17">
        <v>38.6357572</v>
      </c>
      <c r="K721" s="17">
        <v>0.18795120500000001</v>
      </c>
    </row>
    <row r="722" spans="10:11" ht="15.75">
      <c r="J722" s="17">
        <v>38.689793199999997</v>
      </c>
      <c r="K722" s="17">
        <v>0.17683689399999999</v>
      </c>
    </row>
    <row r="723" spans="10:11" ht="15.75">
      <c r="J723" s="17">
        <v>38.7438292</v>
      </c>
      <c r="K723" s="17">
        <v>0.168869309</v>
      </c>
    </row>
    <row r="724" spans="10:11" ht="15.75">
      <c r="J724" s="17">
        <v>38.797865199999997</v>
      </c>
      <c r="K724" s="17">
        <v>0.158312017</v>
      </c>
    </row>
    <row r="725" spans="10:11" ht="15.75">
      <c r="J725" s="17">
        <v>38.851901300000002</v>
      </c>
      <c r="K725" s="17">
        <v>0.147756469</v>
      </c>
    </row>
    <row r="726" spans="10:11" ht="15.75">
      <c r="J726" s="17">
        <v>38.905937299999998</v>
      </c>
      <c r="K726" s="17">
        <v>0.13720869099999999</v>
      </c>
    </row>
    <row r="727" spans="10:11" ht="15.75">
      <c r="J727" s="17">
        <v>38.959973300000001</v>
      </c>
      <c r="K727" s="17">
        <v>0.12667062300000001</v>
      </c>
    </row>
    <row r="728" spans="10:11" ht="15.75">
      <c r="J728" s="17">
        <v>39.014009299999998</v>
      </c>
      <c r="K728" s="17">
        <v>0.11614491</v>
      </c>
    </row>
    <row r="729" spans="10:11" ht="15.75">
      <c r="J729" s="17">
        <v>39.068045400000003</v>
      </c>
      <c r="K729" s="17">
        <v>0.105635244</v>
      </c>
    </row>
    <row r="730" spans="10:11" ht="15.75">
      <c r="J730" s="17">
        <v>39.122081399999999</v>
      </c>
      <c r="K730" s="17">
        <v>9.9528122400000002E-2</v>
      </c>
    </row>
    <row r="731" spans="10:11" ht="15.75">
      <c r="J731" s="17">
        <v>39.176117400000003</v>
      </c>
      <c r="K731" s="17">
        <v>9.4042322600000006E-2</v>
      </c>
    </row>
    <row r="732" spans="10:11" ht="15.75">
      <c r="J732" s="17">
        <v>39.230153399999999</v>
      </c>
      <c r="K732" s="17">
        <v>8.8613833599999997E-2</v>
      </c>
    </row>
    <row r="733" spans="10:11" ht="15.75">
      <c r="J733" s="17">
        <v>39.284189499999997</v>
      </c>
      <c r="K733" s="17">
        <v>8.3253866900000001E-2</v>
      </c>
    </row>
    <row r="734" spans="10:11" ht="15.75">
      <c r="J734" s="17">
        <v>39.3382255</v>
      </c>
      <c r="K734" s="17">
        <v>7.7976553899999995E-2</v>
      </c>
    </row>
    <row r="735" spans="10:11" ht="15.75">
      <c r="J735" s="17">
        <v>39.392261499999996</v>
      </c>
      <c r="K735" s="17">
        <v>7.2799871899999993E-2</v>
      </c>
    </row>
    <row r="736" spans="10:11" ht="15.75">
      <c r="J736" s="17">
        <v>39.4462975</v>
      </c>
      <c r="K736" s="17">
        <v>6.7823916799999995E-2</v>
      </c>
    </row>
    <row r="737" spans="10:11" ht="15.75">
      <c r="J737" s="17">
        <v>39.500333599999998</v>
      </c>
      <c r="K737" s="17">
        <v>6.3517070199999998E-2</v>
      </c>
    </row>
    <row r="738" spans="10:11" ht="15.75">
      <c r="J738" s="17">
        <v>39.554369600000001</v>
      </c>
      <c r="K738" s="17">
        <v>5.9301427499999997E-2</v>
      </c>
    </row>
    <row r="739" spans="10:11" ht="15.75">
      <c r="J739" s="17">
        <v>39.608405599999998</v>
      </c>
      <c r="K739" s="17">
        <v>5.5197889299999997E-2</v>
      </c>
    </row>
    <row r="740" spans="10:11" ht="15.75">
      <c r="J740" s="17">
        <v>39.662441600000001</v>
      </c>
      <c r="K740" s="17">
        <v>5.3632689900000002E-2</v>
      </c>
    </row>
    <row r="741" spans="10:11" ht="15.75">
      <c r="J741" s="17">
        <v>39.716477699999999</v>
      </c>
      <c r="K741" s="17">
        <v>5.2185664299999997E-2</v>
      </c>
    </row>
    <row r="742" spans="10:11" ht="15.75">
      <c r="J742" s="17">
        <v>39.770513700000002</v>
      </c>
      <c r="K742" s="17">
        <v>5.0207267700000002E-2</v>
      </c>
    </row>
    <row r="743" spans="10:11" ht="15.75">
      <c r="J743" s="17">
        <v>39.824549699999999</v>
      </c>
      <c r="K743" s="17">
        <v>4.72706845E-2</v>
      </c>
    </row>
    <row r="744" spans="10:11" ht="15.75">
      <c r="J744" s="17">
        <v>39.878585700000002</v>
      </c>
      <c r="K744" s="17">
        <v>4.4368511899999998E-2</v>
      </c>
    </row>
    <row r="745" spans="10:11" ht="15.75">
      <c r="J745" s="17">
        <v>39.932621699999999</v>
      </c>
      <c r="K745" s="17">
        <v>4.1507968300000003E-2</v>
      </c>
    </row>
    <row r="746" spans="10:11" ht="15.75">
      <c r="J746" s="17">
        <v>39.986657800000003</v>
      </c>
      <c r="K746" s="17">
        <v>3.8848613800000001E-2</v>
      </c>
    </row>
    <row r="747" spans="10:11" ht="15.75">
      <c r="J747" s="17">
        <v>40.0406938</v>
      </c>
      <c r="K747" s="17">
        <v>3.6849152900000001E-2</v>
      </c>
    </row>
    <row r="748" spans="10:11" ht="15.75">
      <c r="J748" s="17">
        <v>40.094729800000003</v>
      </c>
      <c r="K748" s="17">
        <v>3.4872576799999999E-2</v>
      </c>
    </row>
    <row r="749" spans="10:11" ht="15.75">
      <c r="J749" s="17">
        <v>40.1487658</v>
      </c>
      <c r="K749" s="17">
        <v>3.29230077E-2</v>
      </c>
    </row>
    <row r="750" spans="10:11" ht="15.75">
      <c r="J750" s="17">
        <v>40.202801899999997</v>
      </c>
      <c r="K750" s="17">
        <v>3.1005540299999999E-2</v>
      </c>
    </row>
    <row r="751" spans="10:11" ht="15.75">
      <c r="J751" s="17">
        <v>40.256837900000001</v>
      </c>
      <c r="K751" s="17">
        <v>2.9506541599999998E-2</v>
      </c>
    </row>
    <row r="752" spans="10:11" ht="15.75">
      <c r="J752" s="17">
        <v>40.310873899999997</v>
      </c>
      <c r="K752" s="17">
        <v>2.8196681599999999E-2</v>
      </c>
    </row>
    <row r="753" spans="10:11" ht="15.75">
      <c r="J753" s="17">
        <v>40.364909900000001</v>
      </c>
      <c r="K753" s="17">
        <v>2.7100927899999998E-2</v>
      </c>
    </row>
    <row r="754" spans="10:11" ht="15.75">
      <c r="J754" s="17">
        <v>40.418945999999998</v>
      </c>
      <c r="K754" s="17">
        <v>2.6246110600000001E-2</v>
      </c>
    </row>
    <row r="755" spans="10:11" ht="15.75">
      <c r="J755" s="17">
        <v>40.472982000000002</v>
      </c>
      <c r="K755" s="17">
        <v>2.6040595999999999E-2</v>
      </c>
    </row>
    <row r="756" spans="10:11" ht="15.75">
      <c r="J756" s="17">
        <v>40.527017999999998</v>
      </c>
      <c r="K756" s="17">
        <v>2.5996331899999999E-2</v>
      </c>
    </row>
    <row r="757" spans="10:11" ht="15.75">
      <c r="J757" s="17">
        <v>40.581054000000002</v>
      </c>
      <c r="K757" s="17">
        <v>2.6136208099999999E-2</v>
      </c>
    </row>
    <row r="758" spans="10:11" ht="15.75">
      <c r="J758" s="17">
        <v>40.635090099999999</v>
      </c>
      <c r="K758" s="17">
        <v>2.67228339E-2</v>
      </c>
    </row>
    <row r="759" spans="10:11" ht="15.75">
      <c r="J759" s="17">
        <v>40.689126100000003</v>
      </c>
      <c r="K759" s="17">
        <v>2.7586516299999999E-2</v>
      </c>
    </row>
    <row r="760" spans="10:11" ht="15.75">
      <c r="J760" s="17">
        <v>40.743162099999999</v>
      </c>
      <c r="K760" s="17">
        <v>2.8702255499999999E-2</v>
      </c>
    </row>
    <row r="761" spans="10:11" ht="15.75">
      <c r="J761" s="17">
        <v>40.797198100000003</v>
      </c>
      <c r="K761" s="17">
        <v>3.02676279E-2</v>
      </c>
    </row>
    <row r="762" spans="10:11" ht="15.75">
      <c r="J762" s="17">
        <v>40.8512342</v>
      </c>
      <c r="K762" s="17">
        <v>3.22258235E-2</v>
      </c>
    </row>
    <row r="763" spans="10:11" ht="15.75">
      <c r="J763" s="17">
        <v>40.905270199999997</v>
      </c>
      <c r="K763" s="17">
        <v>3.4242251299999998E-2</v>
      </c>
    </row>
    <row r="764" spans="10:11" ht="15.75">
      <c r="J764" s="17">
        <v>40.9593062</v>
      </c>
      <c r="K764" s="17">
        <v>3.6307210200000002E-2</v>
      </c>
    </row>
    <row r="765" spans="10:11" ht="15.75">
      <c r="J765" s="17">
        <v>41.013342199999997</v>
      </c>
      <c r="K765" s="17">
        <v>3.8412874399999998E-2</v>
      </c>
    </row>
    <row r="766" spans="10:11" ht="15.75">
      <c r="J766" s="17">
        <v>41.067378300000001</v>
      </c>
      <c r="K766" s="17">
        <v>4.0552903600000002E-2</v>
      </c>
    </row>
    <row r="767" spans="10:11" ht="15.75">
      <c r="J767" s="17">
        <v>41.121414299999998</v>
      </c>
      <c r="K767" s="17">
        <v>4.2722134000000002E-2</v>
      </c>
    </row>
    <row r="768" spans="10:11" ht="15.75">
      <c r="J768" s="17">
        <v>41.175450300000001</v>
      </c>
      <c r="K768" s="17">
        <v>4.49341428E-2</v>
      </c>
    </row>
    <row r="769" spans="10:11" ht="15.75">
      <c r="J769" s="17">
        <v>41.229486299999998</v>
      </c>
      <c r="K769" s="17">
        <v>4.7202154599999997E-2</v>
      </c>
    </row>
    <row r="770" spans="10:11" ht="15.75">
      <c r="J770" s="17">
        <v>41.283522300000001</v>
      </c>
      <c r="K770" s="17">
        <v>5.0882194999999998E-2</v>
      </c>
    </row>
    <row r="771" spans="10:11" ht="15.75">
      <c r="J771" s="17">
        <v>41.337558399999999</v>
      </c>
      <c r="K771" s="17">
        <v>5.4833871999999999E-2</v>
      </c>
    </row>
    <row r="772" spans="10:11" ht="15.75">
      <c r="J772" s="17">
        <v>41.391594400000002</v>
      </c>
      <c r="K772" s="17">
        <v>5.8788015200000002E-2</v>
      </c>
    </row>
    <row r="773" spans="10:11" ht="15.75">
      <c r="J773" s="17">
        <v>41.445630399999999</v>
      </c>
      <c r="K773" s="17">
        <v>6.2743782100000006E-2</v>
      </c>
    </row>
    <row r="774" spans="10:11" ht="15.75">
      <c r="J774" s="17">
        <v>41.499666400000002</v>
      </c>
      <c r="K774" s="17">
        <v>6.6700883799999999E-2</v>
      </c>
    </row>
    <row r="775" spans="10:11" ht="15.75">
      <c r="J775" s="17">
        <v>41.5537025</v>
      </c>
      <c r="K775" s="17">
        <v>7.0659096000000005E-2</v>
      </c>
    </row>
    <row r="776" spans="10:11" ht="15.75">
      <c r="J776" s="17">
        <v>41.607738500000004</v>
      </c>
      <c r="K776" s="17">
        <v>7.4618242099999996E-2</v>
      </c>
    </row>
    <row r="777" spans="10:11" ht="15.75">
      <c r="J777" s="17">
        <v>41.6617745</v>
      </c>
      <c r="K777" s="17">
        <v>7.9712601699999996E-2</v>
      </c>
    </row>
    <row r="778" spans="10:11" ht="15.75">
      <c r="J778" s="17">
        <v>41.715810500000003</v>
      </c>
      <c r="K778" s="17">
        <v>8.6418711300000006E-2</v>
      </c>
    </row>
    <row r="779" spans="10:11" ht="15.75">
      <c r="J779" s="17">
        <v>41.769846600000001</v>
      </c>
      <c r="K779" s="17">
        <v>9.31567752E-2</v>
      </c>
    </row>
    <row r="780" spans="10:11" ht="15.75">
      <c r="J780" s="17">
        <v>41.823882599999997</v>
      </c>
      <c r="K780" s="17">
        <v>9.9890202999999997E-2</v>
      </c>
    </row>
    <row r="781" spans="10:11" ht="15.75">
      <c r="J781" s="17">
        <v>41.877918600000001</v>
      </c>
      <c r="K781" s="17">
        <v>0.106628824</v>
      </c>
    </row>
    <row r="782" spans="10:11" ht="15.75">
      <c r="J782" s="17">
        <v>41.931954599999997</v>
      </c>
      <c r="K782" s="17">
        <v>0.113371711</v>
      </c>
    </row>
    <row r="783" spans="10:11" ht="15.75">
      <c r="J783" s="17">
        <v>41.985990700000002</v>
      </c>
      <c r="K783" s="17">
        <v>0.12129406500000001</v>
      </c>
    </row>
    <row r="784" spans="10:11" ht="15.75">
      <c r="J784" s="17">
        <v>42.040026699999999</v>
      </c>
      <c r="K784" s="17">
        <v>0.13242205000000001</v>
      </c>
    </row>
    <row r="785" spans="10:11" ht="15.75">
      <c r="J785" s="17">
        <v>42.094062700000002</v>
      </c>
      <c r="K785" s="17">
        <v>0.14355189199999999</v>
      </c>
    </row>
    <row r="786" spans="10:11" ht="15.75">
      <c r="J786" s="17">
        <v>42.148098699999998</v>
      </c>
      <c r="K786" s="17">
        <v>0.154683189</v>
      </c>
    </row>
    <row r="787" spans="10:11" ht="15.75">
      <c r="J787" s="17">
        <v>42.202134800000003</v>
      </c>
      <c r="K787" s="17">
        <v>0.16581564900000001</v>
      </c>
    </row>
    <row r="788" spans="10:11" ht="15.75">
      <c r="J788" s="17">
        <v>42.2561708</v>
      </c>
      <c r="K788" s="17">
        <v>0.17354096099999999</v>
      </c>
    </row>
    <row r="789" spans="10:11" ht="15.75">
      <c r="J789" s="17">
        <v>42.310206800000003</v>
      </c>
      <c r="K789" s="17">
        <v>0.18432156199999999</v>
      </c>
    </row>
    <row r="790" spans="10:11" ht="15.75">
      <c r="J790" s="17">
        <v>42.3642428</v>
      </c>
      <c r="K790" s="17">
        <v>0.19736167199999999</v>
      </c>
    </row>
    <row r="791" spans="10:11" ht="15.75">
      <c r="J791" s="17">
        <v>42.418278899999997</v>
      </c>
      <c r="K791" s="17">
        <v>0.21040952099999999</v>
      </c>
    </row>
    <row r="792" spans="10:11" ht="15.75">
      <c r="J792" s="17">
        <v>42.472314900000001</v>
      </c>
      <c r="K792" s="17">
        <v>0.223338748</v>
      </c>
    </row>
    <row r="793" spans="10:11" ht="15.75">
      <c r="J793" s="17">
        <v>42.526350899999997</v>
      </c>
      <c r="K793" s="17">
        <v>0.23627896200000001</v>
      </c>
    </row>
    <row r="794" spans="10:11" ht="15.75">
      <c r="J794" s="17">
        <v>42.580386900000001</v>
      </c>
      <c r="K794" s="17">
        <v>0.25036995499999998</v>
      </c>
    </row>
    <row r="795" spans="10:11" ht="15.75">
      <c r="J795" s="17">
        <v>42.634422899999997</v>
      </c>
      <c r="K795" s="17">
        <v>0.26569800900000001</v>
      </c>
    </row>
    <row r="796" spans="10:11" ht="15.75">
      <c r="J796" s="17">
        <v>42.688459000000002</v>
      </c>
      <c r="K796" s="17">
        <v>0.27840685500000001</v>
      </c>
    </row>
    <row r="797" spans="10:11" ht="15.75">
      <c r="J797" s="17">
        <v>42.742494999999998</v>
      </c>
      <c r="K797" s="17">
        <v>0.291236632</v>
      </c>
    </row>
    <row r="798" spans="10:11" ht="15.75">
      <c r="J798" s="17">
        <v>42.796531000000002</v>
      </c>
      <c r="K798" s="17">
        <v>0.30728127100000002</v>
      </c>
    </row>
    <row r="799" spans="10:11" ht="15.75">
      <c r="J799" s="17">
        <v>42.850566999999998</v>
      </c>
      <c r="K799" s="17">
        <v>0.32707391800000002</v>
      </c>
    </row>
    <row r="800" spans="10:11" ht="15.75">
      <c r="J800" s="17">
        <v>42.904603100000003</v>
      </c>
      <c r="K800" s="17">
        <v>0.34336657599999998</v>
      </c>
    </row>
    <row r="801" spans="10:11" ht="15.75">
      <c r="J801" s="17">
        <v>42.958639099999999</v>
      </c>
      <c r="K801" s="17">
        <v>0.35266871599999999</v>
      </c>
    </row>
    <row r="802" spans="10:11" ht="15.75">
      <c r="J802" s="17">
        <v>43.012675100000003</v>
      </c>
      <c r="K802" s="17">
        <v>0.36478907199999999</v>
      </c>
    </row>
    <row r="803" spans="10:11" ht="15.75">
      <c r="J803" s="17">
        <v>43.066711099999999</v>
      </c>
      <c r="K803" s="17">
        <v>0.37882603999999998</v>
      </c>
    </row>
    <row r="804" spans="10:11" ht="15.75">
      <c r="J804" s="17">
        <v>43.120747199999997</v>
      </c>
      <c r="K804" s="17">
        <v>0.39064782100000001</v>
      </c>
    </row>
    <row r="805" spans="10:11" ht="15.75">
      <c r="J805" s="17">
        <v>43.1747832</v>
      </c>
      <c r="K805" s="17">
        <v>0.39490272900000001</v>
      </c>
    </row>
    <row r="806" spans="10:11" ht="15.75">
      <c r="J806" s="17">
        <v>43.228819199999997</v>
      </c>
      <c r="K806" s="17">
        <v>0.39999821400000002</v>
      </c>
    </row>
    <row r="807" spans="10:11" ht="15.75">
      <c r="J807" s="17">
        <v>43.2828552</v>
      </c>
      <c r="K807" s="17">
        <v>0.41175436900000001</v>
      </c>
    </row>
    <row r="808" spans="10:11" ht="15.75">
      <c r="J808" s="17">
        <v>43.336891299999998</v>
      </c>
      <c r="K808" s="17">
        <v>0.42749141699999998</v>
      </c>
    </row>
    <row r="809" spans="10:11" ht="15.75">
      <c r="J809" s="17">
        <v>43.390927300000001</v>
      </c>
      <c r="K809" s="17">
        <v>0.44386446699999998</v>
      </c>
    </row>
    <row r="810" spans="10:11" ht="15.75">
      <c r="J810" s="17">
        <v>43.444963299999998</v>
      </c>
      <c r="K810" s="17">
        <v>0.46714435100000001</v>
      </c>
    </row>
    <row r="811" spans="10:11" ht="15.75">
      <c r="J811" s="17">
        <v>43.498999300000001</v>
      </c>
      <c r="K811" s="17">
        <v>0.48942920200000001</v>
      </c>
    </row>
    <row r="812" spans="10:11" ht="15.75">
      <c r="J812" s="17">
        <v>43.553035399999999</v>
      </c>
      <c r="K812" s="17">
        <v>0.51265886900000002</v>
      </c>
    </row>
    <row r="813" spans="10:11" ht="15.75">
      <c r="J813" s="17">
        <v>43.607071400000002</v>
      </c>
      <c r="K813" s="17">
        <v>0.54276749300000005</v>
      </c>
    </row>
    <row r="814" spans="10:11" ht="15.75">
      <c r="J814" s="17">
        <v>43.661107399999999</v>
      </c>
      <c r="K814" s="17">
        <v>0.57289275200000001</v>
      </c>
    </row>
    <row r="815" spans="10:11" ht="15.75">
      <c r="J815" s="17">
        <v>43.715143400000002</v>
      </c>
      <c r="K815" s="17">
        <v>0.60303549199999995</v>
      </c>
    </row>
    <row r="816" spans="10:11" ht="15.75">
      <c r="J816" s="17">
        <v>43.7691795</v>
      </c>
      <c r="K816" s="17">
        <v>0.63368322700000002</v>
      </c>
    </row>
    <row r="817" spans="10:11" ht="15.75">
      <c r="J817" s="17">
        <v>43.823215500000003</v>
      </c>
      <c r="K817" s="17">
        <v>0.65204856899999997</v>
      </c>
    </row>
    <row r="818" spans="10:11" ht="15.75">
      <c r="J818" s="17">
        <v>43.8772515</v>
      </c>
      <c r="K818" s="17">
        <v>0.67077973099999999</v>
      </c>
    </row>
    <row r="819" spans="10:11" ht="15.75">
      <c r="J819" s="17">
        <v>43.931287500000003</v>
      </c>
      <c r="K819" s="17">
        <v>0.68107910299999996</v>
      </c>
    </row>
    <row r="820" spans="10:11" ht="15.75">
      <c r="J820" s="17">
        <v>43.9853235</v>
      </c>
      <c r="K820" s="17">
        <v>0.68879590499999999</v>
      </c>
    </row>
    <row r="821" spans="10:11" ht="15.75">
      <c r="J821" s="17">
        <v>44.039359599999997</v>
      </c>
      <c r="K821" s="17">
        <v>0.69679586000000004</v>
      </c>
    </row>
    <row r="822" spans="10:11" ht="15.75">
      <c r="J822" s="17">
        <v>44.093395600000001</v>
      </c>
      <c r="K822" s="17">
        <v>0.693903139</v>
      </c>
    </row>
    <row r="823" spans="10:11" ht="15.75">
      <c r="J823" s="17">
        <v>44.147431599999997</v>
      </c>
      <c r="K823" s="17">
        <v>0.695322251</v>
      </c>
    </row>
    <row r="824" spans="10:11" ht="15.75">
      <c r="J824" s="17">
        <v>44.201467600000001</v>
      </c>
      <c r="K824" s="17">
        <v>0.69680644700000005</v>
      </c>
    </row>
    <row r="825" spans="10:11" ht="15.75">
      <c r="J825" s="17">
        <v>44.255503699999998</v>
      </c>
      <c r="K825" s="17">
        <v>0.69784458100000002</v>
      </c>
    </row>
    <row r="826" spans="10:11" ht="15.75">
      <c r="J826" s="17">
        <v>44.309539700000002</v>
      </c>
      <c r="K826" s="17">
        <v>0.69810977299999999</v>
      </c>
    </row>
    <row r="827" spans="10:11" ht="15.75">
      <c r="J827" s="17">
        <v>44.363575699999998</v>
      </c>
      <c r="K827" s="17">
        <v>0.698337761</v>
      </c>
    </row>
    <row r="828" spans="10:11" ht="15.75">
      <c r="J828" s="17">
        <v>44.417611700000002</v>
      </c>
      <c r="K828" s="17">
        <v>0.69857054500000004</v>
      </c>
    </row>
    <row r="829" spans="10:11" ht="15.75">
      <c r="J829" s="17">
        <v>44.4716478</v>
      </c>
      <c r="K829" s="17">
        <v>0.69880812199999998</v>
      </c>
    </row>
    <row r="830" spans="10:11" ht="15.75">
      <c r="J830" s="17">
        <v>44.525683800000003</v>
      </c>
      <c r="K830" s="17">
        <v>0.69855383100000001</v>
      </c>
    </row>
    <row r="831" spans="10:11" ht="15.75">
      <c r="J831" s="17">
        <v>44.579719799999999</v>
      </c>
      <c r="K831" s="17">
        <v>0.69858450000000005</v>
      </c>
    </row>
    <row r="832" spans="10:11" ht="15.75">
      <c r="J832" s="17">
        <v>44.633755800000003</v>
      </c>
      <c r="K832" s="17">
        <v>0.69876143899999998</v>
      </c>
    </row>
    <row r="833" spans="10:11" ht="15.75">
      <c r="J833" s="17">
        <v>44.687791900000001</v>
      </c>
      <c r="K833" s="17">
        <v>0.69878913600000003</v>
      </c>
    </row>
    <row r="834" spans="10:11" ht="15.75">
      <c r="J834" s="17">
        <v>44.741827899999997</v>
      </c>
      <c r="K834" s="17">
        <v>0.69891060199999999</v>
      </c>
    </row>
    <row r="835" spans="10:11" ht="15.75">
      <c r="J835" s="17">
        <v>44.795863900000001</v>
      </c>
      <c r="K835" s="17">
        <v>0.69903718500000001</v>
      </c>
    </row>
    <row r="836" spans="10:11" ht="15.75">
      <c r="J836" s="17">
        <v>44.849899899999997</v>
      </c>
      <c r="K836" s="17">
        <v>0.69905799700000004</v>
      </c>
    </row>
    <row r="837" spans="10:11" ht="15.75">
      <c r="J837" s="17">
        <v>44.903936000000002</v>
      </c>
      <c r="K837" s="17">
        <v>0.69907881699999996</v>
      </c>
    </row>
    <row r="838" spans="10:11" ht="15.75">
      <c r="J838" s="17">
        <v>44.957971999999998</v>
      </c>
      <c r="K838" s="17">
        <v>0.69909964599999996</v>
      </c>
    </row>
    <row r="839" spans="10:11" ht="15.75">
      <c r="J839" s="17">
        <v>45.012008000000002</v>
      </c>
      <c r="K839" s="17">
        <v>0.69912048299999996</v>
      </c>
    </row>
    <row r="840" spans="10:11" ht="15.75">
      <c r="J840" s="17">
        <v>45.066043999999998</v>
      </c>
      <c r="K840" s="17">
        <v>0.69913738000000003</v>
      </c>
    </row>
    <row r="841" spans="10:11" ht="15.75">
      <c r="J841" s="17">
        <v>45.120080100000003</v>
      </c>
      <c r="K841" s="17">
        <v>0.69911928999999995</v>
      </c>
    </row>
    <row r="842" spans="10:11" ht="15.75">
      <c r="J842" s="17">
        <v>45.174116099999999</v>
      </c>
      <c r="K842" s="17">
        <v>0.69913129699999998</v>
      </c>
    </row>
    <row r="843" spans="10:11" ht="15.75">
      <c r="J843" s="17">
        <v>45.228152100000003</v>
      </c>
      <c r="K843" s="17">
        <v>0.69914330499999999</v>
      </c>
    </row>
    <row r="844" spans="10:11" ht="15.75">
      <c r="J844" s="17">
        <v>45.282188099999999</v>
      </c>
      <c r="K844" s="17">
        <v>0.699155313</v>
      </c>
    </row>
    <row r="845" spans="10:11" ht="15.75">
      <c r="J845" s="17">
        <v>45.336224100000003</v>
      </c>
      <c r="K845" s="17">
        <v>0.69916962800000004</v>
      </c>
    </row>
    <row r="846" spans="10:11" ht="15.75">
      <c r="J846" s="17">
        <v>45.3902602</v>
      </c>
      <c r="K846" s="17">
        <v>0.69918782000000002</v>
      </c>
    </row>
    <row r="847" spans="10:11" ht="15.75">
      <c r="J847" s="17">
        <v>45.444296199999997</v>
      </c>
      <c r="K847" s="17">
        <v>0.69920601299999996</v>
      </c>
    </row>
    <row r="848" spans="10:11" ht="15.75">
      <c r="J848" s="17">
        <v>45.4983322</v>
      </c>
      <c r="K848" s="17">
        <v>0.69922420500000004</v>
      </c>
    </row>
    <row r="849" spans="10:11" ht="15.75">
      <c r="J849" s="17">
        <v>45.552368199999997</v>
      </c>
      <c r="K849" s="17">
        <v>0.69924239700000002</v>
      </c>
    </row>
    <row r="850" spans="10:11" ht="15.75">
      <c r="J850" s="17">
        <v>45.606404300000001</v>
      </c>
      <c r="K850" s="17">
        <v>0.69926058999999996</v>
      </c>
    </row>
    <row r="851" spans="10:11" ht="15.75">
      <c r="J851" s="17">
        <v>45.660440299999998</v>
      </c>
      <c r="K851" s="17">
        <v>0.69926700399999997</v>
      </c>
    </row>
    <row r="852" spans="10:11" ht="15.75">
      <c r="J852" s="17">
        <v>45.714476300000001</v>
      </c>
      <c r="K852" s="17">
        <v>0.69926628199999996</v>
      </c>
    </row>
    <row r="853" spans="10:11" ht="15.75">
      <c r="J853" s="17">
        <v>45.768512299999998</v>
      </c>
      <c r="K853" s="17">
        <v>0.69926555999999995</v>
      </c>
    </row>
    <row r="854" spans="10:11" ht="15.75">
      <c r="J854" s="17">
        <v>45.822548400000002</v>
      </c>
      <c r="K854" s="17">
        <v>0.69926483900000003</v>
      </c>
    </row>
    <row r="855" spans="10:11" ht="15.75">
      <c r="J855" s="17">
        <v>45.876584399999999</v>
      </c>
      <c r="K855" s="17">
        <v>0.69926362900000005</v>
      </c>
    </row>
    <row r="856" spans="10:11" ht="15.75">
      <c r="J856" s="17">
        <v>45.930620400000002</v>
      </c>
      <c r="K856" s="17">
        <v>0.69926235299999995</v>
      </c>
    </row>
    <row r="857" spans="10:11" ht="15.75">
      <c r="J857" s="17">
        <v>45.984656399999999</v>
      </c>
      <c r="K857" s="17">
        <v>0.69926107699999995</v>
      </c>
    </row>
    <row r="858" spans="10:11" ht="15.75">
      <c r="J858" s="17">
        <v>46.038692500000003</v>
      </c>
      <c r="K858" s="17">
        <v>0.69926218200000001</v>
      </c>
    </row>
    <row r="859" spans="10:11" ht="15.75">
      <c r="J859" s="17">
        <v>46.0927285</v>
      </c>
      <c r="K859" s="17">
        <v>0.69927819599999996</v>
      </c>
    </row>
    <row r="860" spans="10:11" ht="15.75">
      <c r="J860" s="17">
        <v>46.146764500000003</v>
      </c>
      <c r="K860" s="17">
        <v>0.699294211</v>
      </c>
    </row>
    <row r="861" spans="10:11" ht="15.75">
      <c r="J861" s="17">
        <v>46.2008005</v>
      </c>
      <c r="K861" s="17">
        <v>0.69931022600000003</v>
      </c>
    </row>
    <row r="862" spans="10:11" ht="15.75">
      <c r="J862" s="17">
        <v>46.254836599999997</v>
      </c>
      <c r="K862" s="17">
        <v>0.69932624099999996</v>
      </c>
    </row>
    <row r="863" spans="10:11" ht="15.75">
      <c r="J863" s="17">
        <v>46.308872600000001</v>
      </c>
      <c r="K863" s="17">
        <v>0.69934225699999997</v>
      </c>
    </row>
    <row r="864" spans="10:11" ht="15.75">
      <c r="J864" s="17">
        <v>46.362908599999997</v>
      </c>
      <c r="K864" s="17">
        <v>0.69934105000000002</v>
      </c>
    </row>
    <row r="865" spans="10:11" ht="15.75">
      <c r="J865" s="17">
        <v>46.416944600000001</v>
      </c>
      <c r="K865" s="17">
        <v>0.69931263799999999</v>
      </c>
    </row>
    <row r="866" spans="10:11" ht="15.75">
      <c r="J866" s="17">
        <v>46.470980699999998</v>
      </c>
      <c r="K866" s="17">
        <v>0.69928422800000001</v>
      </c>
    </row>
    <row r="867" spans="10:11" ht="15.75">
      <c r="J867" s="17">
        <v>46.525016700000002</v>
      </c>
      <c r="K867" s="17">
        <v>0.69925581999999997</v>
      </c>
    </row>
    <row r="868" spans="10:11" ht="15.75">
      <c r="J868" s="17">
        <v>46.579052699999998</v>
      </c>
      <c r="K868" s="17">
        <v>0.69926961499999996</v>
      </c>
    </row>
    <row r="869" spans="10:11" ht="15.75">
      <c r="J869" s="17">
        <v>46.633088700000002</v>
      </c>
      <c r="K869" s="17">
        <v>0.69930662799999999</v>
      </c>
    </row>
    <row r="870" spans="10:11" ht="15.75">
      <c r="J870" s="17">
        <v>46.687124699999998</v>
      </c>
      <c r="K870" s="17">
        <v>0.69934364500000001</v>
      </c>
    </row>
    <row r="871" spans="10:11" ht="15.75">
      <c r="J871" s="17">
        <v>46.741160800000003</v>
      </c>
      <c r="K871" s="17">
        <v>0.69938066899999995</v>
      </c>
    </row>
    <row r="872" spans="10:11" ht="15.75">
      <c r="J872" s="17">
        <v>46.795196799999999</v>
      </c>
      <c r="K872" s="17">
        <v>0.69926403299999995</v>
      </c>
    </row>
    <row r="873" spans="10:11" ht="15.75">
      <c r="J873" s="17">
        <v>46.849232800000003</v>
      </c>
      <c r="K873" s="17">
        <v>0.69912410899999999</v>
      </c>
    </row>
    <row r="874" spans="10:11" ht="15.75">
      <c r="J874" s="17">
        <v>46.903268799999999</v>
      </c>
      <c r="K874" s="17">
        <v>0.69920654800000004</v>
      </c>
    </row>
    <row r="875" spans="10:11" ht="15.75">
      <c r="J875" s="17">
        <v>46.957304899999997</v>
      </c>
      <c r="K875" s="17">
        <v>0.69921575199999997</v>
      </c>
    </row>
    <row r="876" spans="10:11" ht="15.75">
      <c r="J876" s="17">
        <v>47.0113409</v>
      </c>
      <c r="K876" s="17">
        <v>0.69881169300000001</v>
      </c>
    </row>
    <row r="877" spans="10:11" ht="15.75">
      <c r="J877" s="17">
        <v>47.065376899999997</v>
      </c>
      <c r="K877" s="17">
        <v>0.69894723400000003</v>
      </c>
    </row>
    <row r="878" spans="10:11" ht="15.75">
      <c r="J878" s="17">
        <v>47.1194129</v>
      </c>
      <c r="K878" s="17">
        <v>0.69959968900000002</v>
      </c>
    </row>
    <row r="879" spans="10:11" ht="15.75">
      <c r="J879" s="17">
        <v>47.173448999999998</v>
      </c>
      <c r="K879" s="17">
        <v>0.69950188300000005</v>
      </c>
    </row>
    <row r="880" spans="10:11" ht="15.75">
      <c r="J880" s="17">
        <v>47.227485000000001</v>
      </c>
      <c r="K880" s="17">
        <v>0.69838833</v>
      </c>
    </row>
    <row r="881" spans="10:11" ht="15.75">
      <c r="J881" s="17">
        <v>47.281520999999998</v>
      </c>
      <c r="K881" s="17">
        <v>0.69838045400000004</v>
      </c>
    </row>
    <row r="882" spans="10:11" ht="15.75">
      <c r="J882" s="17">
        <v>47.335557000000001</v>
      </c>
      <c r="K882" s="17">
        <v>0.700409163</v>
      </c>
    </row>
    <row r="883" spans="10:11" ht="15.75">
      <c r="J883" s="17">
        <v>47.389593099999999</v>
      </c>
      <c r="K883" s="17">
        <v>0.70035608900000001</v>
      </c>
    </row>
    <row r="884" spans="10:11" ht="15.75">
      <c r="J884" s="17">
        <v>47.443629100000003</v>
      </c>
      <c r="K884" s="17">
        <v>0.69954507200000005</v>
      </c>
    </row>
    <row r="885" spans="10:11" ht="15.75">
      <c r="J885" s="17">
        <v>47.497665099999999</v>
      </c>
      <c r="K885" s="17">
        <v>0.69608229499999996</v>
      </c>
    </row>
    <row r="886" spans="10:11" ht="15.75">
      <c r="J886" s="17">
        <v>47.551701100000002</v>
      </c>
      <c r="K886" s="17">
        <v>0.68769909799999995</v>
      </c>
    </row>
    <row r="887" spans="10:11" ht="15.75">
      <c r="J887" s="17">
        <v>47.6057372</v>
      </c>
      <c r="K887" s="17">
        <v>0.68291174200000004</v>
      </c>
    </row>
    <row r="888" spans="10:11" ht="15.75">
      <c r="J888" s="17">
        <v>47.659773199999997</v>
      </c>
      <c r="K888" s="17">
        <v>0.66864785599999998</v>
      </c>
    </row>
    <row r="889" spans="10:11" ht="15.75">
      <c r="J889" s="17">
        <v>47.7138092</v>
      </c>
      <c r="K889" s="17">
        <v>0.64751209200000004</v>
      </c>
    </row>
    <row r="890" spans="10:11" ht="15.75">
      <c r="J890" s="17">
        <v>47.767845199999996</v>
      </c>
      <c r="K890" s="17">
        <v>0.620084631</v>
      </c>
    </row>
    <row r="891" spans="10:11" ht="15.75">
      <c r="J891" s="17">
        <v>47.821881300000001</v>
      </c>
      <c r="K891" s="17">
        <v>0.59501646399999997</v>
      </c>
    </row>
    <row r="892" spans="10:11" ht="15.75">
      <c r="J892" s="17">
        <v>47.875917299999998</v>
      </c>
      <c r="K892" s="17">
        <v>0.56600701399999997</v>
      </c>
    </row>
    <row r="893" spans="10:11" ht="15.75">
      <c r="J893" s="17">
        <v>47.929953300000001</v>
      </c>
      <c r="K893" s="17">
        <v>0.53857396599999996</v>
      </c>
    </row>
    <row r="894" spans="10:11" ht="15.75">
      <c r="J894" s="17">
        <v>47.983989299999998</v>
      </c>
      <c r="K894" s="17">
        <v>0.51498525799999995</v>
      </c>
    </row>
    <row r="895" spans="10:11" ht="15.75">
      <c r="J895" s="17">
        <v>48.038025400000002</v>
      </c>
      <c r="K895" s="17">
        <v>0.49139796400000002</v>
      </c>
    </row>
    <row r="896" spans="10:11" ht="15.75">
      <c r="J896" s="17">
        <v>48.092061399999999</v>
      </c>
      <c r="K896" s="17">
        <v>0.46781230000000001</v>
      </c>
    </row>
    <row r="897" spans="10:11" ht="15.75">
      <c r="J897" s="17">
        <v>48.146097400000002</v>
      </c>
      <c r="K897" s="17">
        <v>0.445611005</v>
      </c>
    </row>
    <row r="898" spans="10:11" ht="15.75">
      <c r="J898" s="17">
        <v>48.200133399999999</v>
      </c>
      <c r="K898" s="17">
        <v>0.43118166800000002</v>
      </c>
    </row>
    <row r="899" spans="10:11" ht="15.75">
      <c r="J899" s="17">
        <v>48.254169400000002</v>
      </c>
      <c r="K899" s="17">
        <v>0.415454251</v>
      </c>
    </row>
    <row r="900" spans="10:11" ht="15.75">
      <c r="J900" s="17">
        <v>48.3082055</v>
      </c>
      <c r="K900" s="17">
        <v>0.39926739100000003</v>
      </c>
    </row>
    <row r="901" spans="10:11" ht="15.75">
      <c r="J901" s="17">
        <v>48.362241500000003</v>
      </c>
      <c r="K901" s="17">
        <v>0.38669293100000002</v>
      </c>
    </row>
    <row r="902" spans="10:11" ht="15.75">
      <c r="J902" s="17">
        <v>48.4162775</v>
      </c>
      <c r="K902" s="17">
        <v>0.37537201199999998</v>
      </c>
    </row>
    <row r="903" spans="10:11" ht="15.75">
      <c r="J903" s="17">
        <v>48.470313500000003</v>
      </c>
      <c r="K903" s="17">
        <v>0.36432744099999997</v>
      </c>
    </row>
    <row r="904" spans="10:11" ht="15.75">
      <c r="J904" s="17">
        <v>48.524349600000001</v>
      </c>
      <c r="K904" s="17">
        <v>0.354625419</v>
      </c>
    </row>
    <row r="905" spans="10:11" ht="15.75">
      <c r="J905" s="17">
        <v>48.578385599999997</v>
      </c>
      <c r="K905" s="17">
        <v>0.34579449000000001</v>
      </c>
    </row>
    <row r="906" spans="10:11" ht="15.75">
      <c r="J906" s="17">
        <v>48.632421600000001</v>
      </c>
      <c r="K906" s="17">
        <v>0.33696870699999998</v>
      </c>
    </row>
    <row r="907" spans="10:11" ht="15.75">
      <c r="J907" s="17">
        <v>48.686457599999997</v>
      </c>
      <c r="K907" s="17">
        <v>0.32831286599999998</v>
      </c>
    </row>
    <row r="908" spans="10:11" ht="15.75">
      <c r="J908" s="17">
        <v>48.740493700000002</v>
      </c>
      <c r="K908" s="17">
        <v>0.32211538099999998</v>
      </c>
    </row>
    <row r="909" spans="10:11" ht="15.75">
      <c r="J909" s="17">
        <v>48.794529699999998</v>
      </c>
      <c r="K909" s="17">
        <v>0.315474592</v>
      </c>
    </row>
    <row r="910" spans="10:11" ht="15.75">
      <c r="J910" s="17">
        <v>48.848565700000002</v>
      </c>
      <c r="K910" s="17">
        <v>0.30883382500000001</v>
      </c>
    </row>
    <row r="911" spans="10:11" ht="15.75">
      <c r="J911" s="17">
        <v>48.902601699999998</v>
      </c>
      <c r="K911" s="17">
        <v>0.302193082</v>
      </c>
    </row>
    <row r="912" spans="10:11" ht="15.75">
      <c r="J912" s="17">
        <v>48.956637800000003</v>
      </c>
      <c r="K912" s="17">
        <v>0.29555236400000001</v>
      </c>
    </row>
    <row r="913" spans="10:11" ht="15.75">
      <c r="J913" s="17">
        <v>49.010673799999999</v>
      </c>
      <c r="K913" s="17">
        <v>0.289817247</v>
      </c>
    </row>
    <row r="914" spans="10:11" ht="15.75">
      <c r="J914" s="17">
        <v>49.064709800000003</v>
      </c>
      <c r="K914" s="17">
        <v>0.28617942200000002</v>
      </c>
    </row>
    <row r="915" spans="10:11" ht="15.75">
      <c r="J915" s="17">
        <v>49.118745799999999</v>
      </c>
      <c r="K915" s="17">
        <v>0.28258656300000001</v>
      </c>
    </row>
    <row r="916" spans="10:11" ht="15.75">
      <c r="J916" s="17">
        <v>49.172781899999997</v>
      </c>
      <c r="K916" s="17">
        <v>0.27904040600000002</v>
      </c>
    </row>
    <row r="917" spans="10:11" ht="15.75">
      <c r="J917" s="17">
        <v>49.2268179</v>
      </c>
      <c r="K917" s="17">
        <v>0.27554275499999997</v>
      </c>
    </row>
    <row r="918" spans="10:11" ht="15.75">
      <c r="J918" s="17">
        <v>49.280853899999997</v>
      </c>
      <c r="K918" s="17">
        <v>0.27194665499999998</v>
      </c>
    </row>
    <row r="919" spans="10:11" ht="15.75">
      <c r="J919" s="17">
        <v>49.3348899</v>
      </c>
      <c r="K919" s="17">
        <v>0.270368893</v>
      </c>
    </row>
    <row r="920" spans="10:11" ht="15.75">
      <c r="J920" s="17">
        <v>49.388925999999998</v>
      </c>
      <c r="K920" s="17">
        <v>0.26887694499999998</v>
      </c>
    </row>
    <row r="921" spans="10:11" ht="15.75">
      <c r="J921" s="17">
        <v>49.442962000000001</v>
      </c>
      <c r="K921" s="17">
        <v>0.26739311599999999</v>
      </c>
    </row>
    <row r="922" spans="10:11" ht="15.75">
      <c r="J922" s="17">
        <v>49.496997999999998</v>
      </c>
      <c r="K922" s="17">
        <v>0.26591754099999998</v>
      </c>
    </row>
    <row r="923" spans="10:11" ht="15.75">
      <c r="J923" s="17">
        <v>49.551034000000001</v>
      </c>
      <c r="K923" s="17">
        <v>0.26445036</v>
      </c>
    </row>
    <row r="924" spans="10:11" ht="15.75">
      <c r="J924" s="17">
        <v>49.605069999999998</v>
      </c>
      <c r="K924" s="17">
        <v>0.26257261500000001</v>
      </c>
    </row>
    <row r="925" spans="10:11" ht="15.75">
      <c r="J925" s="17">
        <v>49.659106100000002</v>
      </c>
      <c r="K925" s="17">
        <v>0.26111114699999999</v>
      </c>
    </row>
    <row r="926" spans="10:11" ht="15.75">
      <c r="J926" s="17">
        <v>49.713142099999999</v>
      </c>
      <c r="K926" s="17">
        <v>0.25962859999999999</v>
      </c>
    </row>
    <row r="927" spans="10:11" ht="15.75">
      <c r="J927" s="17">
        <v>49.767178100000002</v>
      </c>
      <c r="K927" s="17">
        <v>0.258148979</v>
      </c>
    </row>
    <row r="928" spans="10:11" ht="15.75">
      <c r="J928" s="17">
        <v>49.821214099999999</v>
      </c>
      <c r="K928" s="17">
        <v>0.257191581</v>
      </c>
    </row>
    <row r="929" spans="10:11" ht="15.75">
      <c r="J929" s="17">
        <v>49.875250200000004</v>
      </c>
      <c r="K929" s="17">
        <v>0.25642113999999999</v>
      </c>
    </row>
    <row r="930" spans="10:11" ht="15.75">
      <c r="J930" s="17">
        <v>49.9292862</v>
      </c>
      <c r="K930" s="17">
        <v>0.25578300500000001</v>
      </c>
    </row>
    <row r="931" spans="10:11" ht="15.75">
      <c r="J931" s="17">
        <v>49.983322200000003</v>
      </c>
      <c r="K931" s="17">
        <v>0.25528089100000001</v>
      </c>
    </row>
    <row r="932" spans="10:11" ht="15.75">
      <c r="J932" s="17">
        <v>50.0373582</v>
      </c>
      <c r="K932" s="17">
        <v>0.25471274700000002</v>
      </c>
    </row>
    <row r="933" spans="10:11" ht="15.75">
      <c r="J933" s="17">
        <v>50.091394299999997</v>
      </c>
      <c r="K933" s="17">
        <v>0.25416660299999999</v>
      </c>
    </row>
    <row r="934" spans="10:11" ht="15.75">
      <c r="J934" s="17">
        <v>50.145430300000001</v>
      </c>
      <c r="K934" s="17">
        <v>0.25381172099999999</v>
      </c>
    </row>
    <row r="935" spans="10:11" ht="15.75">
      <c r="J935" s="17">
        <v>50.199466299999997</v>
      </c>
      <c r="K935" s="17">
        <v>0.25381501200000001</v>
      </c>
    </row>
    <row r="936" spans="10:11" ht="15.75">
      <c r="J936" s="17">
        <v>50.253502300000001</v>
      </c>
      <c r="K936" s="17">
        <v>0.25356279100000001</v>
      </c>
    </row>
    <row r="937" spans="10:11" ht="15.75">
      <c r="J937" s="17">
        <v>50.307538399999999</v>
      </c>
      <c r="K937" s="17">
        <v>0.25184615599999999</v>
      </c>
    </row>
    <row r="938" spans="10:11" ht="15.75">
      <c r="J938" s="17">
        <v>50.361574400000002</v>
      </c>
      <c r="K938" s="17">
        <v>0.24962071</v>
      </c>
    </row>
    <row r="939" spans="10:11" ht="15.75">
      <c r="J939" s="17">
        <v>50.415610399999998</v>
      </c>
      <c r="K939" s="17">
        <v>0.24685184700000001</v>
      </c>
    </row>
    <row r="940" spans="10:11" ht="15.75">
      <c r="J940" s="17">
        <v>50.469646400000002</v>
      </c>
      <c r="K940" s="17">
        <v>0.24355780799999999</v>
      </c>
    </row>
    <row r="941" spans="10:11" ht="15.75">
      <c r="J941" s="17">
        <v>50.5236825</v>
      </c>
      <c r="K941" s="17">
        <v>0.239962864</v>
      </c>
    </row>
    <row r="942" spans="10:11" ht="15.75">
      <c r="J942" s="17">
        <v>50.577718500000003</v>
      </c>
      <c r="K942" s="17">
        <v>0.23636792100000001</v>
      </c>
    </row>
    <row r="943" spans="10:11" ht="15.75">
      <c r="J943" s="17">
        <v>50.6317545</v>
      </c>
      <c r="K943" s="17">
        <v>0.23260863100000001</v>
      </c>
    </row>
    <row r="944" spans="10:11" ht="15.75">
      <c r="J944" s="17">
        <v>50.685790500000003</v>
      </c>
      <c r="K944" s="17">
        <v>0.22866518699999999</v>
      </c>
    </row>
    <row r="945" spans="10:11" ht="15.75">
      <c r="J945" s="17">
        <v>50.739826600000001</v>
      </c>
      <c r="K945" s="17">
        <v>0.224721743</v>
      </c>
    </row>
    <row r="946" spans="10:11" ht="15.75">
      <c r="J946" s="17">
        <v>50.793862599999997</v>
      </c>
      <c r="K946" s="17">
        <v>0.22077829900000001</v>
      </c>
    </row>
    <row r="947" spans="10:11" ht="15.75">
      <c r="J947" s="17">
        <v>50.847898600000001</v>
      </c>
      <c r="K947" s="17">
        <v>0.21683485499999999</v>
      </c>
    </row>
    <row r="948" spans="10:11" ht="15.75">
      <c r="J948" s="17">
        <v>50.901934599999997</v>
      </c>
      <c r="K948" s="17">
        <v>0.212891411</v>
      </c>
    </row>
    <row r="949" spans="10:11" ht="15.75">
      <c r="J949" s="17">
        <v>50.955970600000001</v>
      </c>
      <c r="K949" s="17">
        <v>0.208922567</v>
      </c>
    </row>
    <row r="950" spans="10:11" ht="15.75">
      <c r="J950" s="17">
        <v>51.010006699999998</v>
      </c>
      <c r="K950" s="17">
        <v>0.20480172499999999</v>
      </c>
    </row>
    <row r="951" spans="10:11" ht="15.75">
      <c r="J951" s="17">
        <v>51.064042700000002</v>
      </c>
      <c r="K951" s="17">
        <v>0.200680883</v>
      </c>
    </row>
    <row r="952" spans="10:11" ht="15.75">
      <c r="J952" s="17">
        <v>51.118078699999998</v>
      </c>
      <c r="K952" s="17">
        <v>0.19656004099999999</v>
      </c>
    </row>
    <row r="953" spans="10:11" ht="15.75">
      <c r="J953" s="17">
        <v>51.172114700000002</v>
      </c>
      <c r="K953" s="17">
        <v>0.19243919800000001</v>
      </c>
    </row>
    <row r="954" spans="10:11" ht="15.75">
      <c r="J954" s="17">
        <v>51.226150799999999</v>
      </c>
      <c r="K954" s="17">
        <v>0.18831835599999999</v>
      </c>
    </row>
    <row r="955" spans="10:11" ht="15.75">
      <c r="J955" s="17">
        <v>51.280186800000003</v>
      </c>
      <c r="K955" s="17">
        <v>0.18419751400000001</v>
      </c>
    </row>
    <row r="956" spans="10:11" ht="15.75">
      <c r="J956" s="17">
        <v>51.334222799999999</v>
      </c>
      <c r="K956" s="17">
        <v>0.18007667099999999</v>
      </c>
    </row>
    <row r="957" spans="10:11" ht="15.75">
      <c r="J957" s="17">
        <v>51.388258800000003</v>
      </c>
      <c r="K957" s="17">
        <v>0.17595582900000001</v>
      </c>
    </row>
    <row r="958" spans="10:11" ht="15.75">
      <c r="J958" s="17">
        <v>51.4422949</v>
      </c>
      <c r="K958" s="17">
        <v>0.17183498699999999</v>
      </c>
    </row>
    <row r="959" spans="10:11" ht="15.75">
      <c r="J959" s="17">
        <v>51.496330899999997</v>
      </c>
      <c r="K959" s="17">
        <v>0.16771414500000001</v>
      </c>
    </row>
    <row r="960" spans="10:11" ht="15.75">
      <c r="J960" s="17">
        <v>51.5503669</v>
      </c>
      <c r="K960" s="17">
        <v>0.163593302</v>
      </c>
    </row>
    <row r="961" spans="10:11" ht="15.75">
      <c r="J961" s="17">
        <v>51.604402899999997</v>
      </c>
      <c r="K961" s="17">
        <v>0.15947246000000001</v>
      </c>
    </row>
    <row r="962" spans="10:11" ht="15.75">
      <c r="J962" s="17">
        <v>51.658439000000001</v>
      </c>
      <c r="K962" s="17">
        <v>0.155548304</v>
      </c>
    </row>
    <row r="963" spans="10:11" ht="15.75">
      <c r="J963" s="17">
        <v>51.712474999999998</v>
      </c>
      <c r="K963" s="17">
        <v>0.15183188</v>
      </c>
    </row>
    <row r="964" spans="10:11" ht="15.75">
      <c r="J964" s="17">
        <v>51.766511000000001</v>
      </c>
      <c r="K964" s="17">
        <v>0.14811545700000001</v>
      </c>
    </row>
    <row r="965" spans="10:11" ht="15.75">
      <c r="J965" s="17">
        <v>51.820546999999998</v>
      </c>
      <c r="K965" s="17">
        <v>0.14439903400000001</v>
      </c>
    </row>
    <row r="966" spans="10:11" ht="15.75">
      <c r="J966" s="17">
        <v>51.874583100000002</v>
      </c>
      <c r="K966" s="17">
        <v>0.14068261000000001</v>
      </c>
    </row>
    <row r="967" spans="10:11" ht="15.75">
      <c r="J967" s="17">
        <v>51.928619099999999</v>
      </c>
      <c r="K967" s="17">
        <v>0.13696618699999999</v>
      </c>
    </row>
    <row r="968" spans="10:11" ht="15.75">
      <c r="J968" s="17">
        <v>51.982655100000002</v>
      </c>
      <c r="K968" s="17">
        <v>0.13324976399999999</v>
      </c>
    </row>
    <row r="969" spans="10:11" ht="15.75">
      <c r="J969" s="17">
        <v>52.036691099999999</v>
      </c>
      <c r="K969" s="17">
        <v>0.12953334</v>
      </c>
    </row>
    <row r="970" spans="10:11" ht="15.75">
      <c r="J970" s="17">
        <v>52.090727200000003</v>
      </c>
      <c r="K970" s="17">
        <v>0.125816917</v>
      </c>
    </row>
    <row r="971" spans="10:11" ht="15.75">
      <c r="J971" s="17">
        <v>52.1447632</v>
      </c>
      <c r="K971" s="17">
        <v>0.122100493</v>
      </c>
    </row>
    <row r="972" spans="10:11" ht="15.75">
      <c r="J972" s="17">
        <v>52.198799200000003</v>
      </c>
      <c r="K972" s="17">
        <v>0.11838406999999999</v>
      </c>
    </row>
    <row r="973" spans="10:11" ht="15.75">
      <c r="J973" s="17">
        <v>52.2528352</v>
      </c>
      <c r="K973" s="17">
        <v>0.114667647</v>
      </c>
    </row>
    <row r="974" spans="10:11" ht="15.75">
      <c r="J974" s="17">
        <v>52.306871200000003</v>
      </c>
      <c r="K974" s="17">
        <v>0.110951223</v>
      </c>
    </row>
    <row r="975" spans="10:11" ht="15.75">
      <c r="J975" s="17">
        <v>52.360907300000001</v>
      </c>
      <c r="K975" s="17">
        <v>0.10909774899999999</v>
      </c>
    </row>
    <row r="976" spans="10:11" ht="15.75">
      <c r="J976" s="17">
        <v>52.414943299999997</v>
      </c>
      <c r="K976" s="17">
        <v>0.107626886</v>
      </c>
    </row>
    <row r="977" spans="10:11" ht="15.75">
      <c r="J977" s="17">
        <v>52.468979300000001</v>
      </c>
      <c r="K977" s="17">
        <v>0.106156023</v>
      </c>
    </row>
    <row r="978" spans="10:11" ht="15.75">
      <c r="J978" s="17">
        <v>52.523015299999997</v>
      </c>
      <c r="K978" s="17">
        <v>0.104685161</v>
      </c>
    </row>
    <row r="979" spans="10:11" ht="15.75">
      <c r="J979" s="17">
        <v>52.577051400000002</v>
      </c>
      <c r="K979" s="17">
        <v>0.103214298</v>
      </c>
    </row>
    <row r="980" spans="10:11" ht="15.75">
      <c r="J980" s="17">
        <v>52.631087399999998</v>
      </c>
      <c r="K980" s="17">
        <v>0.10174343499999999</v>
      </c>
    </row>
    <row r="981" spans="10:11" ht="15.75">
      <c r="J981" s="17">
        <v>52.685123400000002</v>
      </c>
      <c r="K981" s="17">
        <v>0.100272573</v>
      </c>
    </row>
    <row r="982" spans="10:11" ht="15.75">
      <c r="J982" s="17">
        <v>52.739159399999998</v>
      </c>
      <c r="K982" s="17">
        <v>9.8801709799999998E-2</v>
      </c>
    </row>
    <row r="983" spans="10:11" ht="15.75">
      <c r="J983" s="17">
        <v>52.793195500000003</v>
      </c>
      <c r="K983" s="17">
        <v>9.7330847100000006E-2</v>
      </c>
    </row>
    <row r="984" spans="10:11" ht="15.75">
      <c r="J984" s="17">
        <v>52.847231499999999</v>
      </c>
      <c r="K984" s="17">
        <v>9.5859984400000001E-2</v>
      </c>
    </row>
    <row r="985" spans="10:11" ht="15.75">
      <c r="J985" s="17">
        <v>52.901267500000003</v>
      </c>
      <c r="K985" s="17">
        <v>9.4389121699999995E-2</v>
      </c>
    </row>
    <row r="986" spans="10:11" ht="15.75">
      <c r="J986" s="17">
        <v>52.955303499999999</v>
      </c>
      <c r="K986" s="17">
        <v>9.2918259000000003E-2</v>
      </c>
    </row>
    <row r="987" spans="10:11" ht="15.75">
      <c r="J987" s="17">
        <v>53.009339599999997</v>
      </c>
      <c r="K987" s="17">
        <v>9.1873168199999994E-2</v>
      </c>
    </row>
    <row r="988" spans="10:11" ht="15.75">
      <c r="J988" s="17">
        <v>53.063375600000001</v>
      </c>
      <c r="K988" s="17">
        <v>9.2865680699999995E-2</v>
      </c>
    </row>
    <row r="989" spans="10:11" ht="15.75">
      <c r="J989" s="17">
        <v>53.117411599999997</v>
      </c>
      <c r="K989" s="17">
        <v>9.3858193100000001E-2</v>
      </c>
    </row>
    <row r="990" spans="10:11" ht="15.75">
      <c r="J990" s="17">
        <v>53.1714476</v>
      </c>
      <c r="K990" s="17">
        <v>9.4850705600000002E-2</v>
      </c>
    </row>
    <row r="991" spans="10:11" ht="15.75">
      <c r="J991" s="17">
        <v>53.225483699999998</v>
      </c>
      <c r="K991" s="17">
        <v>9.5843218100000002E-2</v>
      </c>
    </row>
    <row r="992" spans="10:11" ht="15.75">
      <c r="J992" s="17">
        <v>53.279519700000002</v>
      </c>
      <c r="K992" s="17">
        <v>9.6835730499999995E-2</v>
      </c>
    </row>
    <row r="993" spans="10:11" ht="15.75">
      <c r="J993" s="17">
        <v>53.333555699999998</v>
      </c>
      <c r="K993" s="17">
        <v>9.7828242999999995E-2</v>
      </c>
    </row>
    <row r="994" spans="10:11" ht="15.75">
      <c r="J994" s="17">
        <v>53.387591700000002</v>
      </c>
      <c r="K994" s="17">
        <v>9.8820755400000002E-2</v>
      </c>
    </row>
    <row r="995" spans="10:11" ht="15.75">
      <c r="J995" s="17">
        <v>53.441627799999999</v>
      </c>
      <c r="K995" s="17">
        <v>9.9813267900000002E-2</v>
      </c>
    </row>
    <row r="996" spans="10:11" ht="15.75">
      <c r="J996" s="17">
        <v>53.495663800000003</v>
      </c>
      <c r="K996" s="17">
        <v>0.10080578</v>
      </c>
    </row>
    <row r="997" spans="10:11" ht="15.75">
      <c r="J997" s="17">
        <v>53.549699799999999</v>
      </c>
      <c r="K997" s="17">
        <v>0.101798293</v>
      </c>
    </row>
    <row r="998" spans="10:11" ht="15.75">
      <c r="J998" s="17">
        <v>53.603735800000003</v>
      </c>
      <c r="K998" s="17">
        <v>0.102790805</v>
      </c>
    </row>
    <row r="999" spans="10:11" ht="15.75">
      <c r="J999" s="17">
        <v>53.657771799999999</v>
      </c>
      <c r="K999" s="17">
        <v>0.103783318</v>
      </c>
    </row>
    <row r="1000" spans="10:11" ht="15.75">
      <c r="J1000" s="17">
        <v>53.711807899999997</v>
      </c>
      <c r="K1000" s="17">
        <v>0.105991687</v>
      </c>
    </row>
    <row r="1001" spans="10:11" ht="15.75">
      <c r="J1001" s="17">
        <v>53.7658439</v>
      </c>
      <c r="K1001" s="17">
        <v>0.10934021400000001</v>
      </c>
    </row>
    <row r="1002" spans="10:11" ht="15.75">
      <c r="J1002" s="17">
        <v>53.819879899999997</v>
      </c>
      <c r="K1002" s="17">
        <v>0.112688741</v>
      </c>
    </row>
    <row r="1003" spans="10:11" ht="15.75">
      <c r="J1003" s="17">
        <v>53.8739159</v>
      </c>
      <c r="K1003" s="17">
        <v>0.116037268</v>
      </c>
    </row>
    <row r="1004" spans="10:11" ht="15.75">
      <c r="J1004" s="17">
        <v>53.927951999999998</v>
      </c>
      <c r="K1004" s="17">
        <v>0.119385795</v>
      </c>
    </row>
    <row r="1005" spans="10:11" ht="15.75">
      <c r="J1005" s="17">
        <v>53.981988000000001</v>
      </c>
      <c r="K1005" s="17">
        <v>0.12273432200000001</v>
      </c>
    </row>
    <row r="1006" spans="10:11" ht="15.75">
      <c r="J1006" s="17">
        <v>54.036023999999998</v>
      </c>
      <c r="K1006" s="17">
        <v>0.126082849</v>
      </c>
    </row>
    <row r="1007" spans="10:11" ht="15.75">
      <c r="J1007" s="17">
        <v>54.090060000000001</v>
      </c>
      <c r="K1007" s="17">
        <v>0.12943137699999999</v>
      </c>
    </row>
    <row r="1008" spans="10:11" ht="15.75">
      <c r="J1008" s="17">
        <v>54.144096099999999</v>
      </c>
      <c r="K1008" s="17">
        <v>0.132779904</v>
      </c>
    </row>
    <row r="1009" spans="10:11" ht="15.75">
      <c r="J1009" s="17">
        <v>54.198132100000002</v>
      </c>
      <c r="K1009" s="17">
        <v>0.13612843099999999</v>
      </c>
    </row>
    <row r="1010" spans="10:11" ht="15.75">
      <c r="J1010" s="17">
        <v>54.252168099999999</v>
      </c>
      <c r="K1010" s="17">
        <v>0.13947695800000001</v>
      </c>
    </row>
    <row r="1011" spans="10:11" ht="15.75">
      <c r="J1011" s="17">
        <v>54.306204100000002</v>
      </c>
      <c r="K1011" s="17">
        <v>0.142825485</v>
      </c>
    </row>
    <row r="1012" spans="10:11" ht="15.75">
      <c r="J1012" s="17">
        <v>54.3602402</v>
      </c>
      <c r="K1012" s="17">
        <v>0.14617401199999999</v>
      </c>
    </row>
    <row r="1013" spans="10:11" ht="15.75">
      <c r="J1013" s="17">
        <v>54.414276200000003</v>
      </c>
      <c r="K1013" s="17">
        <v>0.151115637</v>
      </c>
    </row>
    <row r="1014" spans="10:11" ht="15.75">
      <c r="J1014" s="17">
        <v>54.4683122</v>
      </c>
      <c r="K1014" s="17">
        <v>0.15631811300000001</v>
      </c>
    </row>
    <row r="1015" spans="10:11" ht="15.75">
      <c r="J1015" s="17">
        <v>54.522348200000003</v>
      </c>
      <c r="K1015" s="17">
        <v>0.16152058899999999</v>
      </c>
    </row>
    <row r="1016" spans="10:11" ht="15.75">
      <c r="J1016" s="17">
        <v>54.576384300000001</v>
      </c>
      <c r="K1016" s="17">
        <v>0.166723065</v>
      </c>
    </row>
    <row r="1017" spans="10:11" ht="15.75">
      <c r="J1017" s="17">
        <v>54.630420299999997</v>
      </c>
      <c r="K1017" s="17">
        <v>0.17192553999999999</v>
      </c>
    </row>
    <row r="1018" spans="10:11" ht="15.75">
      <c r="J1018" s="17">
        <v>54.684456300000001</v>
      </c>
      <c r="K1018" s="17">
        <v>0.177128016</v>
      </c>
    </row>
    <row r="1019" spans="10:11" ht="15.75">
      <c r="J1019" s="17">
        <v>54.738492299999997</v>
      </c>
      <c r="K1019" s="17">
        <v>0.18195434699999999</v>
      </c>
    </row>
    <row r="1020" spans="10:11" ht="15.75">
      <c r="J1020" s="17">
        <v>54.792528400000002</v>
      </c>
      <c r="K1020" s="17">
        <v>0.186448325</v>
      </c>
    </row>
    <row r="1021" spans="10:11" ht="15.75">
      <c r="J1021" s="17">
        <v>54.846564399999998</v>
      </c>
      <c r="K1021" s="17">
        <v>0.19094230400000001</v>
      </c>
    </row>
    <row r="1022" spans="10:11" ht="15.75">
      <c r="J1022" s="17">
        <v>54.900600400000002</v>
      </c>
      <c r="K1022" s="17">
        <v>0.19543628199999999</v>
      </c>
    </row>
    <row r="1023" spans="10:11" ht="15.75">
      <c r="J1023" s="17">
        <v>54.954636399999998</v>
      </c>
      <c r="K1023" s="17">
        <v>0.19993026</v>
      </c>
    </row>
    <row r="1024" spans="10:11" ht="15.75">
      <c r="J1024" s="17">
        <v>55.008672400000002</v>
      </c>
      <c r="K1024" s="17">
        <v>0.20442423900000001</v>
      </c>
    </row>
    <row r="1025" spans="10:11" ht="15.75">
      <c r="J1025" s="17">
        <v>55.062708499999999</v>
      </c>
      <c r="K1025" s="17">
        <v>0.20901473000000001</v>
      </c>
    </row>
    <row r="1026" spans="10:11" ht="15.75">
      <c r="J1026" s="17">
        <v>55.116744500000003</v>
      </c>
      <c r="K1026" s="17">
        <v>0.21398524899999999</v>
      </c>
    </row>
    <row r="1027" spans="10:11" ht="15.75">
      <c r="J1027" s="17">
        <v>55.170780499999999</v>
      </c>
      <c r="K1027" s="17">
        <v>0.218955768</v>
      </c>
    </row>
    <row r="1028" spans="10:11" ht="15.75">
      <c r="J1028" s="17">
        <v>55.224816500000003</v>
      </c>
      <c r="K1028" s="17">
        <v>0.223897715</v>
      </c>
    </row>
    <row r="1029" spans="10:11" ht="15.75">
      <c r="J1029" s="17">
        <v>55.2788526</v>
      </c>
      <c r="K1029" s="17">
        <v>0.22812291000000001</v>
      </c>
    </row>
    <row r="1030" spans="10:11" ht="15.75">
      <c r="J1030" s="17">
        <v>55.332888599999997</v>
      </c>
      <c r="K1030" s="17">
        <v>0.232348104</v>
      </c>
    </row>
    <row r="1031" spans="10:11" ht="15.75">
      <c r="J1031" s="17">
        <v>55.3869246</v>
      </c>
      <c r="K1031" s="17">
        <v>0.23657329899999999</v>
      </c>
    </row>
    <row r="1032" spans="10:11" ht="15.75">
      <c r="J1032" s="17">
        <v>55.440960599999997</v>
      </c>
      <c r="K1032" s="17">
        <v>0.239788432</v>
      </c>
    </row>
    <row r="1033" spans="10:11" ht="15.75">
      <c r="J1033" s="17">
        <v>55.494996700000002</v>
      </c>
      <c r="K1033" s="17">
        <v>0.24285811500000001</v>
      </c>
    </row>
    <row r="1034" spans="10:11" ht="15.75">
      <c r="J1034" s="17">
        <v>55.549032699999998</v>
      </c>
      <c r="K1034" s="17">
        <v>0.245927799</v>
      </c>
    </row>
    <row r="1035" spans="10:11" ht="15.75">
      <c r="J1035" s="17">
        <v>55.603068700000001</v>
      </c>
      <c r="K1035" s="17">
        <v>0.24924449000000001</v>
      </c>
    </row>
    <row r="1036" spans="10:11" ht="15.75">
      <c r="J1036" s="17">
        <v>55.657104699999998</v>
      </c>
      <c r="K1036" s="17">
        <v>0.25254003400000002</v>
      </c>
    </row>
    <row r="1037" spans="10:11" ht="15.75">
      <c r="J1037" s="17">
        <v>55.711140800000003</v>
      </c>
      <c r="K1037" s="17">
        <v>0.254834012</v>
      </c>
    </row>
    <row r="1038" spans="10:11" ht="15.75">
      <c r="J1038" s="17">
        <v>55.765176799999999</v>
      </c>
      <c r="K1038" s="17">
        <v>0.25627614399999998</v>
      </c>
    </row>
    <row r="1039" spans="10:11" ht="15.75">
      <c r="J1039" s="17">
        <v>55.819212800000003</v>
      </c>
      <c r="K1039" s="17">
        <v>0.25638138700000002</v>
      </c>
    </row>
    <row r="1040" spans="10:11" ht="15.75">
      <c r="J1040" s="17">
        <v>55.873248799999999</v>
      </c>
      <c r="K1040" s="17">
        <v>0.256523273</v>
      </c>
    </row>
    <row r="1041" spans="10:11" ht="15.75">
      <c r="J1041" s="17">
        <v>55.927284899999997</v>
      </c>
      <c r="K1041" s="17">
        <v>0.25673718400000001</v>
      </c>
    </row>
    <row r="1042" spans="10:11" ht="15.75">
      <c r="J1042" s="17">
        <v>55.9813209</v>
      </c>
      <c r="K1042" s="17">
        <v>0.25715798400000001</v>
      </c>
    </row>
    <row r="1043" spans="10:11" ht="15.75">
      <c r="J1043" s="17">
        <v>56.035356899999996</v>
      </c>
      <c r="K1043" s="17">
        <v>0.25786384899999998</v>
      </c>
    </row>
    <row r="1044" spans="10:11" ht="15.75">
      <c r="J1044" s="17">
        <v>56.0893929</v>
      </c>
      <c r="K1044" s="17">
        <v>0.25851316699999999</v>
      </c>
    </row>
    <row r="1045" spans="10:11" ht="15.75">
      <c r="J1045" s="17">
        <v>56.143428999999998</v>
      </c>
      <c r="K1045" s="17">
        <v>0.259202288</v>
      </c>
    </row>
    <row r="1046" spans="10:11" ht="15.75">
      <c r="J1046" s="17">
        <v>56.197465000000001</v>
      </c>
      <c r="K1046" s="17">
        <v>0.26021935600000001</v>
      </c>
    </row>
    <row r="1047" spans="10:11" ht="15.75">
      <c r="J1047" s="17">
        <v>56.251500999999998</v>
      </c>
      <c r="K1047" s="17">
        <v>0.26148178300000002</v>
      </c>
    </row>
    <row r="1048" spans="10:11" ht="15.75">
      <c r="J1048" s="17">
        <v>56.305537000000001</v>
      </c>
      <c r="K1048" s="17">
        <v>0.26279153799999999</v>
      </c>
    </row>
    <row r="1049" spans="10:11" ht="15.75">
      <c r="J1049" s="17">
        <v>56.359572999999997</v>
      </c>
      <c r="K1049" s="17">
        <v>0.26474835200000002</v>
      </c>
    </row>
    <row r="1050" spans="10:11" ht="15.75">
      <c r="J1050" s="17">
        <v>56.413609100000002</v>
      </c>
      <c r="K1050" s="17">
        <v>0.26691610599999999</v>
      </c>
    </row>
    <row r="1051" spans="10:11" ht="15.75">
      <c r="J1051" s="17">
        <v>56.467645099999999</v>
      </c>
      <c r="K1051" s="17">
        <v>0.26884128499999999</v>
      </c>
    </row>
    <row r="1052" spans="10:11" ht="15.75">
      <c r="J1052" s="17">
        <v>56.521681100000002</v>
      </c>
      <c r="K1052" s="17">
        <v>0.27098175299999999</v>
      </c>
    </row>
    <row r="1053" spans="10:11" ht="15.75">
      <c r="J1053" s="17">
        <v>56.575717099999999</v>
      </c>
      <c r="K1053" s="17">
        <v>0.27346071799999999</v>
      </c>
    </row>
    <row r="1054" spans="10:11" ht="15.75">
      <c r="J1054" s="17">
        <v>56.629753200000003</v>
      </c>
      <c r="K1054" s="17">
        <v>0.276134086</v>
      </c>
    </row>
    <row r="1055" spans="10:11" ht="15.75">
      <c r="J1055" s="17">
        <v>56.6837892</v>
      </c>
      <c r="K1055" s="17">
        <v>0.27867234899999999</v>
      </c>
    </row>
    <row r="1056" spans="10:11" ht="15.75">
      <c r="J1056" s="17">
        <v>56.737825200000003</v>
      </c>
      <c r="K1056" s="17">
        <v>0.28142313299999999</v>
      </c>
    </row>
    <row r="1057" spans="10:11" ht="15.75">
      <c r="J1057" s="17">
        <v>56.7918612</v>
      </c>
      <c r="K1057" s="17">
        <v>0.28411981400000003</v>
      </c>
    </row>
    <row r="1058" spans="10:11" ht="15.75">
      <c r="J1058" s="17">
        <v>56.845897299999997</v>
      </c>
      <c r="K1058" s="17">
        <v>0.28682100599999999</v>
      </c>
    </row>
    <row r="1059" spans="10:11" ht="15.75">
      <c r="J1059" s="17">
        <v>56.899933300000001</v>
      </c>
      <c r="K1059" s="17">
        <v>0.28975353300000001</v>
      </c>
    </row>
    <row r="1060" spans="10:11" ht="15.75">
      <c r="J1060" s="17">
        <v>56.953969299999997</v>
      </c>
      <c r="K1060" s="17">
        <v>0.29353394300000002</v>
      </c>
    </row>
    <row r="1061" spans="10:11" ht="15.75">
      <c r="J1061" s="17">
        <v>57.008005300000001</v>
      </c>
      <c r="K1061" s="17">
        <v>0.29733183099999999</v>
      </c>
    </row>
    <row r="1062" spans="10:11" ht="15.75">
      <c r="J1062" s="17">
        <v>57.062041399999998</v>
      </c>
      <c r="K1062" s="17">
        <v>0.30114653699999999</v>
      </c>
    </row>
    <row r="1063" spans="10:11" ht="15.75">
      <c r="J1063" s="17">
        <v>57.116077400000002</v>
      </c>
      <c r="K1063" s="17">
        <v>0.30497742900000002</v>
      </c>
    </row>
    <row r="1064" spans="10:11" ht="15.75">
      <c r="J1064" s="17">
        <v>57.170113399999998</v>
      </c>
      <c r="K1064" s="17">
        <v>0.30865700200000001</v>
      </c>
    </row>
    <row r="1065" spans="10:11" ht="15.75">
      <c r="J1065" s="17">
        <v>57.224149400000002</v>
      </c>
      <c r="K1065" s="17">
        <v>0.31526009100000002</v>
      </c>
    </row>
    <row r="1066" spans="10:11" ht="15.75">
      <c r="J1066" s="17">
        <v>57.278185499999999</v>
      </c>
      <c r="K1066" s="17">
        <v>0.32321441099999998</v>
      </c>
    </row>
    <row r="1067" spans="10:11" ht="15.75">
      <c r="J1067" s="17">
        <v>57.332221500000003</v>
      </c>
      <c r="K1067" s="17">
        <v>0.33100381299999998</v>
      </c>
    </row>
    <row r="1068" spans="10:11" ht="15.75">
      <c r="J1068" s="17">
        <v>57.386257499999999</v>
      </c>
      <c r="K1068" s="17">
        <v>0.33882862600000002</v>
      </c>
    </row>
    <row r="1069" spans="10:11" ht="15.75">
      <c r="J1069" s="17">
        <v>57.440293500000003</v>
      </c>
      <c r="K1069" s="17">
        <v>0.34668645399999998</v>
      </c>
    </row>
    <row r="1070" spans="10:11" ht="15.75">
      <c r="J1070" s="17">
        <v>57.4943296</v>
      </c>
      <c r="K1070" s="17">
        <v>0.35457509999999998</v>
      </c>
    </row>
    <row r="1071" spans="10:11" ht="15.75">
      <c r="J1071" s="17">
        <v>57.548365599999997</v>
      </c>
      <c r="K1071" s="17">
        <v>0.36387716399999998</v>
      </c>
    </row>
    <row r="1072" spans="10:11" ht="15.75">
      <c r="J1072" s="17">
        <v>57.6024016</v>
      </c>
      <c r="K1072" s="17">
        <v>0.37572877300000002</v>
      </c>
    </row>
    <row r="1073" spans="10:11" ht="15.75">
      <c r="J1073" s="17">
        <v>57.656437599999997</v>
      </c>
      <c r="K1073" s="17">
        <v>0.38745521300000002</v>
      </c>
    </row>
    <row r="1074" spans="10:11" ht="15.75">
      <c r="J1074" s="17">
        <v>57.7104736</v>
      </c>
      <c r="K1074" s="17">
        <v>0.39948176400000002</v>
      </c>
    </row>
    <row r="1075" spans="10:11" ht="15.75">
      <c r="J1075" s="17">
        <v>57.764509699999998</v>
      </c>
      <c r="K1075" s="17">
        <v>0.41178213299999999</v>
      </c>
    </row>
    <row r="1076" spans="10:11" ht="15.75">
      <c r="J1076" s="17">
        <v>57.818545700000001</v>
      </c>
      <c r="K1076" s="17">
        <v>0.42692904300000001</v>
      </c>
    </row>
    <row r="1077" spans="10:11" ht="15.75">
      <c r="J1077" s="17">
        <v>57.872581699999998</v>
      </c>
      <c r="K1077" s="17">
        <v>0.45415434999999998</v>
      </c>
    </row>
    <row r="1078" spans="10:11" ht="15.75">
      <c r="J1078" s="17">
        <v>57.926617700000001</v>
      </c>
      <c r="K1078" s="17">
        <v>0.48141839600000003</v>
      </c>
    </row>
    <row r="1079" spans="10:11" ht="15.75">
      <c r="J1079" s="17">
        <v>57.980653799999999</v>
      </c>
      <c r="K1079" s="17">
        <v>0.508714954</v>
      </c>
    </row>
    <row r="1080" spans="10:11" ht="15.75">
      <c r="J1080" s="17">
        <v>58.034689800000002</v>
      </c>
      <c r="K1080" s="17">
        <v>0.52624043499999995</v>
      </c>
    </row>
    <row r="1081" spans="10:11" ht="15.75">
      <c r="J1081" s="17">
        <v>58.088725799999999</v>
      </c>
      <c r="K1081" s="17">
        <v>0.552048396</v>
      </c>
    </row>
    <row r="1082" spans="10:11" ht="15.75">
      <c r="J1082" s="17">
        <v>58.142761800000002</v>
      </c>
      <c r="K1082" s="17">
        <v>0.57809681400000001</v>
      </c>
    </row>
    <row r="1083" spans="10:11" ht="15.75">
      <c r="J1083" s="17">
        <v>58.1967979</v>
      </c>
      <c r="K1083" s="17">
        <v>0.60435459599999997</v>
      </c>
    </row>
    <row r="1084" spans="10:11" ht="15.75">
      <c r="J1084" s="17">
        <v>58.250833900000003</v>
      </c>
      <c r="K1084" s="17">
        <v>0.63062788400000003</v>
      </c>
    </row>
    <row r="1085" spans="10:11" ht="15.75">
      <c r="J1085" s="17">
        <v>58.3048699</v>
      </c>
      <c r="K1085" s="17">
        <v>0.661904928</v>
      </c>
    </row>
    <row r="1086" spans="10:11" ht="15.75">
      <c r="J1086" s="17">
        <v>58.358905900000003</v>
      </c>
      <c r="K1086" s="17">
        <v>0.67935948800000001</v>
      </c>
    </row>
    <row r="1087" spans="10:11" ht="15.75">
      <c r="J1087" s="17">
        <v>58.412942000000001</v>
      </c>
      <c r="K1087" s="17">
        <v>0.68678676100000002</v>
      </c>
    </row>
    <row r="1088" spans="10:11" ht="15.75">
      <c r="J1088" s="17">
        <v>58.466977999999997</v>
      </c>
      <c r="K1088" s="17">
        <v>0.69427885700000003</v>
      </c>
    </row>
    <row r="1089" spans="10:11" ht="15.75">
      <c r="J1089" s="17">
        <v>58.521014000000001</v>
      </c>
      <c r="K1089" s="17">
        <v>0.69915670799999996</v>
      </c>
    </row>
    <row r="1090" spans="10:11" ht="15.75">
      <c r="J1090" s="17">
        <v>58.575049999999997</v>
      </c>
      <c r="K1090" s="17">
        <v>0.701383274</v>
      </c>
    </row>
    <row r="1091" spans="10:11" ht="15.75">
      <c r="J1091" s="17">
        <v>58.629086100000002</v>
      </c>
      <c r="K1091" s="17">
        <v>0.70229009200000003</v>
      </c>
    </row>
    <row r="1092" spans="10:11" ht="15.75">
      <c r="J1092" s="17">
        <v>58.683122099999999</v>
      </c>
      <c r="K1092" s="17">
        <v>0.70145211100000004</v>
      </c>
    </row>
    <row r="1093" spans="10:11" ht="15.75">
      <c r="J1093" s="17">
        <v>58.737158100000002</v>
      </c>
      <c r="K1093" s="17">
        <v>0.69960426499999995</v>
      </c>
    </row>
    <row r="1094" spans="10:11" ht="15.75">
      <c r="J1094" s="17">
        <v>58.791194099999998</v>
      </c>
      <c r="K1094" s="17">
        <v>0.70093539100000002</v>
      </c>
    </row>
    <row r="1095" spans="10:11" ht="15.75">
      <c r="J1095" s="17">
        <v>58.845230200000003</v>
      </c>
      <c r="K1095" s="17">
        <v>0.70229546799999998</v>
      </c>
    </row>
    <row r="1096" spans="10:11" ht="15.75">
      <c r="J1096" s="17">
        <v>58.8992662</v>
      </c>
      <c r="K1096" s="17">
        <v>0.70183031900000004</v>
      </c>
    </row>
    <row r="1097" spans="10:11" ht="15.75">
      <c r="J1097" s="17">
        <v>58.953302200000003</v>
      </c>
      <c r="K1097" s="17">
        <v>0.70121183200000003</v>
      </c>
    </row>
    <row r="1098" spans="10:11" ht="15.75">
      <c r="J1098" s="17">
        <v>59.0073382</v>
      </c>
      <c r="K1098" s="17">
        <v>0.70139464600000001</v>
      </c>
    </row>
    <row r="1099" spans="10:11" ht="15.75">
      <c r="J1099" s="17">
        <v>59.061374200000003</v>
      </c>
      <c r="K1099" s="17">
        <v>0.701652893</v>
      </c>
    </row>
    <row r="1100" spans="10:11" ht="15.75">
      <c r="J1100" s="17">
        <v>59.115410300000001</v>
      </c>
      <c r="K1100" s="17">
        <v>0.70156501699999996</v>
      </c>
    </row>
    <row r="1101" spans="10:11" ht="15.75">
      <c r="J1101" s="17">
        <v>59.169446299999997</v>
      </c>
      <c r="K1101" s="17">
        <v>0.70150754100000001</v>
      </c>
    </row>
    <row r="1102" spans="10:11" ht="15.75">
      <c r="J1102" s="17">
        <v>59.223482300000001</v>
      </c>
      <c r="K1102" s="17">
        <v>0.70167343999999998</v>
      </c>
    </row>
    <row r="1103" spans="10:11" ht="15.75">
      <c r="J1103" s="17">
        <v>59.277518299999997</v>
      </c>
      <c r="K1103" s="17">
        <v>0.70170824799999998</v>
      </c>
    </row>
    <row r="1104" spans="10:11" ht="15.75">
      <c r="J1104" s="17">
        <v>59.331554400000002</v>
      </c>
      <c r="K1104" s="17">
        <v>0.70166363200000004</v>
      </c>
    </row>
    <row r="1105" spans="10:11" ht="15.75">
      <c r="J1105" s="17">
        <v>59.385590399999998</v>
      </c>
      <c r="K1105" s="17">
        <v>0.70161901999999998</v>
      </c>
    </row>
    <row r="1106" spans="10:11" ht="15.75">
      <c r="J1106" s="17">
        <v>59.439626400000002</v>
      </c>
      <c r="K1106" s="17">
        <v>0.70157441399999998</v>
      </c>
    </row>
    <row r="1107" spans="10:11" ht="15.75">
      <c r="J1107" s="17">
        <v>59.493662399999998</v>
      </c>
      <c r="K1107" s="17">
        <v>0.70157366099999996</v>
      </c>
    </row>
    <row r="1108" spans="10:11" ht="15.75">
      <c r="J1108" s="17">
        <v>59.547698500000003</v>
      </c>
      <c r="K1108" s="17">
        <v>0.70159165499999998</v>
      </c>
    </row>
    <row r="1109" spans="10:11" ht="15.75">
      <c r="J1109" s="17">
        <v>59.601734499999999</v>
      </c>
      <c r="K1109" s="17">
        <v>0.70160964999999997</v>
      </c>
    </row>
    <row r="1110" spans="10:11" ht="15.75">
      <c r="J1110" s="17">
        <v>59.655770500000003</v>
      </c>
      <c r="K1110" s="17">
        <v>0.70162764700000002</v>
      </c>
    </row>
    <row r="1111" spans="10:11" ht="15.75">
      <c r="J1111" s="17">
        <v>59.709806499999999</v>
      </c>
      <c r="K1111" s="17">
        <v>0.70160799900000004</v>
      </c>
    </row>
    <row r="1112" spans="10:11" ht="15.75">
      <c r="J1112" s="17">
        <v>59.763842599999997</v>
      </c>
      <c r="K1112" s="17">
        <v>0.70158670300000003</v>
      </c>
    </row>
    <row r="1113" spans="10:11" ht="15.75">
      <c r="J1113" s="17">
        <v>59.8178786</v>
      </c>
      <c r="K1113" s="17">
        <v>0.70156540599999995</v>
      </c>
    </row>
    <row r="1114" spans="10:11" ht="15.75">
      <c r="J1114" s="17">
        <v>59.871914599999997</v>
      </c>
      <c r="K1114" s="17">
        <v>0.70154411000000005</v>
      </c>
    </row>
    <row r="1115" spans="10:11" ht="15.75">
      <c r="J1115" s="17">
        <v>59.9259506</v>
      </c>
      <c r="K1115" s="17">
        <v>0.70152281500000002</v>
      </c>
    </row>
    <row r="1116" spans="10:11" ht="15.75">
      <c r="J1116" s="17">
        <v>59.979986699999998</v>
      </c>
      <c r="K1116" s="17">
        <v>0.70150484499999999</v>
      </c>
    </row>
    <row r="1117" spans="10:11" ht="15.75">
      <c r="J1117" s="17">
        <v>60.034022700000001</v>
      </c>
      <c r="K1117" s="17">
        <v>0.701499545</v>
      </c>
    </row>
    <row r="1118" spans="10:11" ht="15.75">
      <c r="J1118" s="17">
        <v>60.088058699999998</v>
      </c>
      <c r="K1118" s="17">
        <v>0.70149424500000002</v>
      </c>
    </row>
    <row r="1119" spans="10:11" ht="15.75">
      <c r="J1119" s="17">
        <v>60.142094700000001</v>
      </c>
      <c r="K1119" s="17">
        <v>0.70148894500000003</v>
      </c>
    </row>
    <row r="1120" spans="10:11" ht="15.75">
      <c r="J1120" s="17">
        <v>60.196130799999999</v>
      </c>
      <c r="K1120" s="17">
        <v>0.70148364399999996</v>
      </c>
    </row>
    <row r="1121" spans="10:11" ht="15.75">
      <c r="J1121" s="17">
        <v>60.250166800000002</v>
      </c>
      <c r="K1121" s="17">
        <v>0.70147834399999998</v>
      </c>
    </row>
    <row r="1122" spans="10:11" ht="15.75">
      <c r="J1122" s="17">
        <v>60.304202799999999</v>
      </c>
      <c r="K1122" s="17">
        <v>0.70147304399999999</v>
      </c>
    </row>
    <row r="1123" spans="10:11" ht="15.75">
      <c r="J1123" s="17">
        <v>60.358238800000002</v>
      </c>
      <c r="K1123" s="17">
        <v>0.701467744</v>
      </c>
    </row>
    <row r="1124" spans="10:11" ht="15.75">
      <c r="J1124" s="17">
        <v>60.412274799999999</v>
      </c>
      <c r="K1124" s="17">
        <v>0.70144907099999998</v>
      </c>
    </row>
    <row r="1125" spans="10:11" ht="15.75">
      <c r="J1125" s="17">
        <v>60.466310900000003</v>
      </c>
      <c r="K1125" s="17">
        <v>0.70142527300000002</v>
      </c>
    </row>
    <row r="1126" spans="10:11" ht="15.75">
      <c r="J1126" s="17">
        <v>60.5203469</v>
      </c>
      <c r="K1126" s="17">
        <v>0.70140147600000002</v>
      </c>
    </row>
    <row r="1127" spans="10:11" ht="15.75">
      <c r="J1127" s="17">
        <v>60.574382900000003</v>
      </c>
      <c r="K1127" s="17">
        <v>0.70137767799999995</v>
      </c>
    </row>
    <row r="1128" spans="10:11" ht="15.75">
      <c r="J1128" s="17">
        <v>60.6284189</v>
      </c>
      <c r="K1128" s="17">
        <v>0.70135388099999996</v>
      </c>
    </row>
    <row r="1129" spans="10:11" ht="15.75">
      <c r="J1129" s="17">
        <v>60.682454999999997</v>
      </c>
      <c r="K1129" s="17">
        <v>0.70133008299999999</v>
      </c>
    </row>
    <row r="1130" spans="10:11" ht="15.75">
      <c r="J1130" s="17">
        <v>60.736491000000001</v>
      </c>
      <c r="K1130" s="17">
        <v>0.70131310599999996</v>
      </c>
    </row>
    <row r="1131" spans="10:11" ht="15.75">
      <c r="J1131" s="17">
        <v>60.790526999999997</v>
      </c>
      <c r="K1131" s="17">
        <v>0.70129631999999997</v>
      </c>
    </row>
    <row r="1132" spans="10:11" ht="15.75">
      <c r="J1132" s="17">
        <v>60.844563000000001</v>
      </c>
      <c r="K1132" s="17">
        <v>0.70127953399999998</v>
      </c>
    </row>
    <row r="1133" spans="10:11" ht="15.75">
      <c r="J1133" s="17">
        <v>60.898599099999998</v>
      </c>
      <c r="K1133" s="17">
        <v>0.70126680900000005</v>
      </c>
    </row>
    <row r="1134" spans="10:11" ht="15.75">
      <c r="J1134" s="17">
        <v>60.952635100000002</v>
      </c>
      <c r="K1134" s="17">
        <v>0.70125084500000001</v>
      </c>
    </row>
    <row r="1135" spans="10:11" ht="15.75">
      <c r="J1135" s="17">
        <v>61.006671099999998</v>
      </c>
      <c r="K1135" s="17">
        <v>0.70122283399999996</v>
      </c>
    </row>
    <row r="1136" spans="10:11" ht="15.75">
      <c r="J1136" s="17">
        <v>61.060707100000002</v>
      </c>
      <c r="K1136" s="17">
        <v>0.70119615599999996</v>
      </c>
    </row>
    <row r="1137" spans="10:11" ht="15.75">
      <c r="J1137" s="17">
        <v>61.114743199999999</v>
      </c>
      <c r="K1137" s="17">
        <v>0.70116949200000001</v>
      </c>
    </row>
    <row r="1138" spans="10:11" ht="15.75">
      <c r="J1138" s="17">
        <v>61.168779200000003</v>
      </c>
      <c r="K1138" s="17">
        <v>0.70114284000000004</v>
      </c>
    </row>
    <row r="1139" spans="10:11" ht="15.75">
      <c r="J1139" s="17">
        <v>61.222815199999999</v>
      </c>
      <c r="K1139" s="17">
        <v>0.70105787200000003</v>
      </c>
    </row>
    <row r="1140" spans="10:11" ht="15.75">
      <c r="J1140" s="17">
        <v>61.276851200000003</v>
      </c>
      <c r="K1140" s="17">
        <v>0.70095238800000004</v>
      </c>
    </row>
    <row r="1141" spans="10:11" ht="15.75">
      <c r="J1141" s="17">
        <v>61.330887300000001</v>
      </c>
      <c r="K1141" s="17">
        <v>0.70091133800000005</v>
      </c>
    </row>
    <row r="1142" spans="10:11" ht="15.75">
      <c r="J1142" s="17">
        <v>61.384923299999997</v>
      </c>
      <c r="K1142" s="17">
        <v>0.70087070900000004</v>
      </c>
    </row>
    <row r="1143" spans="10:11" ht="15.75">
      <c r="J1143" s="17">
        <v>61.4389593</v>
      </c>
      <c r="K1143" s="17">
        <v>0.70083050099999999</v>
      </c>
    </row>
    <row r="1144" spans="10:11" ht="15.75">
      <c r="J1144" s="17">
        <v>61.492995299999997</v>
      </c>
      <c r="K1144" s="17">
        <v>0.70079071299999995</v>
      </c>
    </row>
    <row r="1145" spans="10:11" ht="15.75">
      <c r="J1145" s="17">
        <v>61.547031400000002</v>
      </c>
      <c r="K1145" s="17">
        <v>0.70037893200000001</v>
      </c>
    </row>
    <row r="1146" spans="10:11" ht="15.75">
      <c r="J1146" s="17">
        <v>61.601067399999998</v>
      </c>
      <c r="K1146" s="17">
        <v>0.70031727899999996</v>
      </c>
    </row>
    <row r="1147" spans="10:11" ht="15.75">
      <c r="J1147" s="17">
        <v>61.655103400000002</v>
      </c>
      <c r="K1147" s="17">
        <v>0.70026261499999998</v>
      </c>
    </row>
    <row r="1148" spans="10:11" ht="15.75">
      <c r="J1148" s="17">
        <v>61.709139399999998</v>
      </c>
      <c r="K1148" s="17">
        <v>0.70021494100000004</v>
      </c>
    </row>
    <row r="1149" spans="10:11" ht="15.75">
      <c r="J1149" s="17">
        <v>61.763175500000003</v>
      </c>
      <c r="K1149" s="17">
        <v>0.70017425799999999</v>
      </c>
    </row>
    <row r="1150" spans="10:11" ht="15.75">
      <c r="J1150" s="17">
        <v>61.817211499999999</v>
      </c>
      <c r="K1150" s="17">
        <v>0.69930240099999996</v>
      </c>
    </row>
    <row r="1151" spans="10:11" ht="15.75">
      <c r="J1151" s="17">
        <v>61.871247500000003</v>
      </c>
      <c r="K1151" s="17">
        <v>0.69806432699999998</v>
      </c>
    </row>
    <row r="1152" spans="10:11" ht="15.75">
      <c r="J1152" s="17">
        <v>61.925283499999999</v>
      </c>
      <c r="K1152" s="17">
        <v>0.69966022699999997</v>
      </c>
    </row>
    <row r="1153" spans="10:11" ht="15.75">
      <c r="J1153" s="17">
        <v>61.979319500000003</v>
      </c>
      <c r="K1153" s="17">
        <v>0.69700841700000005</v>
      </c>
    </row>
    <row r="1154" spans="10:11" ht="15.75">
      <c r="J1154" s="17">
        <v>62.0333556</v>
      </c>
      <c r="K1154" s="17">
        <v>0.68898808499999997</v>
      </c>
    </row>
    <row r="1155" spans="10:11" ht="15.75">
      <c r="J1155" s="17">
        <v>62.087391599999997</v>
      </c>
      <c r="K1155" s="17">
        <v>0.68234250799999996</v>
      </c>
    </row>
    <row r="1156" spans="10:11" ht="15.75">
      <c r="J1156" s="17">
        <v>62.1414276</v>
      </c>
      <c r="K1156" s="17">
        <v>0.67024770499999997</v>
      </c>
    </row>
    <row r="1157" spans="10:11" ht="15.75">
      <c r="J1157" s="17">
        <v>62.195463599999997</v>
      </c>
      <c r="K1157" s="17">
        <v>0.647423941</v>
      </c>
    </row>
    <row r="1158" spans="10:11" ht="15.75">
      <c r="J1158" s="17">
        <v>62.249499700000001</v>
      </c>
      <c r="K1158" s="17">
        <v>0.62539267700000001</v>
      </c>
    </row>
    <row r="1159" spans="10:11" ht="15.75">
      <c r="J1159" s="17">
        <v>62.303535699999998</v>
      </c>
      <c r="K1159" s="17">
        <v>0.60079733000000002</v>
      </c>
    </row>
    <row r="1160" spans="10:11" ht="15.75">
      <c r="J1160" s="17">
        <v>62.357571700000001</v>
      </c>
      <c r="K1160" s="17">
        <v>0.56045119899999996</v>
      </c>
    </row>
    <row r="1161" spans="10:11" ht="15.75">
      <c r="J1161" s="17">
        <v>62.411607699999998</v>
      </c>
      <c r="K1161" s="17">
        <v>0.53169403999999998</v>
      </c>
    </row>
    <row r="1162" spans="10:11" ht="15.75">
      <c r="J1162" s="17">
        <v>62.465643800000002</v>
      </c>
      <c r="K1162" s="17">
        <v>0.50580596600000005</v>
      </c>
    </row>
    <row r="1163" spans="10:11" ht="15.75">
      <c r="J1163" s="17">
        <v>62.519679799999999</v>
      </c>
      <c r="K1163" s="17">
        <v>0.47662005299999999</v>
      </c>
    </row>
    <row r="1164" spans="10:11" ht="15.75">
      <c r="J1164" s="17">
        <v>62.573715800000002</v>
      </c>
      <c r="K1164" s="17">
        <v>0.45392482699999998</v>
      </c>
    </row>
    <row r="1165" spans="10:11" ht="15.75">
      <c r="J1165" s="17">
        <v>62.627751799999999</v>
      </c>
      <c r="K1165" s="17">
        <v>0.43355264999999998</v>
      </c>
    </row>
    <row r="1166" spans="10:11" ht="15.75">
      <c r="J1166" s="17">
        <v>62.681787900000003</v>
      </c>
      <c r="K1166" s="17">
        <v>0.41914346099999999</v>
      </c>
    </row>
    <row r="1167" spans="10:11" ht="15.75">
      <c r="J1167" s="17">
        <v>62.7358239</v>
      </c>
      <c r="K1167" s="17">
        <v>0.40508562799999998</v>
      </c>
    </row>
    <row r="1168" spans="10:11" ht="15.75">
      <c r="J1168" s="17">
        <v>62.789859900000003</v>
      </c>
      <c r="K1168" s="17">
        <v>0.39581887700000001</v>
      </c>
    </row>
    <row r="1169" spans="10:11" ht="15.75">
      <c r="J1169" s="17">
        <v>62.8438959</v>
      </c>
      <c r="K1169" s="17">
        <v>0.38893194399999997</v>
      </c>
    </row>
    <row r="1170" spans="10:11" ht="15.75">
      <c r="J1170" s="17">
        <v>62.897931999999997</v>
      </c>
      <c r="K1170" s="17">
        <v>0.38169342099999998</v>
      </c>
    </row>
    <row r="1171" spans="10:11" ht="15.75">
      <c r="J1171" s="17">
        <v>62.951968000000001</v>
      </c>
      <c r="K1171" s="17">
        <v>0.37458112500000001</v>
      </c>
    </row>
    <row r="1172" spans="10:11" ht="15.75">
      <c r="J1172" s="17">
        <v>63.006003999999997</v>
      </c>
      <c r="K1172" s="17">
        <v>0.36701815599999998</v>
      </c>
    </row>
    <row r="1173" spans="10:11" ht="15.75">
      <c r="J1173" s="17">
        <v>63.060040000000001</v>
      </c>
      <c r="K1173" s="17">
        <v>0.353308599</v>
      </c>
    </row>
    <row r="1174" spans="10:11" ht="15.75">
      <c r="J1174" s="17">
        <v>63.114076099999998</v>
      </c>
      <c r="K1174" s="17">
        <v>0.339410608</v>
      </c>
    </row>
    <row r="1175" spans="10:11" ht="15.75">
      <c r="J1175" s="17">
        <v>63.168112100000002</v>
      </c>
      <c r="K1175" s="17">
        <v>0.326177259</v>
      </c>
    </row>
    <row r="1176" spans="10:11" ht="15.75">
      <c r="J1176" s="17">
        <v>63.222148099999998</v>
      </c>
      <c r="K1176" s="17">
        <v>0.310626772</v>
      </c>
    </row>
    <row r="1177" spans="10:11" ht="15.75">
      <c r="J1177" s="17">
        <v>63.276184100000002</v>
      </c>
      <c r="K1177" s="17">
        <v>0.29212295799999999</v>
      </c>
    </row>
    <row r="1178" spans="10:11" ht="15.75">
      <c r="J1178" s="17">
        <v>63.330220099999998</v>
      </c>
      <c r="K1178" s="17">
        <v>0.27424775299999998</v>
      </c>
    </row>
    <row r="1179" spans="10:11" ht="15.75">
      <c r="J1179" s="17">
        <v>63.384256200000003</v>
      </c>
      <c r="K1179" s="17">
        <v>0.25679004100000002</v>
      </c>
    </row>
    <row r="1180" spans="10:11" ht="15.75">
      <c r="J1180" s="17">
        <v>63.438292199999999</v>
      </c>
      <c r="K1180" s="17">
        <v>0.241208592</v>
      </c>
    </row>
    <row r="1181" spans="10:11" ht="15.75">
      <c r="J1181" s="17">
        <v>63.492328200000003</v>
      </c>
      <c r="K1181" s="17">
        <v>0.22604042699999999</v>
      </c>
    </row>
    <row r="1182" spans="10:11" ht="15.75">
      <c r="J1182" s="17">
        <v>63.546364199999999</v>
      </c>
      <c r="K1182" s="17">
        <v>0.21087257100000001</v>
      </c>
    </row>
    <row r="1183" spans="10:11" ht="15.75">
      <c r="J1183" s="17">
        <v>63.600400299999997</v>
      </c>
      <c r="K1183" s="17">
        <v>0.19647989599999999</v>
      </c>
    </row>
    <row r="1184" spans="10:11" ht="15.75">
      <c r="J1184" s="17">
        <v>63.6544363</v>
      </c>
      <c r="K1184" s="17">
        <v>0.185003843</v>
      </c>
    </row>
    <row r="1185" spans="10:11" ht="15.75">
      <c r="J1185" s="17">
        <v>63.708472299999997</v>
      </c>
      <c r="K1185" s="17">
        <v>0.17515075799999999</v>
      </c>
    </row>
    <row r="1186" spans="10:11" ht="15.75">
      <c r="J1186" s="17">
        <v>63.7625083</v>
      </c>
      <c r="K1186" s="17">
        <v>0.16637666500000001</v>
      </c>
    </row>
    <row r="1187" spans="10:11" ht="15.75">
      <c r="J1187" s="17">
        <v>63.816544399999998</v>
      </c>
      <c r="K1187" s="17">
        <v>0.155885897</v>
      </c>
    </row>
    <row r="1188" spans="10:11" ht="15.75">
      <c r="J1188" s="17">
        <v>63.870580400000001</v>
      </c>
      <c r="K1188" s="17">
        <v>0.14540457700000001</v>
      </c>
    </row>
    <row r="1189" spans="10:11" ht="15.75">
      <c r="J1189" s="17">
        <v>63.924616399999998</v>
      </c>
      <c r="K1189" s="17">
        <v>0.13493490599999999</v>
      </c>
    </row>
    <row r="1190" spans="10:11" ht="15.75">
      <c r="J1190" s="17">
        <v>63.978652400000001</v>
      </c>
      <c r="K1190" s="17">
        <v>0.124479825</v>
      </c>
    </row>
    <row r="1191" spans="10:11" ht="15.75">
      <c r="J1191" s="17">
        <v>64.032688500000006</v>
      </c>
      <c r="K1191" s="17">
        <v>0.114043345</v>
      </c>
    </row>
    <row r="1192" spans="10:11" ht="15.75">
      <c r="J1192" s="17">
        <v>64.086724500000003</v>
      </c>
      <c r="K1192" s="17">
        <v>0.104778038</v>
      </c>
    </row>
    <row r="1193" spans="10:11" ht="15.75">
      <c r="J1193" s="17">
        <v>64.140760499999999</v>
      </c>
      <c r="K1193" s="17">
        <v>9.9392100400000002E-2</v>
      </c>
    </row>
    <row r="1194" spans="10:11" ht="15.75">
      <c r="J1194" s="17">
        <v>64.194796499999995</v>
      </c>
      <c r="K1194" s="17">
        <v>9.4051369999999995E-2</v>
      </c>
    </row>
    <row r="1195" spans="10:11" ht="15.75">
      <c r="J1195" s="17">
        <v>64.2488326</v>
      </c>
      <c r="K1195" s="17">
        <v>8.87640071E-2</v>
      </c>
    </row>
    <row r="1196" spans="10:11" ht="15.75">
      <c r="J1196" s="17">
        <v>64.302868599999996</v>
      </c>
      <c r="K1196" s="17">
        <v>8.3540145499999996E-2</v>
      </c>
    </row>
    <row r="1197" spans="10:11" ht="15.75">
      <c r="J1197" s="17">
        <v>64.356904599999993</v>
      </c>
      <c r="K1197" s="17">
        <v>7.8392480900000006E-2</v>
      </c>
    </row>
    <row r="1198" spans="10:11" ht="15.75">
      <c r="J1198" s="17">
        <v>64.410940600000004</v>
      </c>
      <c r="K1198" s="17">
        <v>7.3337060199999998E-2</v>
      </c>
    </row>
    <row r="1199" spans="10:11" ht="15.75">
      <c r="J1199" s="17">
        <v>64.464976699999994</v>
      </c>
      <c r="K1199" s="17">
        <v>6.8651584700000004E-2</v>
      </c>
    </row>
    <row r="1200" spans="10:11" ht="15.75">
      <c r="J1200" s="17">
        <v>64.519012700000005</v>
      </c>
      <c r="K1200" s="17">
        <v>6.4371087499999993E-2</v>
      </c>
    </row>
    <row r="1201" spans="10:11" ht="15.75">
      <c r="J1201" s="17">
        <v>64.573048700000001</v>
      </c>
      <c r="K1201" s="17">
        <v>6.0213878499999998E-2</v>
      </c>
    </row>
    <row r="1202" spans="10:11" ht="15.75">
      <c r="J1202" s="17">
        <v>64.627084699999997</v>
      </c>
      <c r="K1202" s="17">
        <v>5.6690233700000002E-2</v>
      </c>
    </row>
    <row r="1203" spans="10:11" ht="15.75">
      <c r="J1203" s="17">
        <v>64.681120699999994</v>
      </c>
      <c r="K1203" s="17">
        <v>5.4302327099999999E-2</v>
      </c>
    </row>
    <row r="1204" spans="10:11" ht="15.75">
      <c r="J1204" s="17">
        <v>64.735156799999999</v>
      </c>
      <c r="K1204" s="17">
        <v>5.1926429199999999E-2</v>
      </c>
    </row>
    <row r="1205" spans="10:11" ht="15.75">
      <c r="J1205" s="17">
        <v>64.789192799999995</v>
      </c>
      <c r="K1205" s="17">
        <v>4.9564266900000001E-2</v>
      </c>
    </row>
    <row r="1206" spans="10:11" ht="15.75">
      <c r="J1206" s="17">
        <v>64.843228800000006</v>
      </c>
      <c r="K1206" s="17">
        <v>4.7217901800000003E-2</v>
      </c>
    </row>
    <row r="1207" spans="10:11" ht="15.75">
      <c r="J1207" s="17">
        <v>64.897264800000002</v>
      </c>
      <c r="K1207" s="17">
        <v>4.4889811000000002E-2</v>
      </c>
    </row>
    <row r="1208" spans="10:11" ht="15.75">
      <c r="J1208" s="17">
        <v>64.951300900000007</v>
      </c>
      <c r="K1208" s="17">
        <v>4.2582991899999999E-2</v>
      </c>
    </row>
    <row r="1209" spans="10:11" ht="15.75">
      <c r="J1209" s="17">
        <v>65.005336900000003</v>
      </c>
      <c r="K1209" s="17">
        <v>4.0301097500000001E-2</v>
      </c>
    </row>
    <row r="1210" spans="10:11" ht="15.75">
      <c r="J1210" s="17">
        <v>65.0593729</v>
      </c>
      <c r="K1210" s="17">
        <v>3.7826521000000002E-2</v>
      </c>
    </row>
    <row r="1211" spans="10:11" ht="15.75">
      <c r="J1211" s="17">
        <v>65.113408899999996</v>
      </c>
      <c r="K1211" s="17">
        <v>3.5322291200000001E-2</v>
      </c>
    </row>
    <row r="1212" spans="10:11" ht="15.75">
      <c r="J1212" s="17">
        <v>65.167445000000001</v>
      </c>
      <c r="K1212" s="17">
        <v>3.3587930199999998E-2</v>
      </c>
    </row>
    <row r="1213" spans="10:11" ht="15.75">
      <c r="J1213" s="17">
        <v>65.221480999999997</v>
      </c>
      <c r="K1213" s="17">
        <v>3.2517711900000003E-2</v>
      </c>
    </row>
    <row r="1214" spans="10:11" ht="15.75">
      <c r="J1214" s="17">
        <v>65.275516999999994</v>
      </c>
      <c r="K1214" s="17">
        <v>3.1550236099999997E-2</v>
      </c>
    </row>
    <row r="1215" spans="10:11" ht="15.75">
      <c r="J1215" s="17">
        <v>65.329553000000004</v>
      </c>
      <c r="K1215" s="17">
        <v>3.0695219400000001E-2</v>
      </c>
    </row>
    <row r="1216" spans="10:11" ht="15.75">
      <c r="J1216" s="17">
        <v>65.383589099999995</v>
      </c>
      <c r="K1216" s="17">
        <v>2.9962290799999999E-2</v>
      </c>
    </row>
    <row r="1217" spans="10:11" ht="15.75">
      <c r="J1217" s="17">
        <v>65.437625100000005</v>
      </c>
      <c r="K1217" s="17">
        <v>2.9360594800000001E-2</v>
      </c>
    </row>
    <row r="1218" spans="10:11" ht="15.75">
      <c r="J1218" s="17">
        <v>65.491661100000002</v>
      </c>
      <c r="K1218" s="17">
        <v>2.8898329699999999E-2</v>
      </c>
    </row>
    <row r="1219" spans="10:11" ht="15.75">
      <c r="J1219" s="17">
        <v>65.545697099999998</v>
      </c>
      <c r="K1219" s="17">
        <v>2.8582261599999999E-2</v>
      </c>
    </row>
    <row r="1220" spans="10:11" ht="15.75">
      <c r="J1220" s="17">
        <v>65.599733200000003</v>
      </c>
      <c r="K1220" s="17">
        <v>2.8417268999999998E-2</v>
      </c>
    </row>
    <row r="1221" spans="10:11" ht="15.75">
      <c r="J1221" s="17">
        <v>65.653769199999999</v>
      </c>
      <c r="K1221" s="17">
        <v>2.8405984499999998E-2</v>
      </c>
    </row>
    <row r="1222" spans="10:11" ht="15.75">
      <c r="J1222" s="17">
        <v>65.707805199999996</v>
      </c>
      <c r="K1222" s="17">
        <v>2.8548590499999998E-2</v>
      </c>
    </row>
    <row r="1223" spans="10:11" ht="15.75">
      <c r="J1223" s="17">
        <v>65.761841200000006</v>
      </c>
      <c r="K1223" s="17">
        <v>2.88428043E-2</v>
      </c>
    </row>
    <row r="1224" spans="10:11" ht="15.75">
      <c r="J1224" s="17">
        <v>65.815877299999997</v>
      </c>
      <c r="K1224" s="17">
        <v>2.92840568E-2</v>
      </c>
    </row>
    <row r="1225" spans="10:11" ht="15.75">
      <c r="J1225" s="17">
        <v>65.869913299999993</v>
      </c>
      <c r="K1225" s="17">
        <v>3.02497779E-2</v>
      </c>
    </row>
    <row r="1226" spans="10:11" ht="15.75">
      <c r="J1226" s="17">
        <v>65.923949300000004</v>
      </c>
      <c r="K1226" s="17">
        <v>3.1589578100000001E-2</v>
      </c>
    </row>
    <row r="1227" spans="10:11" ht="15.75">
      <c r="J1227" s="17">
        <v>65.9779853</v>
      </c>
      <c r="K1227" s="17">
        <v>3.3064400700000003E-2</v>
      </c>
    </row>
    <row r="1228" spans="10:11" ht="15.75">
      <c r="J1228" s="17">
        <v>66.032021299999997</v>
      </c>
      <c r="K1228" s="17">
        <v>3.5228903200000002E-2</v>
      </c>
    </row>
    <row r="1229" spans="10:11" ht="15.75">
      <c r="J1229" s="17">
        <v>66.086057400000001</v>
      </c>
      <c r="K1229" s="17">
        <v>3.7630711999999997E-2</v>
      </c>
    </row>
    <row r="1230" spans="10:11" ht="15.75">
      <c r="J1230" s="17">
        <v>66.140093399999998</v>
      </c>
      <c r="K1230" s="17">
        <v>4.0059863600000002E-2</v>
      </c>
    </row>
    <row r="1231" spans="10:11" ht="15.75">
      <c r="J1231" s="17">
        <v>66.194129399999994</v>
      </c>
      <c r="K1231" s="17">
        <v>4.2511671199999997E-2</v>
      </c>
    </row>
    <row r="1232" spans="10:11" ht="15.75">
      <c r="J1232" s="17">
        <v>66.248165400000005</v>
      </c>
      <c r="K1232" s="17">
        <v>4.4982430300000001E-2</v>
      </c>
    </row>
    <row r="1233" spans="10:11" ht="15.75">
      <c r="J1233" s="17">
        <v>66.302201499999995</v>
      </c>
      <c r="K1233" s="17">
        <v>4.74691816E-2</v>
      </c>
    </row>
    <row r="1234" spans="10:11" ht="15.75">
      <c r="J1234" s="17">
        <v>66.356237500000006</v>
      </c>
      <c r="K1234" s="17">
        <v>4.9969537799999998E-2</v>
      </c>
    </row>
    <row r="1235" spans="10:11" ht="15.75">
      <c r="J1235" s="17">
        <v>66.410273500000002</v>
      </c>
      <c r="K1235" s="17">
        <v>5.2481554200000002E-2</v>
      </c>
    </row>
    <row r="1236" spans="10:11" ht="15.75">
      <c r="J1236" s="17">
        <v>66.464309499999999</v>
      </c>
      <c r="K1236" s="17">
        <v>5.5719134300000001E-2</v>
      </c>
    </row>
    <row r="1237" spans="10:11" ht="15.75">
      <c r="J1237" s="17">
        <v>66.518345600000004</v>
      </c>
      <c r="K1237" s="17">
        <v>5.9433957199999998E-2</v>
      </c>
    </row>
    <row r="1238" spans="10:11" ht="15.75">
      <c r="J1238" s="17">
        <v>66.5723816</v>
      </c>
      <c r="K1238" s="17">
        <v>6.3183691799999997E-2</v>
      </c>
    </row>
    <row r="1239" spans="10:11" ht="15.75">
      <c r="J1239" s="17">
        <v>66.626417599999996</v>
      </c>
      <c r="K1239" s="17">
        <v>6.6962473699999997E-2</v>
      </c>
    </row>
    <row r="1240" spans="10:11" ht="15.75">
      <c r="J1240" s="17">
        <v>66.680453600000007</v>
      </c>
      <c r="K1240" s="17">
        <v>7.0765649599999994E-2</v>
      </c>
    </row>
    <row r="1241" spans="10:11" ht="15.75">
      <c r="J1241" s="17">
        <v>66.734489699999997</v>
      </c>
      <c r="K1241" s="17">
        <v>7.4589488300000006E-2</v>
      </c>
    </row>
    <row r="1242" spans="10:11" ht="15.75">
      <c r="J1242" s="17">
        <v>66.788525699999994</v>
      </c>
      <c r="K1242" s="17">
        <v>7.8095374400000001E-2</v>
      </c>
    </row>
    <row r="1243" spans="10:11" ht="15.75">
      <c r="J1243" s="17">
        <v>66.842561700000005</v>
      </c>
      <c r="K1243" s="17">
        <v>8.3712703299999996E-2</v>
      </c>
    </row>
    <row r="1244" spans="10:11" ht="15.75">
      <c r="J1244" s="17">
        <v>66.896597700000001</v>
      </c>
      <c r="K1244" s="17">
        <v>9.05574289E-2</v>
      </c>
    </row>
    <row r="1245" spans="10:11" ht="15.75">
      <c r="J1245" s="17">
        <v>66.950633800000006</v>
      </c>
      <c r="K1245" s="17">
        <v>9.8298544500000001E-2</v>
      </c>
    </row>
    <row r="1246" spans="10:11" ht="15.75">
      <c r="J1246" s="17">
        <v>67.004669800000002</v>
      </c>
      <c r="K1246" s="17">
        <v>0.10604090200000001</v>
      </c>
    </row>
    <row r="1247" spans="10:11" ht="15.75">
      <c r="J1247" s="17">
        <v>67.058705799999998</v>
      </c>
      <c r="K1247" s="17">
        <v>0.115597432</v>
      </c>
    </row>
    <row r="1248" spans="10:11" ht="15.75">
      <c r="J1248" s="17">
        <v>67.112741799999995</v>
      </c>
      <c r="K1248" s="17">
        <v>0.125745413</v>
      </c>
    </row>
    <row r="1249" spans="10:11" ht="15.75">
      <c r="J1249" s="17">
        <v>67.1667779</v>
      </c>
      <c r="K1249" s="17">
        <v>0.13589379500000001</v>
      </c>
    </row>
    <row r="1250" spans="10:11" ht="15.75">
      <c r="J1250" s="17">
        <v>67.220813899999996</v>
      </c>
      <c r="K1250" s="17">
        <v>0.14406161000000001</v>
      </c>
    </row>
    <row r="1251" spans="10:11" ht="15.75">
      <c r="J1251" s="17">
        <v>67.274849900000007</v>
      </c>
      <c r="K1251" s="17">
        <v>0.152675704</v>
      </c>
    </row>
    <row r="1252" spans="10:11" ht="15.75">
      <c r="J1252" s="17">
        <v>67.328885900000003</v>
      </c>
      <c r="K1252" s="17">
        <v>0.16414099400000001</v>
      </c>
    </row>
    <row r="1253" spans="10:11" ht="15.75">
      <c r="J1253" s="17">
        <v>67.382921899999999</v>
      </c>
      <c r="K1253" s="17">
        <v>0.175942194</v>
      </c>
    </row>
    <row r="1254" spans="10:11" ht="15.75">
      <c r="J1254" s="17">
        <v>67.436958000000004</v>
      </c>
      <c r="K1254" s="17">
        <v>0.187744099</v>
      </c>
    </row>
    <row r="1255" spans="10:11" ht="15.75">
      <c r="J1255" s="17">
        <v>67.490994000000001</v>
      </c>
      <c r="K1255" s="17">
        <v>0.199546582</v>
      </c>
    </row>
    <row r="1256" spans="10:11" ht="15.75">
      <c r="J1256" s="17">
        <v>67.545029999999997</v>
      </c>
      <c r="K1256" s="17">
        <v>0.211349548</v>
      </c>
    </row>
    <row r="1257" spans="10:11" ht="15.75">
      <c r="J1257" s="17">
        <v>67.599065999999993</v>
      </c>
      <c r="K1257" s="17">
        <v>0.222923119</v>
      </c>
    </row>
    <row r="1258" spans="10:11" ht="15.75">
      <c r="J1258" s="17">
        <v>67.653102099999998</v>
      </c>
      <c r="K1258" s="17">
        <v>0.23489903600000001</v>
      </c>
    </row>
    <row r="1259" spans="10:11" ht="15.75">
      <c r="J1259" s="17">
        <v>67.707138099999995</v>
      </c>
      <c r="K1259" s="17">
        <v>0.24733945500000001</v>
      </c>
    </row>
    <row r="1260" spans="10:11" ht="15.75">
      <c r="J1260" s="17">
        <v>67.761174100000005</v>
      </c>
      <c r="K1260" s="17">
        <v>0.26237509399999998</v>
      </c>
    </row>
    <row r="1261" spans="10:11" ht="15.75">
      <c r="J1261" s="17">
        <v>67.815210100000002</v>
      </c>
      <c r="K1261" s="17">
        <v>0.28056013200000002</v>
      </c>
    </row>
    <row r="1262" spans="10:11" ht="15.75">
      <c r="J1262" s="17">
        <v>67.869246200000006</v>
      </c>
      <c r="K1262" s="17">
        <v>0.303166137</v>
      </c>
    </row>
    <row r="1263" spans="10:11" ht="15.75">
      <c r="J1263" s="17">
        <v>67.923282200000003</v>
      </c>
      <c r="K1263" s="17">
        <v>0.31611581</v>
      </c>
    </row>
    <row r="1264" spans="10:11" ht="15.75">
      <c r="J1264" s="17">
        <v>67.977318199999999</v>
      </c>
      <c r="K1264" s="17">
        <v>0.32614316799999998</v>
      </c>
    </row>
    <row r="1265" spans="10:11" ht="15.75">
      <c r="J1265" s="17">
        <v>68.031354199999996</v>
      </c>
      <c r="K1265" s="17">
        <v>0.33664548799999999</v>
      </c>
    </row>
    <row r="1266" spans="10:11" ht="15.75">
      <c r="J1266" s="17">
        <v>68.0853903</v>
      </c>
      <c r="K1266" s="17">
        <v>0.34761053400000003</v>
      </c>
    </row>
    <row r="1267" spans="10:11" ht="15.75">
      <c r="J1267" s="17">
        <v>68.139426299999997</v>
      </c>
      <c r="K1267" s="17">
        <v>0.353562551</v>
      </c>
    </row>
    <row r="1268" spans="10:11" ht="15.75">
      <c r="J1268" s="17">
        <v>68.193462299999993</v>
      </c>
      <c r="K1268" s="17">
        <v>0.36025194100000002</v>
      </c>
    </row>
    <row r="1269" spans="10:11" ht="15.75">
      <c r="J1269" s="17">
        <v>68.247498300000004</v>
      </c>
      <c r="K1269" s="17">
        <v>0.367638454</v>
      </c>
    </row>
    <row r="1270" spans="10:11" ht="15.75">
      <c r="J1270" s="17">
        <v>68.301534399999994</v>
      </c>
      <c r="K1270" s="17">
        <v>0.38023292400000003</v>
      </c>
    </row>
    <row r="1271" spans="10:11" ht="15.75">
      <c r="J1271" s="17">
        <v>68.355570400000005</v>
      </c>
      <c r="K1271" s="17">
        <v>0.39317649900000001</v>
      </c>
    </row>
    <row r="1272" spans="10:11" ht="15.75">
      <c r="J1272" s="17">
        <v>68.409606400000001</v>
      </c>
      <c r="K1272" s="17">
        <v>0.40992925299999999</v>
      </c>
    </row>
    <row r="1273" spans="10:11" ht="15.75">
      <c r="J1273" s="17">
        <v>68.463642399999998</v>
      </c>
      <c r="K1273" s="17">
        <v>0.43291793299999998</v>
      </c>
    </row>
    <row r="1274" spans="10:11" ht="15.75">
      <c r="J1274" s="17">
        <v>68.517678500000002</v>
      </c>
      <c r="K1274" s="17">
        <v>0.45467755700000001</v>
      </c>
    </row>
    <row r="1275" spans="10:11" ht="15.75">
      <c r="J1275" s="17">
        <v>68.571714499999999</v>
      </c>
      <c r="K1275" s="17">
        <v>0.47641934800000002</v>
      </c>
    </row>
    <row r="1276" spans="10:11" ht="15.75">
      <c r="J1276" s="17">
        <v>68.625750499999995</v>
      </c>
      <c r="K1276" s="17">
        <v>0.50270036600000001</v>
      </c>
    </row>
    <row r="1277" spans="10:11" ht="15.75">
      <c r="J1277" s="17">
        <v>68.679786500000006</v>
      </c>
      <c r="K1277" s="17">
        <v>0.52841005500000005</v>
      </c>
    </row>
    <row r="1278" spans="10:11" ht="15.75">
      <c r="J1278" s="17">
        <v>68.733822500000002</v>
      </c>
      <c r="K1278" s="17">
        <v>0.55318463299999998</v>
      </c>
    </row>
    <row r="1279" spans="10:11" ht="15.75">
      <c r="J1279" s="17">
        <v>68.787858600000007</v>
      </c>
      <c r="K1279" s="17">
        <v>0.57480160000000002</v>
      </c>
    </row>
    <row r="1280" spans="10:11" ht="15.75">
      <c r="J1280" s="17">
        <v>68.841894600000003</v>
      </c>
      <c r="K1280" s="17">
        <v>0.59800922499999998</v>
      </c>
    </row>
    <row r="1281" spans="10:11" ht="15.75">
      <c r="J1281" s="17">
        <v>68.8959306</v>
      </c>
      <c r="K1281" s="17">
        <v>0.61561986300000004</v>
      </c>
    </row>
    <row r="1282" spans="10:11" ht="15.75">
      <c r="J1282" s="17">
        <v>68.949966599999996</v>
      </c>
      <c r="K1282" s="17">
        <v>0.61541371099999997</v>
      </c>
    </row>
    <row r="1283" spans="10:11" ht="15.75">
      <c r="J1283" s="17">
        <v>69.004002700000001</v>
      </c>
      <c r="K1283" s="17">
        <v>0.618466454</v>
      </c>
    </row>
    <row r="1284" spans="10:11" ht="15.75">
      <c r="J1284" s="17">
        <v>69.058038699999997</v>
      </c>
      <c r="K1284" s="17">
        <v>0.62315184700000004</v>
      </c>
    </row>
    <row r="1285" spans="10:11" ht="15.75">
      <c r="J1285" s="17">
        <v>69.112074699999994</v>
      </c>
      <c r="K1285" s="17">
        <v>0.62432352000000002</v>
      </c>
    </row>
    <row r="1286" spans="10:11" ht="15.75">
      <c r="J1286" s="17">
        <v>69.166110700000004</v>
      </c>
      <c r="K1286" s="17">
        <v>0.62430178599999997</v>
      </c>
    </row>
    <row r="1287" spans="10:11" ht="15.75">
      <c r="J1287" s="17">
        <v>69.220146799999995</v>
      </c>
      <c r="K1287" s="17">
        <v>0.62274738799999996</v>
      </c>
    </row>
    <row r="1288" spans="10:11" ht="15.75">
      <c r="J1288" s="17">
        <v>69.274182800000005</v>
      </c>
      <c r="K1288" s="17">
        <v>0.621687832</v>
      </c>
    </row>
    <row r="1289" spans="10:11" ht="15.75">
      <c r="J1289" s="17">
        <v>69.328218800000002</v>
      </c>
      <c r="K1289" s="17">
        <v>0.62365463099999996</v>
      </c>
    </row>
    <row r="1290" spans="10:11" ht="15.75">
      <c r="J1290" s="17">
        <v>69.382254799999998</v>
      </c>
      <c r="K1290" s="17">
        <v>0.62508693199999998</v>
      </c>
    </row>
    <row r="1291" spans="10:11" ht="15.75">
      <c r="J1291" s="17">
        <v>69.436290900000003</v>
      </c>
      <c r="K1291" s="17">
        <v>0.62487021399999998</v>
      </c>
    </row>
    <row r="1292" spans="10:11" ht="15.75">
      <c r="J1292" s="17">
        <v>69.490326899999999</v>
      </c>
      <c r="K1292" s="17">
        <v>0.62465473800000004</v>
      </c>
    </row>
    <row r="1293" spans="10:11" ht="15.75">
      <c r="J1293" s="17">
        <v>69.544362899999996</v>
      </c>
      <c r="K1293" s="17">
        <v>0.62444050399999995</v>
      </c>
    </row>
    <row r="1294" spans="10:11" ht="15.75">
      <c r="J1294" s="17">
        <v>69.598398900000007</v>
      </c>
      <c r="K1294" s="17">
        <v>0.62422751399999998</v>
      </c>
    </row>
    <row r="1295" spans="10:11" ht="15.75">
      <c r="J1295" s="17">
        <v>69.652434999999997</v>
      </c>
      <c r="K1295" s="17">
        <v>0.62415548700000001</v>
      </c>
    </row>
    <row r="1296" spans="10:11" ht="15.75">
      <c r="J1296" s="17">
        <v>69.706470999999993</v>
      </c>
      <c r="K1296" s="17">
        <v>0.62418497100000003</v>
      </c>
    </row>
    <row r="1297" spans="10:11" ht="15.75">
      <c r="J1297" s="17">
        <v>69.760507000000004</v>
      </c>
      <c r="K1297" s="17">
        <v>0.62414771000000002</v>
      </c>
    </row>
    <row r="1298" spans="10:11" ht="15.75">
      <c r="J1298" s="17">
        <v>69.814543</v>
      </c>
      <c r="K1298" s="17">
        <v>0.62411045399999998</v>
      </c>
    </row>
    <row r="1299" spans="10:11" ht="15.75">
      <c r="J1299" s="17">
        <v>69.868579100000005</v>
      </c>
      <c r="K1299" s="17">
        <v>0.62407320200000005</v>
      </c>
    </row>
    <row r="1300" spans="10:11" ht="15.75">
      <c r="J1300" s="17">
        <v>69.922615100000002</v>
      </c>
      <c r="K1300" s="17">
        <v>0.62400426399999998</v>
      </c>
    </row>
    <row r="1301" spans="10:11" ht="15.75">
      <c r="J1301" s="17">
        <v>69.976651099999998</v>
      </c>
      <c r="K1301" s="17">
        <v>0.62361077600000003</v>
      </c>
    </row>
    <row r="1302" spans="10:11" ht="15.75">
      <c r="J1302" s="17">
        <v>70.030687099999994</v>
      </c>
      <c r="K1302" s="17">
        <v>0.62372894999999995</v>
      </c>
    </row>
    <row r="1303" spans="10:11" ht="15.75">
      <c r="J1303" s="17">
        <v>70.084723100000005</v>
      </c>
      <c r="K1303" s="17">
        <v>0.62402063900000004</v>
      </c>
    </row>
    <row r="1304" spans="10:11" ht="15.75">
      <c r="J1304" s="17">
        <v>70.138759199999996</v>
      </c>
      <c r="K1304" s="17">
        <v>0.62326672800000005</v>
      </c>
    </row>
    <row r="1305" spans="10:11" ht="15.75">
      <c r="J1305" s="17">
        <v>70.192795200000006</v>
      </c>
      <c r="K1305" s="17">
        <v>0.62307077399999999</v>
      </c>
    </row>
    <row r="1306" spans="10:11" ht="15.75">
      <c r="J1306" s="17">
        <v>70.246831200000003</v>
      </c>
      <c r="K1306" s="17">
        <v>0.62350908400000005</v>
      </c>
    </row>
    <row r="1307" spans="10:11" ht="15.75">
      <c r="J1307" s="17">
        <v>70.300867199999999</v>
      </c>
      <c r="K1307" s="17">
        <v>0.62396960700000004</v>
      </c>
    </row>
    <row r="1308" spans="10:11" ht="15.75">
      <c r="J1308" s="17">
        <v>70.354903300000004</v>
      </c>
      <c r="K1308" s="17">
        <v>0.62531418800000005</v>
      </c>
    </row>
    <row r="1309" spans="10:11" ht="15.75">
      <c r="J1309" s="17">
        <v>70.4089393</v>
      </c>
      <c r="K1309" s="17">
        <v>0.62446528400000001</v>
      </c>
    </row>
    <row r="1310" spans="10:11" ht="15.75">
      <c r="J1310" s="17">
        <v>70.462975299999997</v>
      </c>
      <c r="K1310" s="17">
        <v>0.62341343500000002</v>
      </c>
    </row>
    <row r="1311" spans="10:11" ht="15.75">
      <c r="J1311" s="17">
        <v>70.517011299999993</v>
      </c>
      <c r="K1311" s="17">
        <v>0.61805569199999999</v>
      </c>
    </row>
    <row r="1312" spans="10:11" ht="15.75">
      <c r="J1312" s="17">
        <v>70.571047399999998</v>
      </c>
      <c r="K1312" s="17">
        <v>0.61123287199999998</v>
      </c>
    </row>
    <row r="1313" spans="10:11" ht="15.75">
      <c r="J1313" s="17">
        <v>70.625083399999994</v>
      </c>
      <c r="K1313" s="17">
        <v>0.598636787</v>
      </c>
    </row>
    <row r="1314" spans="10:11" ht="15.75">
      <c r="J1314" s="17">
        <v>70.679119400000005</v>
      </c>
      <c r="K1314" s="17">
        <v>0.58832587599999997</v>
      </c>
    </row>
    <row r="1315" spans="10:11" ht="15.75">
      <c r="J1315" s="17">
        <v>70.733155400000001</v>
      </c>
      <c r="K1315" s="17">
        <v>0.57205103899999998</v>
      </c>
    </row>
    <row r="1316" spans="10:11" ht="15.75">
      <c r="J1316" s="17">
        <v>70.787191500000006</v>
      </c>
      <c r="K1316" s="17">
        <v>0.54638635499999999</v>
      </c>
    </row>
    <row r="1317" spans="10:11" ht="15.75">
      <c r="J1317" s="17">
        <v>70.841227500000002</v>
      </c>
      <c r="K1317" s="17">
        <v>0.51943214800000004</v>
      </c>
    </row>
    <row r="1318" spans="10:11" ht="15.75">
      <c r="J1318" s="17">
        <v>70.895263499999999</v>
      </c>
      <c r="K1318" s="17">
        <v>0.487269075</v>
      </c>
    </row>
    <row r="1319" spans="10:11" ht="15.75">
      <c r="J1319" s="17">
        <v>70.949299499999995</v>
      </c>
      <c r="K1319" s="17">
        <v>0.45406960400000002</v>
      </c>
    </row>
    <row r="1320" spans="10:11" ht="15.75">
      <c r="J1320" s="17">
        <v>71.0033356</v>
      </c>
      <c r="K1320" s="17">
        <v>0.42742618999999998</v>
      </c>
    </row>
    <row r="1321" spans="10:11" ht="15.75">
      <c r="J1321" s="17">
        <v>71.057371599999996</v>
      </c>
      <c r="K1321" s="17">
        <v>0.40407911400000002</v>
      </c>
    </row>
    <row r="1322" spans="10:11" ht="15.75">
      <c r="J1322" s="17">
        <v>71.111407600000007</v>
      </c>
      <c r="K1322" s="17">
        <v>0.38460977400000002</v>
      </c>
    </row>
    <row r="1323" spans="10:11" ht="15.75">
      <c r="J1323" s="17">
        <v>71.165443600000003</v>
      </c>
      <c r="K1323" s="17">
        <v>0.36641119700000002</v>
      </c>
    </row>
    <row r="1324" spans="10:11" ht="15.75">
      <c r="J1324" s="17">
        <v>71.219479699999994</v>
      </c>
      <c r="K1324" s="17">
        <v>0.34938660599999999</v>
      </c>
    </row>
    <row r="1325" spans="10:11" ht="15.75">
      <c r="J1325" s="17">
        <v>71.273515700000004</v>
      </c>
      <c r="K1325" s="17">
        <v>0.33234276299999999</v>
      </c>
    </row>
    <row r="1326" spans="10:11" ht="15.75">
      <c r="J1326" s="17">
        <v>71.327551700000001</v>
      </c>
      <c r="K1326" s="17">
        <v>0.31581102300000002</v>
      </c>
    </row>
    <row r="1327" spans="10:11" ht="15.75">
      <c r="J1327" s="17">
        <v>71.381587699999997</v>
      </c>
      <c r="K1327" s="17">
        <v>0.30295268400000003</v>
      </c>
    </row>
    <row r="1328" spans="10:11" ht="15.75">
      <c r="J1328" s="17">
        <v>71.435623699999994</v>
      </c>
      <c r="K1328" s="17">
        <v>0.29124366499999998</v>
      </c>
    </row>
    <row r="1329" spans="10:11" ht="15.75">
      <c r="J1329" s="17">
        <v>71.489659799999998</v>
      </c>
      <c r="K1329" s="17">
        <v>0.27957284999999998</v>
      </c>
    </row>
    <row r="1330" spans="10:11" ht="15.75">
      <c r="J1330" s="17">
        <v>71.543695799999995</v>
      </c>
      <c r="K1330" s="17">
        <v>0.26791851799999999</v>
      </c>
    </row>
    <row r="1331" spans="10:11" ht="15.75">
      <c r="J1331" s="17">
        <v>71.597731800000005</v>
      </c>
      <c r="K1331" s="17">
        <v>0.25659508800000003</v>
      </c>
    </row>
    <row r="1332" spans="10:11" ht="15.75">
      <c r="J1332" s="17">
        <v>71.651767800000002</v>
      </c>
      <c r="K1332" s="17">
        <v>0.245257646</v>
      </c>
    </row>
    <row r="1333" spans="10:11" ht="15.75">
      <c r="J1333" s="17">
        <v>71.705803900000006</v>
      </c>
      <c r="K1333" s="17">
        <v>0.23392020499999999</v>
      </c>
    </row>
    <row r="1334" spans="10:11" ht="15.75">
      <c r="J1334" s="17">
        <v>71.759839900000003</v>
      </c>
      <c r="K1334" s="17">
        <v>0.224385838</v>
      </c>
    </row>
    <row r="1335" spans="10:11" ht="15.75">
      <c r="J1335" s="17">
        <v>71.813875899999999</v>
      </c>
      <c r="K1335" s="17">
        <v>0.22327411799999999</v>
      </c>
    </row>
    <row r="1336" spans="10:11" ht="15.75">
      <c r="J1336" s="17">
        <v>71.867911899999996</v>
      </c>
      <c r="K1336" s="17">
        <v>0.22271833399999999</v>
      </c>
    </row>
    <row r="1337" spans="10:11" ht="15.75">
      <c r="J1337" s="17">
        <v>71.921948</v>
      </c>
      <c r="K1337" s="17">
        <v>0.222722646</v>
      </c>
    </row>
    <row r="1338" spans="10:11" ht="15.75">
      <c r="J1338" s="17">
        <v>71.975983999999997</v>
      </c>
      <c r="K1338" s="17">
        <v>0.22324608300000001</v>
      </c>
    </row>
    <row r="1339" spans="10:11" ht="15.75">
      <c r="J1339" s="17">
        <v>72.030019999999993</v>
      </c>
      <c r="K1339" s="17">
        <v>0.22213971599999999</v>
      </c>
    </row>
    <row r="1340" spans="10:11" ht="15.75">
      <c r="J1340" s="17">
        <v>72.084056000000004</v>
      </c>
      <c r="K1340" s="17">
        <v>0.219373288</v>
      </c>
    </row>
    <row r="1341" spans="10:11" ht="15.75">
      <c r="J1341" s="17">
        <v>72.138092099999994</v>
      </c>
      <c r="K1341" s="17">
        <v>0.216755486</v>
      </c>
    </row>
    <row r="1342" spans="10:11" ht="15.75">
      <c r="J1342" s="17">
        <v>72.192128100000005</v>
      </c>
      <c r="K1342" s="17">
        <v>0.21448128599999999</v>
      </c>
    </row>
    <row r="1343" spans="10:11" ht="15.75">
      <c r="J1343" s="17">
        <v>72.246164100000001</v>
      </c>
      <c r="K1343" s="17">
        <v>0.21256171800000001</v>
      </c>
    </row>
    <row r="1344" spans="10:11" ht="15.75">
      <c r="J1344" s="17">
        <v>72.300200099999998</v>
      </c>
      <c r="K1344" s="17">
        <v>0.21100646000000001</v>
      </c>
    </row>
    <row r="1345" spans="10:11" ht="15.75">
      <c r="J1345" s="17">
        <v>72.354236200000003</v>
      </c>
      <c r="K1345" s="17">
        <v>0.20982361299999999</v>
      </c>
    </row>
    <row r="1346" spans="10:11" ht="15.75">
      <c r="J1346" s="17">
        <v>72.408272199999999</v>
      </c>
      <c r="K1346" s="17">
        <v>0.20929672899999999</v>
      </c>
    </row>
    <row r="1347" spans="10:11" ht="15.75">
      <c r="J1347" s="17">
        <v>72.462308199999995</v>
      </c>
      <c r="K1347" s="17">
        <v>0.20910757599999999</v>
      </c>
    </row>
    <row r="1348" spans="10:11" ht="15.75">
      <c r="J1348" s="17">
        <v>72.516344200000006</v>
      </c>
      <c r="K1348" s="17">
        <v>0.205716447</v>
      </c>
    </row>
    <row r="1349" spans="10:11" ht="15.75">
      <c r="J1349" s="17">
        <v>72.570380299999997</v>
      </c>
      <c r="K1349" s="17">
        <v>0.20266927100000001</v>
      </c>
    </row>
    <row r="1350" spans="10:11" ht="15.75">
      <c r="J1350" s="17">
        <v>72.624416299999993</v>
      </c>
      <c r="K1350" s="17">
        <v>0.199981771</v>
      </c>
    </row>
    <row r="1351" spans="10:11" ht="15.75">
      <c r="J1351" s="17">
        <v>72.678452300000004</v>
      </c>
      <c r="K1351" s="17">
        <v>0.19766861799999999</v>
      </c>
    </row>
    <row r="1352" spans="10:11" ht="15.75">
      <c r="J1352" s="17">
        <v>72.7324883</v>
      </c>
      <c r="K1352" s="17">
        <v>0.19574308400000001</v>
      </c>
    </row>
    <row r="1353" spans="10:11" ht="15.75">
      <c r="J1353" s="17">
        <v>72.786524299999996</v>
      </c>
      <c r="K1353" s="17">
        <v>0.19464487799999999</v>
      </c>
    </row>
    <row r="1354" spans="10:11" ht="15.75">
      <c r="J1354" s="17">
        <v>72.840560400000001</v>
      </c>
      <c r="K1354" s="17">
        <v>0.192725902</v>
      </c>
    </row>
    <row r="1355" spans="10:11" ht="15.75">
      <c r="J1355" s="17">
        <v>72.894596399999998</v>
      </c>
      <c r="K1355" s="17">
        <v>0.19049735600000001</v>
      </c>
    </row>
    <row r="1356" spans="10:11" ht="15.75">
      <c r="J1356" s="17">
        <v>72.948632399999994</v>
      </c>
      <c r="K1356" s="17">
        <v>0.188388835</v>
      </c>
    </row>
    <row r="1357" spans="10:11" ht="15.75">
      <c r="J1357" s="17">
        <v>73.002668400000005</v>
      </c>
      <c r="K1357" s="17">
        <v>0.18640441199999999</v>
      </c>
    </row>
    <row r="1358" spans="10:11" ht="15.75">
      <c r="J1358" s="17">
        <v>73.056704499999995</v>
      </c>
      <c r="K1358" s="17">
        <v>0.184757375</v>
      </c>
    </row>
    <row r="1359" spans="10:11" ht="15.75">
      <c r="J1359" s="17">
        <v>73.110740500000006</v>
      </c>
      <c r="K1359" s="17">
        <v>0.18334758000000001</v>
      </c>
    </row>
    <row r="1360" spans="10:11" ht="15.75">
      <c r="J1360" s="17">
        <v>73.164776500000002</v>
      </c>
      <c r="K1360" s="17">
        <v>0.182001354</v>
      </c>
    </row>
    <row r="1361" spans="10:11" ht="15.75">
      <c r="J1361" s="17">
        <v>73.218812499999999</v>
      </c>
      <c r="K1361" s="17">
        <v>0.18072011499999999</v>
      </c>
    </row>
    <row r="1362" spans="10:11" ht="15.75">
      <c r="J1362" s="17">
        <v>73.272848600000003</v>
      </c>
      <c r="K1362" s="17">
        <v>0.179505256</v>
      </c>
    </row>
    <row r="1363" spans="10:11" ht="15.75">
      <c r="J1363" s="17">
        <v>73.3268846</v>
      </c>
      <c r="K1363" s="17">
        <v>0.17801572700000001</v>
      </c>
    </row>
    <row r="1364" spans="10:11" ht="15.75">
      <c r="J1364" s="17">
        <v>73.380920599999996</v>
      </c>
      <c r="K1364" s="17">
        <v>0.17676887699999999</v>
      </c>
    </row>
    <row r="1365" spans="10:11" ht="15.75">
      <c r="J1365" s="17">
        <v>73.434956600000007</v>
      </c>
      <c r="K1365" s="17">
        <v>0.17605369200000001</v>
      </c>
    </row>
    <row r="1366" spans="10:11" ht="15.75">
      <c r="J1366" s="17">
        <v>73.488992699999997</v>
      </c>
      <c r="K1366" s="17">
        <v>0.175389709</v>
      </c>
    </row>
    <row r="1367" spans="10:11" ht="15.75">
      <c r="J1367" s="17">
        <v>73.543028699999994</v>
      </c>
      <c r="K1367" s="17">
        <v>0.174777513</v>
      </c>
    </row>
    <row r="1368" spans="10:11" ht="15.75">
      <c r="J1368" s="17">
        <v>73.597064700000004</v>
      </c>
      <c r="K1368" s="17">
        <v>0.17437963400000001</v>
      </c>
    </row>
    <row r="1369" spans="10:11" ht="15.75">
      <c r="J1369" s="17">
        <v>73.651100700000001</v>
      </c>
      <c r="K1369" s="17">
        <v>0.17494152800000001</v>
      </c>
    </row>
    <row r="1370" spans="10:11" ht="15.75">
      <c r="J1370" s="17">
        <v>73.705136800000005</v>
      </c>
      <c r="K1370" s="17">
        <v>0.175523651</v>
      </c>
    </row>
    <row r="1371" spans="10:11" ht="15.75">
      <c r="J1371" s="17">
        <v>73.759172800000002</v>
      </c>
      <c r="K1371" s="17">
        <v>0.176125801</v>
      </c>
    </row>
    <row r="1372" spans="10:11" ht="15.75">
      <c r="J1372" s="17">
        <v>73.813208799999998</v>
      </c>
      <c r="K1372" s="17">
        <v>0.17582508599999999</v>
      </c>
    </row>
    <row r="1373" spans="10:11" ht="15.75">
      <c r="J1373" s="17">
        <v>73.867244799999995</v>
      </c>
      <c r="K1373" s="17">
        <v>0.174839771</v>
      </c>
    </row>
    <row r="1374" spans="10:11" ht="15.75">
      <c r="J1374" s="17">
        <v>73.921280899999999</v>
      </c>
      <c r="K1374" s="17">
        <v>0.173871519</v>
      </c>
    </row>
    <row r="1375" spans="10:11" ht="15.75">
      <c r="J1375" s="17">
        <v>73.975316899999996</v>
      </c>
      <c r="K1375" s="17">
        <v>0.172920616</v>
      </c>
    </row>
    <row r="1376" spans="10:11" ht="15.75">
      <c r="J1376" s="17">
        <v>74.029352900000006</v>
      </c>
      <c r="K1376" s="17">
        <v>0.17198735100000001</v>
      </c>
    </row>
    <row r="1377" spans="10:11" ht="15.75">
      <c r="J1377" s="17">
        <v>74.083388900000003</v>
      </c>
      <c r="K1377" s="17">
        <v>0.171072012</v>
      </c>
    </row>
    <row r="1378" spans="10:11" ht="15.75">
      <c r="J1378" s="17">
        <v>74.137424899999999</v>
      </c>
      <c r="K1378" s="17">
        <v>0.17034474499999999</v>
      </c>
    </row>
    <row r="1379" spans="10:11" ht="15.75">
      <c r="J1379" s="17">
        <v>74.191461000000004</v>
      </c>
      <c r="K1379" s="17">
        <v>0.16976754199999999</v>
      </c>
    </row>
    <row r="1380" spans="10:11" ht="15.75">
      <c r="J1380" s="17">
        <v>74.245497</v>
      </c>
      <c r="K1380" s="17">
        <v>0.169191334</v>
      </c>
    </row>
    <row r="1381" spans="10:11" ht="15.75">
      <c r="J1381" s="17">
        <v>74.299532999999997</v>
      </c>
      <c r="K1381" s="17">
        <v>0.168616133</v>
      </c>
    </row>
    <row r="1382" spans="10:11" ht="15.75">
      <c r="J1382" s="17">
        <v>74.353568999999993</v>
      </c>
      <c r="K1382" s="17">
        <v>0.168041949</v>
      </c>
    </row>
    <row r="1383" spans="10:11" ht="15.75">
      <c r="J1383" s="17">
        <v>74.407605099999998</v>
      </c>
      <c r="K1383" s="17">
        <v>0.16746879200000001</v>
      </c>
    </row>
    <row r="1384" spans="10:11" ht="15.75">
      <c r="J1384" s="17">
        <v>74.461641099999994</v>
      </c>
      <c r="K1384" s="17">
        <v>0.166896673</v>
      </c>
    </row>
    <row r="1385" spans="10:11" ht="15.75">
      <c r="J1385" s="17">
        <v>74.515677100000005</v>
      </c>
      <c r="K1385" s="17">
        <v>0.16632560199999999</v>
      </c>
    </row>
    <row r="1386" spans="10:11" ht="15.75">
      <c r="J1386" s="17">
        <v>74.569713100000001</v>
      </c>
      <c r="K1386" s="17">
        <v>0.166291304</v>
      </c>
    </row>
    <row r="1387" spans="10:11" ht="15.75">
      <c r="J1387" s="17">
        <v>74.623749200000006</v>
      </c>
      <c r="K1387" s="17">
        <v>0.16636485100000001</v>
      </c>
    </row>
    <row r="1388" spans="10:11" ht="15.75">
      <c r="J1388" s="17">
        <v>74.677785200000002</v>
      </c>
      <c r="K1388" s="17">
        <v>0.166198386</v>
      </c>
    </row>
    <row r="1389" spans="10:11" ht="15.75">
      <c r="J1389" s="17">
        <v>74.731821199999999</v>
      </c>
      <c r="K1389" s="17">
        <v>0.16603338100000001</v>
      </c>
    </row>
    <row r="1390" spans="10:11" ht="15.75">
      <c r="J1390" s="17">
        <v>74.785857199999995</v>
      </c>
      <c r="K1390" s="17">
        <v>0.16586983999999999</v>
      </c>
    </row>
    <row r="1391" spans="10:11" ht="15.75">
      <c r="J1391" s="17">
        <v>74.8398933</v>
      </c>
      <c r="K1391" s="17">
        <v>0.16570776800000001</v>
      </c>
    </row>
    <row r="1392" spans="10:11" ht="15.75">
      <c r="J1392" s="17">
        <v>74.893929299999996</v>
      </c>
      <c r="K1392" s="17">
        <v>0.16554716799999999</v>
      </c>
    </row>
    <row r="1393" spans="10:11" ht="15.75">
      <c r="J1393" s="17">
        <v>74.947965300000007</v>
      </c>
      <c r="K1393" s="17">
        <v>0.16538804600000001</v>
      </c>
    </row>
    <row r="1394" spans="10:11" ht="15.75">
      <c r="J1394" s="17">
        <v>75.002001300000003</v>
      </c>
      <c r="K1394" s="17">
        <v>0.165230405</v>
      </c>
    </row>
    <row r="1395" spans="10:11" ht="15.75">
      <c r="J1395" s="17">
        <v>75.056037399999994</v>
      </c>
      <c r="K1395" s="17">
        <v>0.16507425000000001</v>
      </c>
    </row>
    <row r="1396" spans="10:11" ht="15.75">
      <c r="J1396" s="17">
        <v>75.110073400000005</v>
      </c>
      <c r="K1396" s="17">
        <v>0.16497487699999999</v>
      </c>
    </row>
    <row r="1397" spans="10:11" ht="15.75">
      <c r="J1397" s="17">
        <v>75.164109400000001</v>
      </c>
      <c r="K1397" s="17">
        <v>0.16507807999999999</v>
      </c>
    </row>
    <row r="1398" spans="10:11" ht="15.75">
      <c r="J1398" s="17">
        <v>75.218145399999997</v>
      </c>
      <c r="K1398" s="17">
        <v>0.16518903700000001</v>
      </c>
    </row>
    <row r="1399" spans="10:11" ht="15.75">
      <c r="J1399" s="17">
        <v>75.272181500000002</v>
      </c>
      <c r="K1399" s="17">
        <v>0.16530022899999999</v>
      </c>
    </row>
    <row r="1400" spans="10:11" ht="15.75">
      <c r="J1400" s="17">
        <v>75.326217499999998</v>
      </c>
      <c r="K1400" s="17">
        <v>0.16541165499999999</v>
      </c>
    </row>
    <row r="1401" spans="10:11" ht="15.75">
      <c r="J1401" s="17">
        <v>75.380253499999995</v>
      </c>
      <c r="K1401" s="17">
        <v>0.165546727</v>
      </c>
    </row>
    <row r="1402" spans="10:11" ht="15.75">
      <c r="J1402" s="17">
        <v>75.434289500000006</v>
      </c>
      <c r="K1402" s="17">
        <v>0.16570617500000001</v>
      </c>
    </row>
    <row r="1403" spans="10:11" ht="15.75">
      <c r="J1403" s="17">
        <v>75.488325599999996</v>
      </c>
      <c r="K1403" s="17">
        <v>0.16586584700000001</v>
      </c>
    </row>
    <row r="1404" spans="10:11" ht="15.75">
      <c r="J1404" s="17">
        <v>75.542361600000007</v>
      </c>
      <c r="K1404" s="17">
        <v>0.166025742</v>
      </c>
    </row>
    <row r="1405" spans="10:11" ht="15.75">
      <c r="J1405" s="17">
        <v>75.596397600000003</v>
      </c>
      <c r="K1405" s="17">
        <v>0.16618586099999999</v>
      </c>
    </row>
    <row r="1406" spans="10:11" ht="15.75">
      <c r="J1406" s="17">
        <v>75.6504336</v>
      </c>
      <c r="K1406" s="17">
        <v>0.166346202</v>
      </c>
    </row>
    <row r="1407" spans="10:11" ht="15.75">
      <c r="J1407" s="17">
        <v>75.704469599999996</v>
      </c>
      <c r="K1407" s="17">
        <v>0.166506765</v>
      </c>
    </row>
    <row r="1408" spans="10:11" ht="15.75">
      <c r="J1408" s="17">
        <v>75.758505700000001</v>
      </c>
      <c r="K1408" s="17">
        <v>0.166667549</v>
      </c>
    </row>
    <row r="1409" spans="10:11" ht="15.75">
      <c r="J1409" s="17">
        <v>75.812541699999997</v>
      </c>
      <c r="K1409" s="17">
        <v>0.16682855399999999</v>
      </c>
    </row>
    <row r="1410" spans="10:11" ht="15.75">
      <c r="J1410" s="17">
        <v>75.866577699999993</v>
      </c>
      <c r="K1410" s="17">
        <v>0.16698977800000001</v>
      </c>
    </row>
    <row r="1411" spans="10:11" ht="15.75">
      <c r="J1411" s="17">
        <v>75.920613700000004</v>
      </c>
      <c r="K1411" s="17">
        <v>0.16715122199999999</v>
      </c>
    </row>
    <row r="1412" spans="10:11" ht="15.75">
      <c r="J1412" s="17">
        <v>75.974649799999995</v>
      </c>
      <c r="K1412" s="17">
        <v>0.16702407699999999</v>
      </c>
    </row>
    <row r="1413" spans="10:11" ht="15.75">
      <c r="J1413" s="17">
        <v>76.028685800000005</v>
      </c>
      <c r="K1413" s="17">
        <v>0.16672445699999999</v>
      </c>
    </row>
    <row r="1414" spans="10:11" ht="15.75">
      <c r="J1414" s="17">
        <v>76.082721800000002</v>
      </c>
      <c r="K1414" s="17">
        <v>0.166408321</v>
      </c>
    </row>
    <row r="1415" spans="10:11" ht="15.75">
      <c r="J1415" s="17">
        <v>76.136757799999998</v>
      </c>
      <c r="K1415" s="17">
        <v>0.16618898600000001</v>
      </c>
    </row>
    <row r="1416" spans="10:11" ht="15.75">
      <c r="J1416" s="17">
        <v>76.190793900000003</v>
      </c>
      <c r="K1416" s="17">
        <v>0.16602649999999999</v>
      </c>
    </row>
    <row r="1417" spans="10:11" ht="15.75">
      <c r="J1417" s="17">
        <v>76.244829899999999</v>
      </c>
      <c r="K1417" s="17">
        <v>0.165864024</v>
      </c>
    </row>
    <row r="1418" spans="10:11" ht="15.75">
      <c r="J1418" s="17">
        <v>76.298865899999996</v>
      </c>
      <c r="K1418" s="17">
        <v>0.165701558</v>
      </c>
    </row>
    <row r="1419" spans="10:11" ht="15.75">
      <c r="J1419" s="17">
        <v>76.352901900000006</v>
      </c>
      <c r="K1419" s="17">
        <v>0.16553910199999999</v>
      </c>
    </row>
    <row r="1420" spans="10:11" ht="15.75">
      <c r="J1420" s="17">
        <v>76.406937999999997</v>
      </c>
      <c r="K1420" s="17">
        <v>0.16537665600000001</v>
      </c>
    </row>
    <row r="1421" spans="10:11" ht="15.75">
      <c r="J1421" s="17">
        <v>76.460973999999993</v>
      </c>
      <c r="K1421" s="17">
        <v>0.16521422099999999</v>
      </c>
    </row>
    <row r="1422" spans="10:11" ht="15.75">
      <c r="J1422" s="17">
        <v>76.515010000000004</v>
      </c>
      <c r="K1422" s="17">
        <v>0.165051795</v>
      </c>
    </row>
    <row r="1423" spans="10:11" ht="15.75">
      <c r="J1423" s="17">
        <v>76.569046</v>
      </c>
      <c r="K1423" s="17">
        <v>0.164889379</v>
      </c>
    </row>
    <row r="1424" spans="10:11" ht="15.75">
      <c r="J1424" s="17">
        <v>76.623082100000005</v>
      </c>
      <c r="K1424" s="17">
        <v>0.164726974</v>
      </c>
    </row>
    <row r="1425" spans="10:11" ht="15.75">
      <c r="J1425" s="17">
        <v>76.677118100000001</v>
      </c>
      <c r="K1425" s="17">
        <v>0.16456457799999999</v>
      </c>
    </row>
    <row r="1426" spans="10:11" ht="15.75">
      <c r="J1426" s="17">
        <v>76.731154099999998</v>
      </c>
      <c r="K1426" s="17">
        <v>0.164402193</v>
      </c>
    </row>
    <row r="1427" spans="10:11" ht="15.75">
      <c r="J1427" s="17">
        <v>76.785190099999994</v>
      </c>
      <c r="K1427" s="17">
        <v>0.16423981900000001</v>
      </c>
    </row>
    <row r="1428" spans="10:11" ht="15.75">
      <c r="J1428" s="17">
        <v>76.839226199999999</v>
      </c>
      <c r="K1428" s="17">
        <v>0.16407745400000001</v>
      </c>
    </row>
    <row r="1429" spans="10:11" ht="15.75">
      <c r="J1429" s="17">
        <v>76.893262199999995</v>
      </c>
      <c r="K1429" s="17">
        <v>0.16391510000000001</v>
      </c>
    </row>
    <row r="1430" spans="10:11" ht="15.75">
      <c r="J1430" s="17">
        <v>76.947298200000006</v>
      </c>
      <c r="K1430" s="17">
        <v>0.163752756</v>
      </c>
    </row>
    <row r="1431" spans="10:11" ht="15.75">
      <c r="J1431" s="17">
        <v>77.001334200000002</v>
      </c>
      <c r="K1431" s="17">
        <v>0.16359042300000001</v>
      </c>
    </row>
    <row r="1432" spans="10:11" ht="15.75">
      <c r="J1432" s="17">
        <v>77.055370199999999</v>
      </c>
      <c r="K1432" s="17">
        <v>0.16342809999999999</v>
      </c>
    </row>
    <row r="1433" spans="10:11" ht="15.75">
      <c r="J1433" s="17">
        <v>77.109406300000003</v>
      </c>
      <c r="K1433" s="17">
        <v>0.16331673799999999</v>
      </c>
    </row>
    <row r="1434" spans="10:11" ht="15.75">
      <c r="J1434" s="17">
        <v>77.1634423</v>
      </c>
      <c r="K1434" s="17">
        <v>0.16325103399999999</v>
      </c>
    </row>
    <row r="1435" spans="10:11" ht="15.75">
      <c r="J1435" s="17">
        <v>77.217478299999996</v>
      </c>
      <c r="K1435" s="17">
        <v>0.16318545000000001</v>
      </c>
    </row>
    <row r="1436" spans="10:11" ht="15.75">
      <c r="J1436" s="17">
        <v>77.271514300000007</v>
      </c>
      <c r="K1436" s="17">
        <v>0.16311998599999999</v>
      </c>
    </row>
    <row r="1437" spans="10:11" ht="15.75">
      <c r="J1437" s="17">
        <v>77.325550399999997</v>
      </c>
      <c r="K1437" s="17">
        <v>0.163054643</v>
      </c>
    </row>
    <row r="1438" spans="10:11" ht="15.75">
      <c r="J1438" s="17">
        <v>77.379586399999994</v>
      </c>
      <c r="K1438" s="17">
        <v>0.16298942</v>
      </c>
    </row>
    <row r="1439" spans="10:11" ht="15.75">
      <c r="J1439" s="17">
        <v>77.433622400000004</v>
      </c>
      <c r="K1439" s="17">
        <v>0.16300189300000001</v>
      </c>
    </row>
    <row r="1440" spans="10:11" ht="15.75">
      <c r="J1440" s="17">
        <v>77.487658400000001</v>
      </c>
      <c r="K1440" s="17">
        <v>0.163208934</v>
      </c>
    </row>
    <row r="1441" spans="10:11" ht="15.75">
      <c r="J1441" s="17">
        <v>77.541694500000006</v>
      </c>
      <c r="K1441" s="17">
        <v>0.16341610400000001</v>
      </c>
    </row>
    <row r="1442" spans="10:11" ht="15.75">
      <c r="J1442" s="17">
        <v>77.595730500000002</v>
      </c>
      <c r="K1442" s="17">
        <v>0.16360962700000001</v>
      </c>
    </row>
    <row r="1443" spans="10:11" ht="15.75">
      <c r="J1443" s="17">
        <v>77.649766499999998</v>
      </c>
      <c r="K1443" s="17">
        <v>0.16349596599999999</v>
      </c>
    </row>
    <row r="1444" spans="10:11" ht="15.75">
      <c r="J1444" s="17">
        <v>77.703802499999995</v>
      </c>
      <c r="K1444" s="17">
        <v>0.163382372</v>
      </c>
    </row>
    <row r="1445" spans="10:11" ht="15.75">
      <c r="J1445" s="17">
        <v>77.757838599999999</v>
      </c>
      <c r="K1445" s="17">
        <v>0.163268846</v>
      </c>
    </row>
    <row r="1446" spans="10:11" ht="15.75">
      <c r="J1446" s="17">
        <v>77.811874599999996</v>
      </c>
      <c r="K1446" s="17">
        <v>0.16315538800000001</v>
      </c>
    </row>
    <row r="1447" spans="10:11" ht="15.75">
      <c r="J1447" s="17">
        <v>77.865910600000007</v>
      </c>
      <c r="K1447" s="17">
        <v>0.16304199899999999</v>
      </c>
    </row>
    <row r="1448" spans="10:11" ht="15.75">
      <c r="J1448" s="17">
        <v>77.919946600000003</v>
      </c>
      <c r="K1448" s="17">
        <v>0.16292867699999999</v>
      </c>
    </row>
    <row r="1449" spans="10:11" ht="15.75">
      <c r="J1449" s="17">
        <v>77.973982699999993</v>
      </c>
      <c r="K1449" s="17">
        <v>0.16281542399999999</v>
      </c>
    </row>
    <row r="1450" spans="10:11" ht="15.75">
      <c r="J1450" s="17">
        <v>78.028018700000004</v>
      </c>
      <c r="K1450" s="17">
        <v>0.162705659</v>
      </c>
    </row>
    <row r="1451" spans="10:11" ht="15.75">
      <c r="J1451" s="17">
        <v>78.0820547</v>
      </c>
      <c r="K1451" s="17">
        <v>0.16269260799999999</v>
      </c>
    </row>
    <row r="1452" spans="10:11" ht="15.75">
      <c r="J1452" s="17">
        <v>78.136090699999997</v>
      </c>
      <c r="K1452" s="17">
        <v>0.16271439700000001</v>
      </c>
    </row>
    <row r="1453" spans="10:11" ht="15.75">
      <c r="J1453" s="17">
        <v>78.190126800000002</v>
      </c>
      <c r="K1453" s="17">
        <v>0.16273644100000001</v>
      </c>
    </row>
    <row r="1454" spans="10:11" ht="15.75">
      <c r="J1454" s="17">
        <v>78.244162799999998</v>
      </c>
      <c r="K1454" s="17">
        <v>0.16277455199999999</v>
      </c>
    </row>
    <row r="1455" spans="10:11" ht="15.75">
      <c r="J1455" s="17">
        <v>78.298198799999994</v>
      </c>
      <c r="K1455" s="17">
        <v>0.16289453700000001</v>
      </c>
    </row>
    <row r="1456" spans="10:11" ht="15.75">
      <c r="J1456" s="17">
        <v>78.352234800000005</v>
      </c>
      <c r="K1456" s="17">
        <v>0.16301460800000001</v>
      </c>
    </row>
    <row r="1457" spans="10:11" ht="15.75">
      <c r="J1457" s="17">
        <v>78.406270800000001</v>
      </c>
      <c r="K1457" s="17">
        <v>0.16313476299999999</v>
      </c>
    </row>
    <row r="1458" spans="10:11" ht="15.75">
      <c r="J1458" s="17">
        <v>78.460306900000006</v>
      </c>
      <c r="K1458" s="17">
        <v>0.16325500400000001</v>
      </c>
    </row>
    <row r="1459" spans="10:11" ht="15.75">
      <c r="J1459" s="17">
        <v>78.514342900000003</v>
      </c>
      <c r="K1459" s="17">
        <v>0.16337532900000001</v>
      </c>
    </row>
    <row r="1460" spans="10:11" ht="15.75">
      <c r="J1460" s="17">
        <v>78.568378899999999</v>
      </c>
      <c r="K1460" s="17">
        <v>0.163495739</v>
      </c>
    </row>
    <row r="1461" spans="10:11" ht="15.75">
      <c r="J1461" s="17">
        <v>78.622414899999995</v>
      </c>
      <c r="K1461" s="17">
        <v>0.163616233</v>
      </c>
    </row>
    <row r="1462" spans="10:11" ht="15.75">
      <c r="J1462" s="17">
        <v>78.676451</v>
      </c>
      <c r="K1462" s="17">
        <v>0.16373681100000001</v>
      </c>
    </row>
    <row r="1463" spans="10:11" ht="15.75">
      <c r="J1463" s="17">
        <v>78.730486999999997</v>
      </c>
      <c r="K1463" s="17">
        <v>0.163857473</v>
      </c>
    </row>
    <row r="1464" spans="10:11" ht="15.75">
      <c r="J1464" s="17">
        <v>78.784522999999993</v>
      </c>
      <c r="K1464" s="17">
        <v>0.16397821900000001</v>
      </c>
    </row>
    <row r="1465" spans="10:11" ht="15.75">
      <c r="J1465" s="17">
        <v>78.838559000000004</v>
      </c>
      <c r="K1465" s="17">
        <v>0.164099048</v>
      </c>
    </row>
    <row r="1466" spans="10:11" ht="15.75">
      <c r="J1466" s="17">
        <v>78.892595099999994</v>
      </c>
      <c r="K1466" s="17">
        <v>0.164219961</v>
      </c>
    </row>
    <row r="1467" spans="10:11" ht="15.75">
      <c r="J1467" s="17">
        <v>78.946631100000005</v>
      </c>
      <c r="K1467" s="17">
        <v>0.163964049</v>
      </c>
    </row>
    <row r="1468" spans="10:11" ht="15.75">
      <c r="J1468" s="17">
        <v>79.000667100000001</v>
      </c>
      <c r="K1468" s="17">
        <v>0.16368481200000001</v>
      </c>
    </row>
    <row r="1469" spans="10:11" ht="15.75">
      <c r="J1469" s="17">
        <v>79.054703099999998</v>
      </c>
      <c r="K1469" s="17">
        <v>0.163405614</v>
      </c>
    </row>
    <row r="1470" spans="10:11" ht="15.75">
      <c r="J1470" s="17">
        <v>79.108739200000002</v>
      </c>
      <c r="K1470" s="17">
        <v>0.16306483199999999</v>
      </c>
    </row>
    <row r="1471" spans="10:11" ht="15.75">
      <c r="J1471" s="17">
        <v>79.162775199999999</v>
      </c>
      <c r="K1471" s="17">
        <v>0.16270568899999999</v>
      </c>
    </row>
    <row r="1472" spans="10:11" ht="15.75">
      <c r="J1472" s="17">
        <v>79.216811199999995</v>
      </c>
      <c r="K1472" s="17">
        <v>0.162346935</v>
      </c>
    </row>
    <row r="1473" spans="10:11" ht="15.75">
      <c r="J1473" s="17">
        <v>79.270847200000006</v>
      </c>
      <c r="K1473" s="17">
        <v>0.161988573</v>
      </c>
    </row>
    <row r="1474" spans="10:11" ht="15.75">
      <c r="J1474" s="17">
        <v>79.324883299999996</v>
      </c>
      <c r="K1474" s="17">
        <v>0.16163060400000001</v>
      </c>
    </row>
    <row r="1475" spans="10:11" ht="15.75">
      <c r="J1475" s="17">
        <v>79.378919300000007</v>
      </c>
      <c r="K1475" s="17">
        <v>0.16127303200000001</v>
      </c>
    </row>
    <row r="1476" spans="10:11" ht="15.75">
      <c r="J1476" s="17">
        <v>79.432955300000003</v>
      </c>
      <c r="K1476" s="17">
        <v>0.16091585799999999</v>
      </c>
    </row>
    <row r="1477" spans="10:11" ht="15.75">
      <c r="J1477" s="17">
        <v>79.4869913</v>
      </c>
      <c r="K1477" s="17">
        <v>0.160712515</v>
      </c>
    </row>
    <row r="1478" spans="10:11" ht="15.75">
      <c r="J1478" s="17">
        <v>79.541027400000004</v>
      </c>
      <c r="K1478" s="17">
        <v>0.16052170700000001</v>
      </c>
    </row>
    <row r="1479" spans="10:11" ht="15.75">
      <c r="J1479" s="17">
        <v>79.595063400000001</v>
      </c>
      <c r="K1479" s="17">
        <v>0.160331737</v>
      </c>
    </row>
    <row r="1480" spans="10:11" ht="15.75">
      <c r="J1480" s="17">
        <v>79.649099399999997</v>
      </c>
      <c r="K1480" s="17">
        <v>0.16014260799999999</v>
      </c>
    </row>
    <row r="1481" spans="10:11" ht="15.75">
      <c r="J1481" s="17">
        <v>79.703135399999994</v>
      </c>
      <c r="K1481" s="17">
        <v>0.15995432500000001</v>
      </c>
    </row>
    <row r="1482" spans="10:11" ht="15.75">
      <c r="J1482" s="17">
        <v>79.757171400000004</v>
      </c>
      <c r="K1482" s="17">
        <v>0.15972821700000001</v>
      </c>
    </row>
    <row r="1483" spans="10:11" ht="15.75">
      <c r="J1483" s="17">
        <v>79.811207499999995</v>
      </c>
      <c r="K1483" s="17">
        <v>0.15948482999999999</v>
      </c>
    </row>
    <row r="1484" spans="10:11" ht="15.75">
      <c r="J1484" s="17">
        <v>79.865243500000005</v>
      </c>
      <c r="K1484" s="17">
        <v>0.159242415</v>
      </c>
    </row>
    <row r="1485" spans="10:11" ht="15.75">
      <c r="J1485" s="17">
        <v>79.919279500000002</v>
      </c>
      <c r="K1485" s="17">
        <v>0.15900097699999999</v>
      </c>
    </row>
    <row r="1486" spans="10:11" ht="15.75">
      <c r="J1486" s="17">
        <v>79.973315499999998</v>
      </c>
      <c r="K1486" s="17">
        <v>0.158706132</v>
      </c>
    </row>
    <row r="1487" spans="10:11" ht="15.75">
      <c r="J1487" s="17">
        <v>80.027351600000003</v>
      </c>
      <c r="K1487" s="17">
        <v>0.15840468899999999</v>
      </c>
    </row>
    <row r="1488" spans="10:11" ht="15.75">
      <c r="J1488" s="17">
        <v>80.081387599999999</v>
      </c>
      <c r="K1488" s="17">
        <v>0.15790728200000001</v>
      </c>
    </row>
    <row r="1489" spans="10:11" ht="15.75">
      <c r="J1489" s="17">
        <v>80.135423599999996</v>
      </c>
      <c r="K1489" s="17">
        <v>0.15732415</v>
      </c>
    </row>
    <row r="1490" spans="10:11" ht="15.75">
      <c r="J1490" s="17">
        <v>80.189459600000006</v>
      </c>
      <c r="K1490" s="17">
        <v>0.15666834399999999</v>
      </c>
    </row>
    <row r="1491" spans="10:11" ht="15.75">
      <c r="J1491" s="17">
        <v>80.243495699999997</v>
      </c>
      <c r="K1491" s="17">
        <v>0.15571534200000001</v>
      </c>
    </row>
    <row r="1492" spans="10:11" ht="15.75">
      <c r="J1492" s="17">
        <v>80.297531699999993</v>
      </c>
      <c r="K1492" s="17">
        <v>0.15476643000000001</v>
      </c>
    </row>
    <row r="1493" spans="10:11" ht="15.75">
      <c r="J1493" s="17">
        <v>80.351567700000004</v>
      </c>
      <c r="K1493" s="17">
        <v>0.15382168199999999</v>
      </c>
    </row>
    <row r="1494" spans="10:11" ht="15.75">
      <c r="J1494" s="17">
        <v>80.4056037</v>
      </c>
      <c r="K1494" s="17">
        <v>0.15290014299999999</v>
      </c>
    </row>
    <row r="1495" spans="10:11" ht="15.75">
      <c r="J1495" s="17">
        <v>80.459639800000005</v>
      </c>
      <c r="K1495" s="17">
        <v>0.151179908</v>
      </c>
    </row>
    <row r="1496" spans="10:11" ht="15.75">
      <c r="J1496" s="17">
        <v>80.513675800000001</v>
      </c>
      <c r="K1496" s="17">
        <v>0.14970688300000001</v>
      </c>
    </row>
    <row r="1497" spans="10:11" ht="15.75">
      <c r="J1497" s="17">
        <v>80.567711799999998</v>
      </c>
      <c r="K1497" s="17">
        <v>0.14824014599999999</v>
      </c>
    </row>
    <row r="1498" spans="10:11" ht="15.75">
      <c r="J1498" s="17">
        <v>80.621747799999994</v>
      </c>
      <c r="K1498" s="17">
        <v>0.146779887</v>
      </c>
    </row>
    <row r="1499" spans="10:11" ht="15.75">
      <c r="J1499" s="17">
        <v>80.675783899999999</v>
      </c>
      <c r="K1499" s="17">
        <v>0.14532629999999999</v>
      </c>
    </row>
    <row r="1500" spans="10:11" ht="15.75">
      <c r="J1500" s="17">
        <v>80.729819899999995</v>
      </c>
      <c r="K1500" s="17">
        <v>0.14319912900000001</v>
      </c>
    </row>
    <row r="1501" spans="10:11" ht="15.75">
      <c r="J1501" s="17">
        <v>80.783855900000006</v>
      </c>
      <c r="K1501" s="17">
        <v>0.14106010299999999</v>
      </c>
    </row>
    <row r="1502" spans="10:11" ht="15.75">
      <c r="J1502" s="17">
        <v>80.837891900000002</v>
      </c>
      <c r="K1502" s="17">
        <v>0.13893582199999999</v>
      </c>
    </row>
    <row r="1503" spans="10:11" ht="15.75">
      <c r="J1503" s="17">
        <v>80.891927999999993</v>
      </c>
      <c r="K1503" s="17">
        <v>0.13682697599999999</v>
      </c>
    </row>
    <row r="1504" spans="10:11" ht="15.75">
      <c r="J1504" s="17">
        <v>80.945964000000004</v>
      </c>
      <c r="K1504" s="17">
        <v>0.13473428700000001</v>
      </c>
    </row>
    <row r="1505" spans="10:11" ht="15.75">
      <c r="J1505" s="17">
        <v>81</v>
      </c>
      <c r="K1505" s="17">
        <v>0.132658517</v>
      </c>
    </row>
  </sheetData>
  <mergeCells count="8">
    <mergeCell ref="J3:K3"/>
    <mergeCell ref="O23:O28"/>
    <mergeCell ref="M28:N28"/>
    <mergeCell ref="G5:G7"/>
    <mergeCell ref="O5:O10"/>
    <mergeCell ref="M10:N10"/>
    <mergeCell ref="O14:O19"/>
    <mergeCell ref="M19:N1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D302-B28C-4F20-B04F-AD7D330B1405}">
  <dimension ref="A1:P1505"/>
  <sheetViews>
    <sheetView topLeftCell="C10" zoomScale="80" zoomScaleNormal="80" workbookViewId="0">
      <selection activeCell="P28" sqref="P28"/>
    </sheetView>
  </sheetViews>
  <sheetFormatPr defaultRowHeight="15"/>
  <cols>
    <col min="1" max="1" width="19.85546875" customWidth="1"/>
    <col min="2" max="2" width="48.5703125" customWidth="1"/>
    <col min="4" max="4" width="11.5703125" customWidth="1"/>
    <col min="6" max="6" width="22.28515625" customWidth="1"/>
    <col min="8" max="8" width="9.42578125" bestFit="1" customWidth="1"/>
    <col min="10" max="10" width="12" customWidth="1"/>
    <col min="11" max="11" width="10.42578125" customWidth="1"/>
    <col min="13" max="13" width="16.28515625" customWidth="1"/>
    <col min="14" max="14" width="38" customWidth="1"/>
    <col min="16" max="16" width="14.28515625" customWidth="1"/>
  </cols>
  <sheetData>
    <row r="1" spans="1:16" ht="15.75">
      <c r="A1" s="4" t="s">
        <v>77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16" ht="15.7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16" ht="18.75">
      <c r="A3" s="2" t="s">
        <v>1</v>
      </c>
      <c r="B3" s="2" t="s">
        <v>2</v>
      </c>
      <c r="C3" s="3" t="s">
        <v>3</v>
      </c>
      <c r="D3" s="3" t="s">
        <v>4</v>
      </c>
      <c r="E3" s="19"/>
      <c r="F3" s="4" t="s">
        <v>5</v>
      </c>
      <c r="G3" s="5"/>
      <c r="H3" s="5"/>
      <c r="I3" s="5"/>
      <c r="J3" s="4" t="s">
        <v>6</v>
      </c>
      <c r="K3" s="5"/>
      <c r="L3" s="5"/>
      <c r="M3" s="6" t="s">
        <v>7</v>
      </c>
      <c r="N3" s="19"/>
    </row>
    <row r="4" spans="1:16" ht="15.75">
      <c r="A4" s="2" t="s">
        <v>8</v>
      </c>
      <c r="B4" s="2" t="s">
        <v>9</v>
      </c>
      <c r="C4" s="7" t="s">
        <v>10</v>
      </c>
      <c r="D4" s="7">
        <v>0.112</v>
      </c>
      <c r="E4" s="19"/>
      <c r="F4" s="8" t="s">
        <v>11</v>
      </c>
      <c r="G4" s="9" t="s">
        <v>3</v>
      </c>
      <c r="H4" s="9" t="s">
        <v>4</v>
      </c>
      <c r="I4" s="5"/>
      <c r="J4" s="29" t="s">
        <v>12</v>
      </c>
      <c r="K4" s="30"/>
      <c r="L4" s="30"/>
      <c r="M4" s="10" t="s">
        <v>1</v>
      </c>
      <c r="N4" s="2" t="s">
        <v>2</v>
      </c>
      <c r="O4" s="3" t="s">
        <v>3</v>
      </c>
      <c r="P4" s="3" t="s">
        <v>4</v>
      </c>
    </row>
    <row r="5" spans="1:16" ht="18.75">
      <c r="A5" s="2" t="s">
        <v>13</v>
      </c>
      <c r="B5" s="2" t="s">
        <v>14</v>
      </c>
      <c r="C5" s="7" t="s">
        <v>15</v>
      </c>
      <c r="D5" s="7">
        <v>40</v>
      </c>
      <c r="E5" s="19"/>
      <c r="F5" s="8" t="s">
        <v>16</v>
      </c>
      <c r="G5" s="37" t="s">
        <v>17</v>
      </c>
      <c r="H5" s="11">
        <v>0.15423737800000001</v>
      </c>
      <c r="I5" s="5"/>
      <c r="J5" s="29" t="s">
        <v>18</v>
      </c>
      <c r="K5" s="30"/>
      <c r="L5" s="30"/>
      <c r="M5" s="10" t="s">
        <v>19</v>
      </c>
      <c r="N5" s="2" t="s">
        <v>20</v>
      </c>
      <c r="O5" s="41" t="s">
        <v>21</v>
      </c>
      <c r="P5" s="12">
        <f>2*((6*D4*D5*D9)/(3.14*D6^3*D18))</f>
        <v>5.5031847133757967</v>
      </c>
    </row>
    <row r="6" spans="1:16" ht="18.75">
      <c r="A6" s="2" t="s">
        <v>22</v>
      </c>
      <c r="B6" s="2" t="s">
        <v>23</v>
      </c>
      <c r="C6" s="7" t="s">
        <v>24</v>
      </c>
      <c r="D6" s="7">
        <v>2</v>
      </c>
      <c r="E6" s="19"/>
      <c r="F6" s="8" t="s">
        <v>25</v>
      </c>
      <c r="G6" s="38"/>
      <c r="H6" s="11">
        <v>0.41757290899999999</v>
      </c>
      <c r="I6" s="5"/>
      <c r="J6" s="17">
        <v>0</v>
      </c>
      <c r="K6" s="17">
        <v>0.12390284</v>
      </c>
      <c r="L6" s="30"/>
      <c r="M6" s="10" t="s">
        <v>26</v>
      </c>
      <c r="N6" s="2" t="s">
        <v>27</v>
      </c>
      <c r="O6" s="41"/>
      <c r="P6" s="12">
        <f>2*(((6*D4*D5)/(3.14*D7^3))*LN(D12/D13))</f>
        <v>14.923432265751025</v>
      </c>
    </row>
    <row r="7" spans="1:16" ht="18.75">
      <c r="A7" s="2" t="s">
        <v>28</v>
      </c>
      <c r="B7" s="2" t="s">
        <v>29</v>
      </c>
      <c r="C7" s="7" t="s">
        <v>24</v>
      </c>
      <c r="D7" s="7">
        <v>0.75</v>
      </c>
      <c r="E7" s="19"/>
      <c r="F7" s="8" t="s">
        <v>30</v>
      </c>
      <c r="G7" s="39"/>
      <c r="H7" s="11">
        <v>0.52597754699999999</v>
      </c>
      <c r="I7" s="5"/>
      <c r="J7" s="17">
        <v>5.4036024000000002E-2</v>
      </c>
      <c r="K7" s="17">
        <v>0.126488296</v>
      </c>
      <c r="L7" s="30"/>
      <c r="M7" s="10" t="s">
        <v>31</v>
      </c>
      <c r="N7" s="2" t="s">
        <v>32</v>
      </c>
      <c r="O7" s="41"/>
      <c r="P7" s="12">
        <f>3*((6*D4*D5*D10)/(3.14*D8^3*D29))</f>
        <v>16.509554140127392</v>
      </c>
    </row>
    <row r="8" spans="1:16" ht="18.75">
      <c r="A8" s="2" t="s">
        <v>33</v>
      </c>
      <c r="B8" s="2" t="s">
        <v>34</v>
      </c>
      <c r="C8" s="7" t="s">
        <v>24</v>
      </c>
      <c r="D8" s="7">
        <v>1</v>
      </c>
      <c r="E8" s="19"/>
      <c r="F8" s="5"/>
      <c r="G8" s="5"/>
      <c r="H8" s="5"/>
      <c r="I8" s="5"/>
      <c r="J8" s="17">
        <v>0.108072048</v>
      </c>
      <c r="K8" s="17">
        <v>0.12909072999999999</v>
      </c>
      <c r="L8" s="30"/>
      <c r="M8" s="10" t="s">
        <v>35</v>
      </c>
      <c r="N8" s="2" t="s">
        <v>36</v>
      </c>
      <c r="O8" s="41"/>
      <c r="P8" s="12">
        <f>4*(((6*D4*D5)/(3.14*D7^3))*LN(D12/D14))</f>
        <v>77.555340840273615</v>
      </c>
    </row>
    <row r="9" spans="1:16" ht="18.75">
      <c r="A9" s="2" t="s">
        <v>37</v>
      </c>
      <c r="B9" s="2" t="s">
        <v>38</v>
      </c>
      <c r="C9" s="7" t="s">
        <v>24</v>
      </c>
      <c r="D9" s="7">
        <v>9</v>
      </c>
      <c r="E9" s="19"/>
      <c r="F9" s="5"/>
      <c r="G9" s="5"/>
      <c r="H9" s="5"/>
      <c r="I9" s="5"/>
      <c r="J9" s="17">
        <v>0.16210807199999999</v>
      </c>
      <c r="K9" s="17">
        <v>0.131709141</v>
      </c>
      <c r="L9" s="30"/>
      <c r="M9" s="10" t="s">
        <v>39</v>
      </c>
      <c r="N9" s="2" t="s">
        <v>40</v>
      </c>
      <c r="O9" s="41"/>
      <c r="P9" s="12">
        <f>2*((8*D4*D5*D11)/(3.14*D14^4))</f>
        <v>2.921987261146497</v>
      </c>
    </row>
    <row r="10" spans="1:16" ht="18.75">
      <c r="A10" s="2" t="s">
        <v>41</v>
      </c>
      <c r="B10" s="2" t="s">
        <v>42</v>
      </c>
      <c r="C10" s="7" t="s">
        <v>24</v>
      </c>
      <c r="D10" s="7">
        <f>6-(2*D7)</f>
        <v>4.5</v>
      </c>
      <c r="E10" s="19"/>
      <c r="F10" s="5"/>
      <c r="G10" s="5"/>
      <c r="H10" s="5"/>
      <c r="I10" s="5"/>
      <c r="J10" s="17">
        <v>0.21614409600000001</v>
      </c>
      <c r="K10" s="17">
        <v>0.13434259400000001</v>
      </c>
      <c r="L10" s="30"/>
      <c r="M10" s="36" t="s">
        <v>43</v>
      </c>
      <c r="N10" s="35"/>
      <c r="O10" s="41"/>
      <c r="P10" s="12">
        <f>SUM(P5:P9)</f>
        <v>117.41349922067432</v>
      </c>
    </row>
    <row r="11" spans="1:16" ht="18.75">
      <c r="A11" s="2" t="s">
        <v>44</v>
      </c>
      <c r="B11" s="2" t="s">
        <v>45</v>
      </c>
      <c r="C11" s="7" t="s">
        <v>24</v>
      </c>
      <c r="D11" s="7">
        <v>5</v>
      </c>
      <c r="E11" s="19"/>
      <c r="F11" s="5"/>
      <c r="G11" s="5"/>
      <c r="H11" s="5"/>
      <c r="I11" s="5"/>
      <c r="J11" s="17">
        <v>0.27018012000000002</v>
      </c>
      <c r="K11" s="17">
        <v>0.13699022299999999</v>
      </c>
      <c r="L11" s="30"/>
      <c r="M11" s="20"/>
      <c r="N11" s="19"/>
    </row>
    <row r="12" spans="1:16" ht="18.75">
      <c r="A12" s="2" t="s">
        <v>46</v>
      </c>
      <c r="B12" s="2" t="s">
        <v>47</v>
      </c>
      <c r="C12" s="7" t="s">
        <v>24</v>
      </c>
      <c r="D12" s="7">
        <v>6.5</v>
      </c>
      <c r="E12" s="19"/>
      <c r="F12" s="5"/>
      <c r="G12" s="5"/>
      <c r="H12" s="5"/>
      <c r="I12" s="5"/>
      <c r="J12" s="17">
        <v>0.32421614399999998</v>
      </c>
      <c r="K12" s="17">
        <v>0.13854124600000001</v>
      </c>
      <c r="L12" s="30"/>
      <c r="M12" s="6" t="s">
        <v>48</v>
      </c>
      <c r="N12" s="19"/>
    </row>
    <row r="13" spans="1:16" ht="18.75">
      <c r="A13" s="2" t="s">
        <v>49</v>
      </c>
      <c r="B13" s="2" t="s">
        <v>50</v>
      </c>
      <c r="C13" s="7" t="s">
        <v>24</v>
      </c>
      <c r="D13" s="7">
        <f>D14+D6</f>
        <v>4.5</v>
      </c>
      <c r="E13" s="19"/>
      <c r="F13" s="5"/>
      <c r="G13" s="5"/>
      <c r="H13" s="5"/>
      <c r="I13" s="5"/>
      <c r="J13" s="17">
        <v>0.378252168</v>
      </c>
      <c r="K13" s="17">
        <v>0.139621357</v>
      </c>
      <c r="L13" s="30"/>
      <c r="M13" s="10" t="s">
        <v>1</v>
      </c>
      <c r="N13" s="2" t="s">
        <v>2</v>
      </c>
      <c r="O13" s="3" t="s">
        <v>3</v>
      </c>
      <c r="P13" s="3" t="s">
        <v>4</v>
      </c>
    </row>
    <row r="14" spans="1:16" ht="18.75">
      <c r="A14" s="2" t="s">
        <v>51</v>
      </c>
      <c r="B14" s="2" t="s">
        <v>52</v>
      </c>
      <c r="C14" s="7" t="s">
        <v>24</v>
      </c>
      <c r="D14" s="7">
        <v>2.5</v>
      </c>
      <c r="E14" s="19"/>
      <c r="F14" s="5"/>
      <c r="G14" s="5"/>
      <c r="H14" s="5"/>
      <c r="I14" s="5"/>
      <c r="J14" s="17">
        <v>0.43228819200000002</v>
      </c>
      <c r="K14" s="17">
        <v>0.14076433499999999</v>
      </c>
      <c r="L14" s="30"/>
      <c r="M14" s="10" t="s">
        <v>19</v>
      </c>
      <c r="N14" s="2" t="s">
        <v>20</v>
      </c>
      <c r="O14" s="41" t="s">
        <v>21</v>
      </c>
      <c r="P14" s="12">
        <f>2*((D20*D19*D9)/D6)</f>
        <v>111.67336598199233</v>
      </c>
    </row>
    <row r="15" spans="1:16" ht="18.75">
      <c r="A15" s="19"/>
      <c r="B15" s="19"/>
      <c r="C15" s="19"/>
      <c r="D15" s="19"/>
      <c r="E15" s="19"/>
      <c r="F15" s="5"/>
      <c r="G15" s="5"/>
      <c r="H15" s="5"/>
      <c r="I15" s="5"/>
      <c r="J15" s="17">
        <v>0.48632421599999998</v>
      </c>
      <c r="K15" s="17">
        <v>0.14196836099999999</v>
      </c>
      <c r="L15" s="30"/>
      <c r="M15" s="10" t="s">
        <v>26</v>
      </c>
      <c r="N15" s="2" t="s">
        <v>27</v>
      </c>
      <c r="O15" s="41"/>
      <c r="P15" s="12">
        <f>2*(((D25*D24)/D7)*(D12-D13))</f>
        <v>279.05314123026818</v>
      </c>
    </row>
    <row r="16" spans="1:16" ht="18.75">
      <c r="A16" s="14" t="s">
        <v>53</v>
      </c>
      <c r="B16" s="21"/>
      <c r="C16" s="21"/>
      <c r="D16" s="19"/>
      <c r="E16" s="19"/>
      <c r="F16" s="5"/>
      <c r="G16" s="5"/>
      <c r="H16" s="5"/>
      <c r="I16" s="5"/>
      <c r="J16" s="17">
        <v>0.54036024000000005</v>
      </c>
      <c r="K16" s="17">
        <v>0.14318599000000001</v>
      </c>
      <c r="L16" s="30"/>
      <c r="M16" s="10" t="s">
        <v>31</v>
      </c>
      <c r="N16" s="2" t="s">
        <v>32</v>
      </c>
      <c r="O16" s="41"/>
      <c r="P16" s="12">
        <v>0</v>
      </c>
    </row>
    <row r="17" spans="1:16" ht="18.75">
      <c r="A17" s="2" t="s">
        <v>1</v>
      </c>
      <c r="B17" s="2" t="s">
        <v>2</v>
      </c>
      <c r="C17" s="3" t="s">
        <v>3</v>
      </c>
      <c r="D17" s="3" t="s">
        <v>4</v>
      </c>
      <c r="E17" s="19"/>
      <c r="F17" s="5"/>
      <c r="G17" s="5"/>
      <c r="H17" s="5"/>
      <c r="I17" s="5"/>
      <c r="J17" s="17">
        <v>0.59439626400000001</v>
      </c>
      <c r="K17" s="17">
        <v>0.144416879</v>
      </c>
      <c r="L17" s="30"/>
      <c r="M17" s="10" t="s">
        <v>35</v>
      </c>
      <c r="N17" s="2" t="s">
        <v>36</v>
      </c>
      <c r="O17" s="41"/>
      <c r="P17" s="12">
        <f>4*(((D34*D33)/D7)*(D12-D14))</f>
        <v>1524.0268764706416</v>
      </c>
    </row>
    <row r="18" spans="1:16" ht="18.75">
      <c r="A18" s="2" t="s">
        <v>54</v>
      </c>
      <c r="B18" s="2" t="s">
        <v>55</v>
      </c>
      <c r="C18" s="7" t="s">
        <v>24</v>
      </c>
      <c r="D18" s="18">
        <f>D14+(D6/2)</f>
        <v>3.5</v>
      </c>
      <c r="E18" s="19"/>
      <c r="F18" s="5"/>
      <c r="G18" s="5"/>
      <c r="H18" s="5"/>
      <c r="I18" s="5"/>
      <c r="J18" s="17">
        <v>0.64843228799999997</v>
      </c>
      <c r="K18" s="17">
        <v>0.14540778600000001</v>
      </c>
      <c r="L18" s="30"/>
      <c r="M18" s="10" t="s">
        <v>39</v>
      </c>
      <c r="N18" s="2" t="s">
        <v>40</v>
      </c>
      <c r="O18" s="41"/>
      <c r="P18" s="12">
        <v>0</v>
      </c>
    </row>
    <row r="19" spans="1:16" ht="18.75">
      <c r="A19" s="16" t="s">
        <v>56</v>
      </c>
      <c r="B19" s="2" t="s">
        <v>57</v>
      </c>
      <c r="C19" s="18" t="s">
        <v>21</v>
      </c>
      <c r="D19" s="13">
        <f>((52.962*H5^4)-(176.51*H5^3)+(158.79*H5^2)+(13.708*H5)+0.1442)</f>
        <v>5.4182937948867078</v>
      </c>
      <c r="E19" s="21"/>
      <c r="F19" s="5"/>
      <c r="G19" s="5"/>
      <c r="H19" s="5"/>
      <c r="I19" s="5"/>
      <c r="J19" s="17">
        <v>0.70246831200000004</v>
      </c>
      <c r="K19" s="17">
        <v>0.14608005099999999</v>
      </c>
      <c r="L19" s="30"/>
      <c r="M19" s="36" t="s">
        <v>58</v>
      </c>
      <c r="N19" s="35"/>
      <c r="O19" s="41"/>
      <c r="P19" s="12">
        <f>SUM(P14:P18)</f>
        <v>1914.753383682902</v>
      </c>
    </row>
    <row r="20" spans="1:16" ht="18.75">
      <c r="A20" s="2" t="s">
        <v>59</v>
      </c>
      <c r="B20" s="2" t="s">
        <v>60</v>
      </c>
      <c r="C20" s="22"/>
      <c r="D20" s="13">
        <f>2.07+((12*D5*D4)/((12*D5*D4)+(0.8*3.14*D18*D6^2*D19)))</f>
        <v>2.2900477983468908</v>
      </c>
      <c r="E20" s="19"/>
      <c r="F20" s="5"/>
      <c r="G20" s="5"/>
      <c r="H20" s="5"/>
      <c r="I20" s="5"/>
      <c r="J20" s="17">
        <v>0.756504336</v>
      </c>
      <c r="K20" s="17">
        <v>0.14675429100000001</v>
      </c>
      <c r="L20" s="30"/>
      <c r="M20" s="20"/>
      <c r="N20" s="19"/>
    </row>
    <row r="21" spans="1:16" ht="15.75">
      <c r="A21" s="19"/>
      <c r="B21" s="19"/>
      <c r="C21" s="19"/>
      <c r="D21" s="21"/>
      <c r="E21" s="19"/>
      <c r="F21" s="5"/>
      <c r="G21" s="5"/>
      <c r="H21" s="5"/>
      <c r="I21" s="5"/>
      <c r="J21" s="17">
        <v>0.81054035999999996</v>
      </c>
      <c r="K21" s="17">
        <v>0.14743048</v>
      </c>
      <c r="L21" s="30"/>
      <c r="M21" s="14" t="s">
        <v>61</v>
      </c>
      <c r="N21" s="19"/>
    </row>
    <row r="22" spans="1:16" ht="15.75">
      <c r="A22" s="14" t="s">
        <v>62</v>
      </c>
      <c r="B22" s="21"/>
      <c r="C22" s="21"/>
      <c r="D22" s="19"/>
      <c r="E22" s="19"/>
      <c r="F22" s="5"/>
      <c r="G22" s="5"/>
      <c r="H22" s="5"/>
      <c r="I22" s="5"/>
      <c r="J22" s="17">
        <v>0.86457638400000003</v>
      </c>
      <c r="K22" s="17">
        <v>0.14810859100000001</v>
      </c>
      <c r="L22" s="30"/>
      <c r="M22" s="2" t="s">
        <v>1</v>
      </c>
      <c r="N22" s="2" t="s">
        <v>2</v>
      </c>
      <c r="O22" s="3" t="s">
        <v>3</v>
      </c>
      <c r="P22" s="3" t="s">
        <v>4</v>
      </c>
    </row>
    <row r="23" spans="1:16" ht="18.75">
      <c r="A23" s="2" t="s">
        <v>1</v>
      </c>
      <c r="B23" s="2" t="s">
        <v>2</v>
      </c>
      <c r="C23" s="3" t="s">
        <v>3</v>
      </c>
      <c r="D23" s="3" t="s">
        <v>4</v>
      </c>
      <c r="E23" s="19"/>
      <c r="F23" s="5"/>
      <c r="G23" s="5"/>
      <c r="H23" s="5"/>
      <c r="I23" s="5"/>
      <c r="J23" s="17">
        <v>0.91861240799999999</v>
      </c>
      <c r="K23" s="17">
        <v>0.148796657</v>
      </c>
      <c r="L23" s="30"/>
      <c r="M23" s="2" t="s">
        <v>19</v>
      </c>
      <c r="N23" s="2" t="s">
        <v>20</v>
      </c>
      <c r="O23" s="41" t="s">
        <v>21</v>
      </c>
      <c r="P23" s="12">
        <f>P5+P14</f>
        <v>117.17655069536814</v>
      </c>
    </row>
    <row r="24" spans="1:16" ht="18.75">
      <c r="A24" s="16" t="s">
        <v>63</v>
      </c>
      <c r="B24" s="2" t="s">
        <v>64</v>
      </c>
      <c r="C24" s="18" t="s">
        <v>21</v>
      </c>
      <c r="D24" s="13">
        <f>((52.962*H6^4)-(176.51*H6^3)+(158.79*H6^2)+(13.708*H6)+0.1442)</f>
        <v>22.314429805607872</v>
      </c>
      <c r="E24" s="19"/>
      <c r="F24" s="5"/>
      <c r="G24" s="5"/>
      <c r="H24" s="5"/>
      <c r="I24" s="5"/>
      <c r="J24" s="17">
        <v>0.97264843199999995</v>
      </c>
      <c r="K24" s="17">
        <v>0.149481108</v>
      </c>
      <c r="L24" s="30"/>
      <c r="M24" s="2" t="s">
        <v>26</v>
      </c>
      <c r="N24" s="2" t="s">
        <v>27</v>
      </c>
      <c r="O24" s="41"/>
      <c r="P24" s="12">
        <f>P6+P15</f>
        <v>293.97657349601923</v>
      </c>
    </row>
    <row r="25" spans="1:16" ht="18.75">
      <c r="A25" s="2" t="s">
        <v>65</v>
      </c>
      <c r="B25" s="2" t="s">
        <v>66</v>
      </c>
      <c r="C25" s="22"/>
      <c r="D25" s="13">
        <f>2.07+((12*D5*D4)/((12*D5*D4)+(0.8*3.14*D13*D7^2*D24)))</f>
        <v>2.3447815801919369</v>
      </c>
      <c r="E25" s="19"/>
      <c r="F25" s="5"/>
      <c r="G25" s="5"/>
      <c r="H25" s="5"/>
      <c r="I25" s="5"/>
      <c r="J25" s="17">
        <v>1.02668446</v>
      </c>
      <c r="K25" s="17">
        <v>0.149967035</v>
      </c>
      <c r="L25" s="30"/>
      <c r="M25" s="2" t="s">
        <v>31</v>
      </c>
      <c r="N25" s="2" t="s">
        <v>32</v>
      </c>
      <c r="O25" s="41"/>
      <c r="P25" s="12">
        <f>P7+P16</f>
        <v>16.509554140127392</v>
      </c>
    </row>
    <row r="26" spans="1:16" ht="18.75">
      <c r="A26" s="19"/>
      <c r="B26" s="19"/>
      <c r="C26" s="19"/>
      <c r="D26" s="19"/>
      <c r="E26" s="19"/>
      <c r="F26" s="5"/>
      <c r="G26" s="5"/>
      <c r="H26" s="5"/>
      <c r="I26" s="5"/>
      <c r="J26" s="17">
        <v>1.0807204800000001</v>
      </c>
      <c r="K26" s="17">
        <v>0.15045382700000001</v>
      </c>
      <c r="L26" s="30"/>
      <c r="M26" s="2" t="s">
        <v>35</v>
      </c>
      <c r="N26" s="2" t="s">
        <v>36</v>
      </c>
      <c r="O26" s="41"/>
      <c r="P26" s="12">
        <f>P8+P17</f>
        <v>1601.5822173109152</v>
      </c>
    </row>
    <row r="27" spans="1:16" ht="18.75">
      <c r="A27" s="14" t="s">
        <v>67</v>
      </c>
      <c r="B27" s="21"/>
      <c r="C27" s="21"/>
      <c r="D27" s="19"/>
      <c r="E27" s="19"/>
      <c r="F27" s="5"/>
      <c r="G27" s="5"/>
      <c r="H27" s="5"/>
      <c r="I27" s="5"/>
      <c r="J27" s="17">
        <v>1.1347564999999999</v>
      </c>
      <c r="K27" s="17">
        <v>0.15094147499999999</v>
      </c>
      <c r="L27" s="30"/>
      <c r="M27" s="2" t="s">
        <v>39</v>
      </c>
      <c r="N27" s="2" t="s">
        <v>40</v>
      </c>
      <c r="O27" s="41"/>
      <c r="P27" s="12">
        <f>P9+P18</f>
        <v>2.921987261146497</v>
      </c>
    </row>
    <row r="28" spans="1:16" ht="15.75">
      <c r="A28" s="2" t="s">
        <v>1</v>
      </c>
      <c r="B28" s="2" t="s">
        <v>2</v>
      </c>
      <c r="C28" s="3" t="s">
        <v>3</v>
      </c>
      <c r="D28" s="3" t="s">
        <v>4</v>
      </c>
      <c r="E28" s="19"/>
      <c r="F28" s="5"/>
      <c r="G28" s="5"/>
      <c r="H28" s="5"/>
      <c r="I28" s="5"/>
      <c r="J28" s="17">
        <v>1.18879253</v>
      </c>
      <c r="K28" s="17">
        <v>0.151429972</v>
      </c>
      <c r="L28" s="30"/>
      <c r="M28" s="36" t="s">
        <v>68</v>
      </c>
      <c r="N28" s="35"/>
      <c r="O28" s="41"/>
      <c r="P28" s="12">
        <f>SUM(P23:P27)</f>
        <v>2032.1668829035766</v>
      </c>
    </row>
    <row r="29" spans="1:16" ht="18.75">
      <c r="A29" s="2" t="s">
        <v>69</v>
      </c>
      <c r="B29" s="2" t="s">
        <v>70</v>
      </c>
      <c r="C29" s="7" t="s">
        <v>24</v>
      </c>
      <c r="D29" s="18">
        <f>D12+(D8/2)</f>
        <v>7</v>
      </c>
      <c r="E29" s="19"/>
      <c r="F29" s="5"/>
      <c r="G29" s="5"/>
      <c r="H29" s="5"/>
      <c r="I29" s="5"/>
      <c r="J29" s="17">
        <v>1.24282855</v>
      </c>
      <c r="K29" s="17">
        <v>0.151919309</v>
      </c>
      <c r="L29" s="30"/>
      <c r="M29" s="20"/>
      <c r="N29" s="19"/>
    </row>
    <row r="30" spans="1:16" ht="15.75">
      <c r="J30" s="17">
        <v>1.29686458</v>
      </c>
      <c r="K30" s="17">
        <v>0.15240947899999999</v>
      </c>
      <c r="L30" s="31"/>
    </row>
    <row r="31" spans="1:16" ht="15.75">
      <c r="A31" s="14" t="s">
        <v>71</v>
      </c>
      <c r="B31" s="21"/>
      <c r="C31" s="21"/>
      <c r="D31" s="19"/>
      <c r="J31" s="17">
        <v>1.3509005999999999</v>
      </c>
      <c r="K31" s="17">
        <v>0.15290047300000001</v>
      </c>
      <c r="L31" s="31"/>
    </row>
    <row r="32" spans="1:16" ht="15.75">
      <c r="A32" s="2" t="s">
        <v>1</v>
      </c>
      <c r="B32" s="2" t="s">
        <v>2</v>
      </c>
      <c r="C32" s="3" t="s">
        <v>3</v>
      </c>
      <c r="D32" s="3" t="s">
        <v>4</v>
      </c>
      <c r="J32" s="17">
        <v>1.40493662</v>
      </c>
      <c r="K32" s="17">
        <v>0.153227118</v>
      </c>
      <c r="L32" s="31"/>
    </row>
    <row r="33" spans="1:12" ht="18.75">
      <c r="A33" s="16" t="s">
        <v>72</v>
      </c>
      <c r="B33" s="2" t="s">
        <v>73</v>
      </c>
      <c r="C33" s="18" t="s">
        <v>21</v>
      </c>
      <c r="D33" s="13">
        <f>((52.962*H7^4)-(176.51*H7^3)+(158.79*H7^2)+(13.708*H7)+0.1442)</f>
        <v>29.652970751674633</v>
      </c>
      <c r="J33" s="17">
        <v>1.45897265</v>
      </c>
      <c r="K33" s="17">
        <v>0.153391736</v>
      </c>
      <c r="L33" s="31"/>
    </row>
    <row r="34" spans="1:12" ht="18.75">
      <c r="A34" s="2" t="s">
        <v>74</v>
      </c>
      <c r="B34" s="2" t="s">
        <v>75</v>
      </c>
      <c r="C34" s="22"/>
      <c r="D34" s="13">
        <f>2.07+((12*D5*D4)/((12*D5*D4)+(0.8*3.14*D14*D7^2*D33)))</f>
        <v>2.4091602973886475</v>
      </c>
      <c r="J34" s="17">
        <v>1.5130086700000001</v>
      </c>
      <c r="K34" s="17">
        <v>0.153548025</v>
      </c>
      <c r="L34" s="31"/>
    </row>
    <row r="35" spans="1:12" ht="15.75">
      <c r="J35" s="17">
        <v>1.5670447000000001</v>
      </c>
      <c r="K35" s="17">
        <v>0.15327046699999999</v>
      </c>
      <c r="L35" s="31"/>
    </row>
    <row r="36" spans="1:12" ht="15.75">
      <c r="J36" s="17">
        <v>1.6210807199999999</v>
      </c>
      <c r="K36" s="17">
        <v>0.15299315099999999</v>
      </c>
      <c r="L36" s="31"/>
    </row>
    <row r="37" spans="1:12" ht="15.75">
      <c r="J37" s="17">
        <v>1.67511674</v>
      </c>
      <c r="K37" s="17">
        <v>0.15290114699999999</v>
      </c>
      <c r="L37" s="31"/>
    </row>
    <row r="38" spans="1:12" ht="15.75">
      <c r="J38" s="17">
        <v>1.72915277</v>
      </c>
      <c r="K38" s="17">
        <v>0.15305796399999999</v>
      </c>
      <c r="L38" s="31"/>
    </row>
    <row r="39" spans="1:12" ht="15.75">
      <c r="J39" s="17">
        <v>1.7831887900000001</v>
      </c>
      <c r="K39" s="17">
        <v>0.15321516399999999</v>
      </c>
      <c r="L39" s="31"/>
    </row>
    <row r="40" spans="1:12" ht="15.75">
      <c r="J40" s="17">
        <v>1.8372248200000001</v>
      </c>
      <c r="K40" s="17">
        <v>0.153372747</v>
      </c>
      <c r="L40" s="31"/>
    </row>
    <row r="41" spans="1:12" ht="15.75">
      <c r="J41" s="17">
        <v>1.8912608399999999</v>
      </c>
      <c r="K41" s="17">
        <v>0.15353071099999999</v>
      </c>
      <c r="L41" s="31"/>
    </row>
    <row r="42" spans="1:12" ht="15.75">
      <c r="J42" s="17">
        <v>1.94529686</v>
      </c>
      <c r="K42" s="17">
        <v>0.15368905499999999</v>
      </c>
      <c r="L42" s="31"/>
    </row>
    <row r="43" spans="1:12" ht="15.75">
      <c r="J43" s="17">
        <v>1.99933289</v>
      </c>
      <c r="K43" s="17">
        <v>0.15384777899999999</v>
      </c>
      <c r="L43" s="31"/>
    </row>
    <row r="44" spans="1:12" ht="15.75">
      <c r="J44" s="17">
        <v>2.0533689100000001</v>
      </c>
      <c r="K44" s="17">
        <v>0.15400688000000001</v>
      </c>
      <c r="L44" s="31"/>
    </row>
    <row r="45" spans="1:12" ht="15.75">
      <c r="J45" s="17">
        <v>2.1074049399999999</v>
      </c>
      <c r="K45" s="17">
        <v>0.15427276000000001</v>
      </c>
      <c r="L45" s="31"/>
    </row>
    <row r="46" spans="1:12" ht="15.75">
      <c r="J46" s="17">
        <v>2.1614409600000002</v>
      </c>
      <c r="K46" s="17">
        <v>0.15454946899999999</v>
      </c>
      <c r="L46" s="31"/>
    </row>
    <row r="47" spans="1:12" ht="15.75">
      <c r="J47" s="17">
        <v>2.21547698</v>
      </c>
      <c r="K47" s="17">
        <v>0.15482617800000001</v>
      </c>
      <c r="L47" s="31"/>
    </row>
    <row r="48" spans="1:12" ht="15.75">
      <c r="J48" s="17">
        <v>2.2695130099999998</v>
      </c>
      <c r="K48" s="17">
        <v>0.15510288799999999</v>
      </c>
      <c r="L48" s="31"/>
    </row>
    <row r="49" spans="10:12" ht="15.75">
      <c r="J49" s="17">
        <v>2.3235490300000001</v>
      </c>
      <c r="K49" s="17">
        <v>0.15537959900000001</v>
      </c>
      <c r="L49" s="31"/>
    </row>
    <row r="50" spans="10:12" ht="15.75">
      <c r="J50" s="17">
        <v>2.3775850599999999</v>
      </c>
      <c r="K50" s="17">
        <v>0.15565630999999999</v>
      </c>
      <c r="L50" s="31"/>
    </row>
    <row r="51" spans="10:12" ht="15.75">
      <c r="J51" s="17">
        <v>2.4316210800000002</v>
      </c>
      <c r="K51" s="17">
        <v>0.155933022</v>
      </c>
      <c r="L51" s="31"/>
    </row>
    <row r="52" spans="10:12" ht="15.75">
      <c r="J52" s="17">
        <v>2.4856571000000001</v>
      </c>
      <c r="K52" s="17">
        <v>0.15618733400000001</v>
      </c>
      <c r="L52" s="31"/>
    </row>
    <row r="53" spans="10:12" ht="15.75">
      <c r="J53" s="17">
        <v>2.5396931299999999</v>
      </c>
      <c r="K53" s="17">
        <v>0.15639076199999999</v>
      </c>
      <c r="L53" s="31"/>
    </row>
    <row r="54" spans="10:12" ht="15.75">
      <c r="J54" s="17">
        <v>2.5937291500000001</v>
      </c>
      <c r="K54" s="17">
        <v>0.15659419099999999</v>
      </c>
      <c r="L54" s="31"/>
    </row>
    <row r="55" spans="10:12" ht="15.75">
      <c r="J55" s="17">
        <v>2.6477651799999999</v>
      </c>
      <c r="K55" s="17">
        <v>0.156797622</v>
      </c>
      <c r="L55" s="31"/>
    </row>
    <row r="56" spans="10:12" ht="15.75">
      <c r="J56" s="17">
        <v>2.7018011999999998</v>
      </c>
      <c r="K56" s="17">
        <v>0.157001054</v>
      </c>
      <c r="L56" s="31"/>
    </row>
    <row r="57" spans="10:12" ht="15.75">
      <c r="J57" s="17">
        <v>2.7558372200000001</v>
      </c>
      <c r="K57" s="17">
        <v>0.157204486</v>
      </c>
      <c r="L57" s="31"/>
    </row>
    <row r="58" spans="10:12" ht="15.75">
      <c r="J58" s="17">
        <v>2.8098732499999999</v>
      </c>
      <c r="K58" s="17">
        <v>0.157331691</v>
      </c>
      <c r="L58" s="31"/>
    </row>
    <row r="59" spans="10:12" ht="15.75">
      <c r="J59" s="17">
        <v>2.8639092700000002</v>
      </c>
      <c r="K59" s="17">
        <v>0.15719651100000001</v>
      </c>
      <c r="L59" s="31"/>
    </row>
    <row r="60" spans="10:12" ht="15.75">
      <c r="J60" s="17">
        <v>2.9179453</v>
      </c>
      <c r="K60" s="17">
        <v>0.157061331</v>
      </c>
      <c r="L60" s="31"/>
    </row>
    <row r="61" spans="10:12" ht="15.75">
      <c r="J61" s="17">
        <v>2.9719813199999998</v>
      </c>
      <c r="K61" s="17">
        <v>0.15692615100000001</v>
      </c>
      <c r="L61" s="31"/>
    </row>
    <row r="62" spans="10:12" ht="15.75">
      <c r="J62" s="17">
        <v>3.0260173400000001</v>
      </c>
      <c r="K62" s="17">
        <v>0.156790971</v>
      </c>
      <c r="L62" s="31"/>
    </row>
    <row r="63" spans="10:12" ht="15.75">
      <c r="J63" s="17">
        <v>3.0800533699999999</v>
      </c>
      <c r="K63" s="17">
        <v>0.15665579199999999</v>
      </c>
      <c r="L63" s="31"/>
    </row>
    <row r="64" spans="10:12" ht="15.75">
      <c r="J64" s="17">
        <v>3.1340893900000002</v>
      </c>
      <c r="K64" s="17">
        <v>0.156520612</v>
      </c>
      <c r="L64" s="31"/>
    </row>
    <row r="65" spans="10:12" ht="15.75">
      <c r="J65" s="17">
        <v>3.18812542</v>
      </c>
      <c r="K65" s="17">
        <v>0.15638543199999999</v>
      </c>
      <c r="L65" s="31"/>
    </row>
    <row r="66" spans="10:12" ht="15.75">
      <c r="J66" s="17">
        <v>3.2421614399999998</v>
      </c>
      <c r="K66" s="17">
        <v>0.15625025300000001</v>
      </c>
      <c r="L66" s="31"/>
    </row>
    <row r="67" spans="10:12" ht="15.75">
      <c r="J67" s="17">
        <v>3.2961974600000001</v>
      </c>
      <c r="K67" s="17">
        <v>0.15611507299999999</v>
      </c>
      <c r="L67" s="31"/>
    </row>
    <row r="68" spans="10:12" ht="15.75">
      <c r="J68" s="17">
        <v>3.3502334899999999</v>
      </c>
      <c r="K68" s="17">
        <v>0.15597989400000001</v>
      </c>
      <c r="L68" s="31"/>
    </row>
    <row r="69" spans="10:12" ht="15.75">
      <c r="J69" s="17">
        <v>3.4042695100000002</v>
      </c>
      <c r="K69" s="17">
        <v>0.156073608</v>
      </c>
      <c r="L69" s="31"/>
    </row>
    <row r="70" spans="10:12" ht="15.75">
      <c r="J70" s="17">
        <v>3.45830554</v>
      </c>
      <c r="K70" s="17">
        <v>0.15617288500000001</v>
      </c>
      <c r="L70" s="31"/>
    </row>
    <row r="71" spans="10:12" ht="15.75">
      <c r="J71" s="17">
        <v>3.5123415599999999</v>
      </c>
      <c r="K71" s="17">
        <v>0.156272206</v>
      </c>
      <c r="L71" s="31"/>
    </row>
    <row r="72" spans="10:12" ht="15.75">
      <c r="J72" s="17">
        <v>3.5663775900000001</v>
      </c>
      <c r="K72" s="17">
        <v>0.15637156999999999</v>
      </c>
      <c r="L72" s="31"/>
    </row>
    <row r="73" spans="10:12" ht="15.75">
      <c r="J73" s="17">
        <v>3.6204136099999999</v>
      </c>
      <c r="K73" s="17">
        <v>0.15630063599999999</v>
      </c>
      <c r="L73" s="31"/>
    </row>
    <row r="74" spans="10:12" ht="15.75">
      <c r="J74" s="17">
        <v>3.6744496299999998</v>
      </c>
      <c r="K74" s="17">
        <v>0.156074823</v>
      </c>
      <c r="L74" s="31"/>
    </row>
    <row r="75" spans="10:12" ht="15.75">
      <c r="J75" s="17">
        <v>3.72848566</v>
      </c>
      <c r="K75" s="17">
        <v>0.155849021</v>
      </c>
      <c r="L75" s="31"/>
    </row>
    <row r="76" spans="10:12" ht="15.75">
      <c r="J76" s="17">
        <v>3.7825216799999999</v>
      </c>
      <c r="K76" s="17">
        <v>0.155623233</v>
      </c>
      <c r="L76" s="31"/>
    </row>
    <row r="77" spans="10:12" ht="15.75">
      <c r="J77" s="17">
        <v>3.8365577100000001</v>
      </c>
      <c r="K77" s="17">
        <v>0.15539745699999999</v>
      </c>
      <c r="L77" s="31"/>
    </row>
    <row r="78" spans="10:12" ht="15.75">
      <c r="J78" s="17">
        <v>3.89059373</v>
      </c>
      <c r="K78" s="17">
        <v>0.155171694</v>
      </c>
      <c r="L78" s="31"/>
    </row>
    <row r="79" spans="10:12" ht="15.75">
      <c r="J79" s="17">
        <v>3.9446297499999998</v>
      </c>
      <c r="K79" s="17">
        <v>0.154945943</v>
      </c>
      <c r="L79" s="31"/>
    </row>
    <row r="80" spans="10:12" ht="15.75">
      <c r="J80" s="17">
        <v>3.9986657800000001</v>
      </c>
      <c r="K80" s="17">
        <v>0.154860044</v>
      </c>
      <c r="L80" s="31"/>
    </row>
    <row r="81" spans="10:12" ht="15.75">
      <c r="J81" s="17">
        <v>4.0527018000000004</v>
      </c>
      <c r="K81" s="17">
        <v>0.15505913900000001</v>
      </c>
      <c r="L81" s="31"/>
    </row>
    <row r="82" spans="10:12" ht="15.75">
      <c r="J82" s="17">
        <v>4.1067378300000001</v>
      </c>
      <c r="K82" s="17">
        <v>0.15525836500000001</v>
      </c>
      <c r="L82" s="31"/>
    </row>
    <row r="83" spans="10:12" ht="15.75">
      <c r="J83" s="17">
        <v>4.16077385</v>
      </c>
      <c r="K83" s="17">
        <v>0.15545772099999999</v>
      </c>
      <c r="L83" s="31"/>
    </row>
    <row r="84" spans="10:12" ht="15.75">
      <c r="J84" s="17">
        <v>4.2148098699999998</v>
      </c>
      <c r="K84" s="17">
        <v>0.15565720699999999</v>
      </c>
      <c r="L84" s="31"/>
    </row>
    <row r="85" spans="10:12" ht="15.75">
      <c r="J85" s="17">
        <v>4.2688458999999996</v>
      </c>
      <c r="K85" s="17">
        <v>0.15585682200000001</v>
      </c>
      <c r="L85" s="31"/>
    </row>
    <row r="86" spans="10:12" ht="15.75">
      <c r="J86" s="17">
        <v>4.3228819200000004</v>
      </c>
      <c r="K86" s="17">
        <v>0.15605656600000001</v>
      </c>
      <c r="L86" s="31"/>
    </row>
    <row r="87" spans="10:12" ht="15.75">
      <c r="J87" s="17">
        <v>4.3769179500000002</v>
      </c>
      <c r="K87" s="17">
        <v>0.156256437</v>
      </c>
      <c r="L87" s="31"/>
    </row>
    <row r="88" spans="10:12" ht="15.75">
      <c r="J88" s="17">
        <v>4.43095397</v>
      </c>
      <c r="K88" s="17">
        <v>0.156456437</v>
      </c>
      <c r="L88" s="31"/>
    </row>
    <row r="89" spans="10:12" ht="15.75">
      <c r="J89" s="17">
        <v>4.4849899899999999</v>
      </c>
      <c r="K89" s="17">
        <v>0.15636826700000001</v>
      </c>
      <c r="L89" s="31"/>
    </row>
    <row r="90" spans="10:12" ht="15.75">
      <c r="J90" s="17">
        <v>4.5390260199999997</v>
      </c>
      <c r="K90" s="17">
        <v>0.156174428</v>
      </c>
      <c r="L90" s="31"/>
    </row>
    <row r="91" spans="10:12" ht="15.75">
      <c r="J91" s="17">
        <v>4.5930620400000004</v>
      </c>
      <c r="K91" s="17">
        <v>0.15598061299999999</v>
      </c>
      <c r="L91" s="31"/>
    </row>
    <row r="92" spans="10:12" ht="15.75">
      <c r="J92" s="17">
        <v>4.6470980700000002</v>
      </c>
      <c r="K92" s="17">
        <v>0.15578682199999999</v>
      </c>
      <c r="L92" s="31"/>
    </row>
    <row r="93" spans="10:12" ht="15.75">
      <c r="J93" s="17">
        <v>4.70113409</v>
      </c>
      <c r="K93" s="17">
        <v>0.15559305600000001</v>
      </c>
      <c r="L93" s="31"/>
    </row>
    <row r="94" spans="10:12" ht="15.75">
      <c r="J94" s="17">
        <v>4.7551701099999999</v>
      </c>
      <c r="K94" s="17">
        <v>0.15539931400000001</v>
      </c>
      <c r="L94" s="31"/>
    </row>
    <row r="95" spans="10:12" ht="15.75">
      <c r="J95" s="17">
        <v>4.8092061399999997</v>
      </c>
      <c r="K95" s="17">
        <v>0.155205596</v>
      </c>
      <c r="L95" s="31"/>
    </row>
    <row r="96" spans="10:12" ht="15.75">
      <c r="J96" s="17">
        <v>4.8632421600000004</v>
      </c>
      <c r="K96" s="17">
        <v>0.15501190300000001</v>
      </c>
      <c r="L96" s="31"/>
    </row>
    <row r="97" spans="10:12" ht="15.75">
      <c r="J97" s="17">
        <v>4.9172781900000002</v>
      </c>
      <c r="K97" s="17">
        <v>0.154818235</v>
      </c>
      <c r="L97" s="31"/>
    </row>
    <row r="98" spans="10:12" ht="15.75">
      <c r="J98" s="17">
        <v>4.9713142100000001</v>
      </c>
      <c r="K98" s="17">
        <v>0.15462459100000001</v>
      </c>
      <c r="L98" s="31"/>
    </row>
    <row r="99" spans="10:12" ht="15.75">
      <c r="J99" s="17">
        <v>5.0253502299999999</v>
      </c>
      <c r="K99" s="17">
        <v>0.154430972</v>
      </c>
      <c r="L99" s="31"/>
    </row>
    <row r="100" spans="10:12" ht="15.75">
      <c r="J100" s="17">
        <v>5.0793862599999997</v>
      </c>
      <c r="K100" s="11">
        <v>0.15423737800000001</v>
      </c>
      <c r="L100" s="31"/>
    </row>
    <row r="101" spans="10:12" ht="15.75">
      <c r="J101" s="17">
        <v>5.1334222799999996</v>
      </c>
      <c r="K101" s="17">
        <v>0.154043809</v>
      </c>
      <c r="L101" s="31"/>
    </row>
    <row r="102" spans="10:12" ht="15.75">
      <c r="J102" s="17">
        <v>5.1874583100000002</v>
      </c>
      <c r="K102" s="17">
        <v>0.153888843</v>
      </c>
      <c r="L102" s="31"/>
    </row>
    <row r="103" spans="10:12" ht="15.75">
      <c r="J103" s="17">
        <v>5.2414943300000001</v>
      </c>
      <c r="K103" s="17">
        <v>0.15429944500000001</v>
      </c>
      <c r="L103" s="31"/>
    </row>
    <row r="104" spans="10:12" ht="15.75">
      <c r="J104" s="17">
        <v>5.2955303499999999</v>
      </c>
      <c r="K104" s="17">
        <v>0.15479058200000001</v>
      </c>
      <c r="L104" s="31"/>
    </row>
    <row r="105" spans="10:12" ht="15.75">
      <c r="J105" s="17">
        <v>5.3495663799999997</v>
      </c>
      <c r="K105" s="17">
        <v>0.155281854</v>
      </c>
      <c r="L105" s="31"/>
    </row>
    <row r="106" spans="10:12" ht="15.75">
      <c r="J106" s="17">
        <v>5.4036023999999996</v>
      </c>
      <c r="K106" s="17">
        <v>0.15577326</v>
      </c>
      <c r="L106" s="31"/>
    </row>
    <row r="107" spans="10:12" ht="15.75">
      <c r="J107" s="17">
        <v>5.4576384300000003</v>
      </c>
      <c r="K107" s="17">
        <v>0.15626479700000001</v>
      </c>
      <c r="L107" s="31"/>
    </row>
    <row r="108" spans="10:12" ht="15.75">
      <c r="J108" s="17">
        <v>5.5116744500000001</v>
      </c>
      <c r="K108" s="17">
        <v>0.15675646500000001</v>
      </c>
      <c r="L108" s="31"/>
    </row>
    <row r="109" spans="10:12" ht="15.75">
      <c r="J109" s="17">
        <v>5.56571047</v>
      </c>
      <c r="K109" s="17">
        <v>0.157248262</v>
      </c>
      <c r="L109" s="31"/>
    </row>
    <row r="110" spans="10:12" ht="15.75">
      <c r="J110" s="17">
        <v>5.6197464999999998</v>
      </c>
      <c r="K110" s="17">
        <v>0.157740187</v>
      </c>
      <c r="L110" s="31"/>
    </row>
    <row r="111" spans="10:12" ht="15.75">
      <c r="J111" s="17">
        <v>5.6737825199999996</v>
      </c>
      <c r="K111" s="17">
        <v>0.15823224</v>
      </c>
      <c r="L111" s="31"/>
    </row>
    <row r="112" spans="10:12" ht="15.75">
      <c r="J112" s="17">
        <v>5.7278185500000003</v>
      </c>
      <c r="K112" s="17">
        <v>0.15872441900000001</v>
      </c>
      <c r="L112" s="31"/>
    </row>
    <row r="113" spans="10:12" ht="15.75">
      <c r="J113" s="17">
        <v>5.7818545700000001</v>
      </c>
      <c r="K113" s="17">
        <v>0.159216722</v>
      </c>
      <c r="L113" s="31"/>
    </row>
    <row r="114" spans="10:12" ht="15.75">
      <c r="J114" s="17">
        <v>5.83589059</v>
      </c>
      <c r="K114" s="17">
        <v>0.15970914899999999</v>
      </c>
      <c r="L114" s="31"/>
    </row>
    <row r="115" spans="10:12" ht="15.75">
      <c r="J115" s="17">
        <v>5.8899266199999998</v>
      </c>
      <c r="K115" s="17">
        <v>0.160201698</v>
      </c>
      <c r="L115" s="31"/>
    </row>
    <row r="116" spans="10:12" ht="15.75">
      <c r="J116" s="17">
        <v>5.9439626399999996</v>
      </c>
      <c r="K116" s="17">
        <v>0.160694369</v>
      </c>
      <c r="L116" s="31"/>
    </row>
    <row r="117" spans="10:12" ht="15.75">
      <c r="J117" s="17">
        <v>5.9979986700000003</v>
      </c>
      <c r="K117" s="17">
        <v>0.161187159</v>
      </c>
      <c r="L117" s="31"/>
    </row>
    <row r="118" spans="10:12" ht="15.75">
      <c r="J118" s="17">
        <v>6.0520346900000002</v>
      </c>
      <c r="K118" s="17">
        <v>0.16168006900000001</v>
      </c>
      <c r="L118" s="31"/>
    </row>
    <row r="119" spans="10:12" ht="15.75">
      <c r="J119" s="17">
        <v>6.10607071</v>
      </c>
      <c r="K119" s="17">
        <v>0.16217309699999999</v>
      </c>
      <c r="L119" s="31"/>
    </row>
    <row r="120" spans="10:12" ht="15.75">
      <c r="J120" s="17">
        <v>6.1601067399999998</v>
      </c>
      <c r="K120" s="17">
        <v>0.162603303</v>
      </c>
      <c r="L120" s="31"/>
    </row>
    <row r="121" spans="10:12" ht="15.75">
      <c r="J121" s="17">
        <v>6.2141427599999997</v>
      </c>
      <c r="K121" s="17">
        <v>0.16193997199999999</v>
      </c>
      <c r="L121" s="31"/>
    </row>
    <row r="122" spans="10:12" ht="15.75">
      <c r="J122" s="17">
        <v>6.2681787900000003</v>
      </c>
      <c r="K122" s="17">
        <v>0.16127825100000001</v>
      </c>
      <c r="L122" s="31"/>
    </row>
    <row r="123" spans="10:12" ht="15.75">
      <c r="J123" s="17">
        <v>6.3222148100000002</v>
      </c>
      <c r="K123" s="17">
        <v>0.16061816100000001</v>
      </c>
      <c r="L123" s="31"/>
    </row>
    <row r="124" spans="10:12" ht="15.75">
      <c r="J124" s="17">
        <v>6.37625083</v>
      </c>
      <c r="K124" s="17">
        <v>0.159959722</v>
      </c>
      <c r="L124" s="31"/>
    </row>
    <row r="125" spans="10:12" ht="15.75">
      <c r="J125" s="17">
        <v>6.4302868599999998</v>
      </c>
      <c r="K125" s="17">
        <v>0.159302954</v>
      </c>
      <c r="L125" s="31"/>
    </row>
    <row r="126" spans="10:12" ht="15.75">
      <c r="J126" s="17">
        <v>6.4843228799999997</v>
      </c>
      <c r="K126" s="17">
        <v>0.15864787799999999</v>
      </c>
      <c r="L126" s="31"/>
    </row>
    <row r="127" spans="10:12" ht="15.75">
      <c r="J127" s="17">
        <v>6.5383589100000004</v>
      </c>
      <c r="K127" s="17">
        <v>0.157994516</v>
      </c>
      <c r="L127" s="31"/>
    </row>
    <row r="128" spans="10:12" ht="15.75">
      <c r="J128" s="17">
        <v>6.5923949300000002</v>
      </c>
      <c r="K128" s="17">
        <v>0.15778366799999999</v>
      </c>
      <c r="L128" s="31"/>
    </row>
    <row r="129" spans="10:12" ht="15.75">
      <c r="J129" s="17">
        <v>6.6464309500000001</v>
      </c>
      <c r="K129" s="17">
        <v>0.157931341</v>
      </c>
      <c r="L129" s="31"/>
    </row>
    <row r="130" spans="10:12" ht="15.75">
      <c r="J130" s="17">
        <v>6.7004669799999999</v>
      </c>
      <c r="K130" s="17">
        <v>0.15807976700000001</v>
      </c>
      <c r="L130" s="31"/>
    </row>
    <row r="131" spans="10:12" ht="15.75">
      <c r="J131" s="17">
        <v>6.7545029999999997</v>
      </c>
      <c r="K131" s="17">
        <v>0.15822894200000001</v>
      </c>
      <c r="L131" s="31"/>
    </row>
    <row r="132" spans="10:12" ht="15.75">
      <c r="J132" s="17">
        <v>6.8085390300000004</v>
      </c>
      <c r="K132" s="17">
        <v>0.15837886600000001</v>
      </c>
      <c r="L132" s="31"/>
    </row>
    <row r="133" spans="10:12" ht="15.75">
      <c r="J133" s="17">
        <v>6.8625750500000002</v>
      </c>
      <c r="K133" s="17">
        <v>0.158529535</v>
      </c>
      <c r="L133" s="31"/>
    </row>
    <row r="134" spans="10:12" ht="15.75">
      <c r="J134" s="17">
        <v>6.9166110700000001</v>
      </c>
      <c r="K134" s="17">
        <v>0.15868094699999999</v>
      </c>
      <c r="L134" s="31"/>
    </row>
    <row r="135" spans="10:12" ht="15.75">
      <c r="J135" s="17">
        <v>6.9706470999999999</v>
      </c>
      <c r="K135" s="17">
        <v>0.158833101</v>
      </c>
      <c r="L135" s="31"/>
    </row>
    <row r="136" spans="10:12" ht="15.75">
      <c r="J136" s="17">
        <v>7.0246831199999997</v>
      </c>
      <c r="K136" s="17">
        <v>0.15995493499999999</v>
      </c>
      <c r="L136" s="31"/>
    </row>
    <row r="137" spans="10:12" ht="15.75">
      <c r="J137" s="17">
        <v>7.0787191500000004</v>
      </c>
      <c r="K137" s="17">
        <v>0.16135798600000001</v>
      </c>
      <c r="L137" s="31"/>
    </row>
    <row r="138" spans="10:12" ht="15.75">
      <c r="J138" s="17">
        <v>7.1327551700000003</v>
      </c>
      <c r="K138" s="17">
        <v>0.162767885</v>
      </c>
      <c r="L138" s="31"/>
    </row>
    <row r="139" spans="10:12" ht="15.75">
      <c r="J139" s="17">
        <v>7.1867911900000001</v>
      </c>
      <c r="K139" s="17">
        <v>0.16418445600000001</v>
      </c>
      <c r="L139" s="31"/>
    </row>
    <row r="140" spans="10:12" ht="15.75">
      <c r="J140" s="17">
        <v>7.2408272199999999</v>
      </c>
      <c r="K140" s="17">
        <v>0.165607527</v>
      </c>
      <c r="L140" s="31"/>
    </row>
    <row r="141" spans="10:12" ht="15.75">
      <c r="J141" s="17">
        <v>7.2948632399999997</v>
      </c>
      <c r="K141" s="17">
        <v>0.16602040100000001</v>
      </c>
      <c r="L141" s="31"/>
    </row>
    <row r="142" spans="10:12" ht="15.75">
      <c r="J142" s="17">
        <v>7.3488992700000004</v>
      </c>
      <c r="K142" s="17">
        <v>0.16602228299999999</v>
      </c>
      <c r="L142" s="31"/>
    </row>
    <row r="143" spans="10:12" ht="15.75">
      <c r="J143" s="17">
        <v>7.4029352900000003</v>
      </c>
      <c r="K143" s="17">
        <v>0.16602808499999999</v>
      </c>
      <c r="L143" s="31"/>
    </row>
    <row r="144" spans="10:12" ht="15.75">
      <c r="J144" s="17">
        <v>7.4569713100000001</v>
      </c>
      <c r="K144" s="17">
        <v>0.16603780500000001</v>
      </c>
      <c r="L144" s="31"/>
    </row>
    <row r="145" spans="10:12" ht="15.75">
      <c r="J145" s="17">
        <v>7.5110073399999999</v>
      </c>
      <c r="K145" s="17">
        <v>0.16605144299999999</v>
      </c>
      <c r="L145" s="31"/>
    </row>
    <row r="146" spans="10:12" ht="15.75">
      <c r="J146" s="17">
        <v>7.5650433599999998</v>
      </c>
      <c r="K146" s="17">
        <v>0.166068997</v>
      </c>
      <c r="L146" s="31"/>
    </row>
    <row r="147" spans="10:12" ht="15.75">
      <c r="J147" s="17">
        <v>7.6190793899999996</v>
      </c>
      <c r="K147" s="17">
        <v>0.16609046799999999</v>
      </c>
      <c r="L147" s="31"/>
    </row>
    <row r="148" spans="10:12" ht="15.75">
      <c r="J148" s="17">
        <v>7.6731154100000003</v>
      </c>
      <c r="K148" s="17">
        <v>0.16530810300000001</v>
      </c>
      <c r="L148" s="31"/>
    </row>
    <row r="149" spans="10:12" ht="15.75">
      <c r="J149" s="17">
        <v>7.7271514300000002</v>
      </c>
      <c r="K149" s="17">
        <v>0.16457335400000001</v>
      </c>
      <c r="L149" s="31"/>
    </row>
    <row r="150" spans="10:12" ht="15.75">
      <c r="J150" s="17">
        <v>7.7811874599999999</v>
      </c>
      <c r="K150" s="17">
        <v>0.16392084600000001</v>
      </c>
      <c r="L150" s="31"/>
    </row>
    <row r="151" spans="10:12" ht="15.75">
      <c r="J151" s="17">
        <v>7.8352234799999998</v>
      </c>
      <c r="K151" s="17">
        <v>0.16335156300000001</v>
      </c>
      <c r="L151" s="31"/>
    </row>
    <row r="152" spans="10:12" ht="15.75">
      <c r="J152" s="17">
        <v>7.8892595099999996</v>
      </c>
      <c r="K152" s="17">
        <v>0.16286638000000001</v>
      </c>
      <c r="L152" s="31"/>
    </row>
    <row r="153" spans="10:12" ht="15.75">
      <c r="J153" s="17">
        <v>7.9432955300000003</v>
      </c>
      <c r="K153" s="17">
        <v>0.162466048</v>
      </c>
      <c r="L153" s="31"/>
    </row>
    <row r="154" spans="10:12" ht="15.75">
      <c r="J154" s="17">
        <v>7.9973315500000002</v>
      </c>
      <c r="K154" s="17">
        <v>0.162151197</v>
      </c>
      <c r="L154" s="31"/>
    </row>
    <row r="155" spans="10:12" ht="15.75">
      <c r="J155" s="17">
        <v>8.0513675800000009</v>
      </c>
      <c r="K155" s="17">
        <v>0.16271464399999999</v>
      </c>
      <c r="L155" s="31"/>
    </row>
    <row r="156" spans="10:12" ht="15.75">
      <c r="J156" s="17">
        <v>8.1054036000000007</v>
      </c>
      <c r="K156" s="17">
        <v>0.165486251</v>
      </c>
      <c r="L156" s="31"/>
    </row>
    <row r="157" spans="10:12" ht="15.75">
      <c r="J157" s="17">
        <v>8.1594396299999996</v>
      </c>
      <c r="K157" s="17">
        <v>0.16828377899999999</v>
      </c>
      <c r="L157" s="31"/>
    </row>
    <row r="158" spans="10:12" ht="15.75">
      <c r="J158" s="17">
        <v>8.2134756499999995</v>
      </c>
      <c r="K158" s="17">
        <v>0.17077740599999999</v>
      </c>
      <c r="L158" s="31"/>
    </row>
    <row r="159" spans="10:12" ht="15.75">
      <c r="J159" s="17">
        <v>8.2675116699999993</v>
      </c>
      <c r="K159" s="17">
        <v>0.17189807200000001</v>
      </c>
      <c r="L159" s="31"/>
    </row>
    <row r="160" spans="10:12" ht="15.75">
      <c r="J160" s="17">
        <v>8.3215477</v>
      </c>
      <c r="K160" s="17">
        <v>0.17321270799999999</v>
      </c>
      <c r="L160" s="31"/>
    </row>
    <row r="161" spans="10:12" ht="15.75">
      <c r="J161" s="17">
        <v>8.3755837199999998</v>
      </c>
      <c r="K161" s="17">
        <v>0.17471693399999999</v>
      </c>
      <c r="L161" s="31"/>
    </row>
    <row r="162" spans="10:12" ht="15.75">
      <c r="J162" s="17">
        <v>8.4296197500000005</v>
      </c>
      <c r="K162" s="17">
        <v>0.176405901</v>
      </c>
      <c r="L162" s="31"/>
    </row>
    <row r="163" spans="10:12" ht="15.75">
      <c r="J163" s="17">
        <v>8.4836557700000004</v>
      </c>
      <c r="K163" s="17">
        <v>0.17827435799999999</v>
      </c>
      <c r="L163" s="31"/>
    </row>
    <row r="164" spans="10:12" ht="15.75">
      <c r="J164" s="17">
        <v>8.5376917900000002</v>
      </c>
      <c r="K164" s="17">
        <v>0.17950258799999999</v>
      </c>
      <c r="L164" s="31"/>
    </row>
    <row r="165" spans="10:12" ht="15.75">
      <c r="J165" s="17">
        <v>8.5917278199999991</v>
      </c>
      <c r="K165" s="17">
        <v>0.18019336499999999</v>
      </c>
      <c r="L165" s="31"/>
    </row>
    <row r="166" spans="10:12" ht="15.75">
      <c r="J166" s="17">
        <v>8.6457638400000008</v>
      </c>
      <c r="K166" s="17">
        <v>0.18038072199999999</v>
      </c>
      <c r="L166" s="31"/>
    </row>
    <row r="167" spans="10:12" ht="15.75">
      <c r="J167" s="17">
        <v>8.6997998699999997</v>
      </c>
      <c r="K167" s="17">
        <v>0.18059871599999999</v>
      </c>
      <c r="L167" s="31"/>
    </row>
    <row r="168" spans="10:12" ht="15.75">
      <c r="J168" s="17">
        <v>8.7538358899999995</v>
      </c>
      <c r="K168" s="17">
        <v>0.18120056300000001</v>
      </c>
      <c r="L168" s="31"/>
    </row>
    <row r="169" spans="10:12" ht="15.75">
      <c r="J169" s="17">
        <v>8.8078719099999994</v>
      </c>
      <c r="K169" s="17">
        <v>0.18218245899999999</v>
      </c>
      <c r="L169" s="31"/>
    </row>
    <row r="170" spans="10:12" ht="15.75">
      <c r="J170" s="17">
        <v>8.86190794</v>
      </c>
      <c r="K170" s="17">
        <v>0.18353830300000001</v>
      </c>
      <c r="L170" s="31"/>
    </row>
    <row r="171" spans="10:12" ht="15.75">
      <c r="J171" s="17">
        <v>8.9159439599999999</v>
      </c>
      <c r="K171" s="17">
        <v>0.18525988600000001</v>
      </c>
      <c r="L171" s="31"/>
    </row>
    <row r="172" spans="10:12" ht="15.75">
      <c r="J172" s="17">
        <v>8.9699799900000006</v>
      </c>
      <c r="K172" s="17">
        <v>0.184742617</v>
      </c>
      <c r="L172" s="31"/>
    </row>
    <row r="173" spans="10:12" ht="15.75">
      <c r="J173" s="17">
        <v>9.0240160100000004</v>
      </c>
      <c r="K173" s="17">
        <v>0.18401358500000001</v>
      </c>
      <c r="L173" s="31"/>
    </row>
    <row r="174" spans="10:12" ht="15.75">
      <c r="J174" s="17">
        <v>9.0780520300000003</v>
      </c>
      <c r="K174" s="17">
        <v>0.183432013</v>
      </c>
      <c r="L174" s="31"/>
    </row>
    <row r="175" spans="10:12" ht="15.75">
      <c r="J175" s="17">
        <v>9.1320880599999992</v>
      </c>
      <c r="K175" s="17">
        <v>0.18132377199999999</v>
      </c>
      <c r="L175" s="31"/>
    </row>
    <row r="176" spans="10:12" ht="15.75">
      <c r="J176" s="17">
        <v>9.1861240800000008</v>
      </c>
      <c r="K176" s="17">
        <v>0.17979621100000001</v>
      </c>
      <c r="L176" s="31"/>
    </row>
    <row r="177" spans="10:12" ht="15.75">
      <c r="J177" s="17">
        <v>9.2401601099999997</v>
      </c>
      <c r="K177" s="17">
        <v>0.178864208</v>
      </c>
      <c r="L177" s="31"/>
    </row>
    <row r="178" spans="10:12" ht="15.75">
      <c r="J178" s="17">
        <v>9.2941961299999996</v>
      </c>
      <c r="K178" s="17">
        <v>0.17853708900000001</v>
      </c>
      <c r="L178" s="31"/>
    </row>
    <row r="179" spans="10:12" ht="15.75">
      <c r="J179" s="17">
        <v>9.3482321499999994</v>
      </c>
      <c r="K179" s="17">
        <v>0.178818175</v>
      </c>
      <c r="L179" s="31"/>
    </row>
    <row r="180" spans="10:12" ht="15.75">
      <c r="J180" s="17">
        <v>9.4022681800000001</v>
      </c>
      <c r="K180" s="17">
        <v>0.18369215799999999</v>
      </c>
      <c r="L180" s="31"/>
    </row>
    <row r="181" spans="10:12" ht="15.75">
      <c r="J181" s="17">
        <v>9.4563041999999999</v>
      </c>
      <c r="K181" s="17">
        <v>0.19263188000000001</v>
      </c>
      <c r="L181" s="31"/>
    </row>
    <row r="182" spans="10:12" ht="15.75">
      <c r="J182" s="17">
        <v>9.5103402300000006</v>
      </c>
      <c r="K182" s="17">
        <v>0.201573895</v>
      </c>
      <c r="L182" s="31"/>
    </row>
    <row r="183" spans="10:12" ht="15.75">
      <c r="J183" s="17">
        <v>9.5643762500000005</v>
      </c>
      <c r="K183" s="17">
        <v>0.210517911</v>
      </c>
      <c r="L183" s="31"/>
    </row>
    <row r="184" spans="10:12" ht="15.75">
      <c r="J184" s="17">
        <v>9.6184122700000003</v>
      </c>
      <c r="K184" s="17">
        <v>0.21946368399999999</v>
      </c>
      <c r="L184" s="31"/>
    </row>
    <row r="185" spans="10:12" ht="15.75">
      <c r="J185" s="17">
        <v>9.6724482999999992</v>
      </c>
      <c r="K185" s="17">
        <v>0.228411007</v>
      </c>
      <c r="L185" s="31"/>
    </row>
    <row r="186" spans="10:12" ht="15.75">
      <c r="J186" s="17">
        <v>9.7264843200000008</v>
      </c>
      <c r="K186" s="17">
        <v>0.237359704</v>
      </c>
      <c r="L186" s="31"/>
    </row>
    <row r="187" spans="10:12" ht="15.75">
      <c r="J187" s="17">
        <v>9.7805203499999998</v>
      </c>
      <c r="K187" s="17">
        <v>0.246309627</v>
      </c>
      <c r="L187" s="31"/>
    </row>
    <row r="188" spans="10:12" ht="15.75">
      <c r="J188" s="17">
        <v>9.8345563699999996</v>
      </c>
      <c r="K188" s="17">
        <v>0.25671405200000003</v>
      </c>
      <c r="L188" s="31"/>
    </row>
    <row r="189" spans="10:12" ht="15.75">
      <c r="J189" s="17">
        <v>9.8885923899999995</v>
      </c>
      <c r="K189" s="17">
        <v>0.27120851899999998</v>
      </c>
      <c r="L189" s="31"/>
    </row>
    <row r="190" spans="10:12" ht="15.75">
      <c r="J190" s="17">
        <v>9.9426284200000001</v>
      </c>
      <c r="K190" s="17">
        <v>0.28441997000000002</v>
      </c>
      <c r="L190" s="31"/>
    </row>
    <row r="191" spans="10:12" ht="15.75">
      <c r="J191" s="17">
        <v>9.99666444</v>
      </c>
      <c r="K191" s="17">
        <v>0.297631441</v>
      </c>
      <c r="L191" s="31"/>
    </row>
    <row r="192" spans="10:12" ht="15.75">
      <c r="J192" s="17">
        <v>10.0507005</v>
      </c>
      <c r="K192" s="17">
        <v>0.31084292800000002</v>
      </c>
      <c r="L192" s="31"/>
    </row>
    <row r="193" spans="10:12" ht="15.75">
      <c r="J193" s="17">
        <v>10.1047365</v>
      </c>
      <c r="K193" s="17">
        <v>0.32264384600000001</v>
      </c>
      <c r="L193" s="31"/>
    </row>
    <row r="194" spans="10:12" ht="15.75">
      <c r="J194" s="17">
        <v>10.1587725</v>
      </c>
      <c r="K194" s="17">
        <v>0.333276197</v>
      </c>
      <c r="L194" s="31"/>
    </row>
    <row r="195" spans="10:12" ht="15.75">
      <c r="J195" s="17">
        <v>10.2128085</v>
      </c>
      <c r="K195" s="17">
        <v>0.343962936</v>
      </c>
      <c r="L195" s="31"/>
    </row>
    <row r="196" spans="10:12" ht="15.75">
      <c r="J196" s="17">
        <v>10.266844600000001</v>
      </c>
      <c r="K196" s="17">
        <v>0.35910944099999997</v>
      </c>
      <c r="L196" s="31"/>
    </row>
    <row r="197" spans="10:12" ht="15.75">
      <c r="J197" s="17">
        <v>10.320880600000001</v>
      </c>
      <c r="K197" s="17">
        <v>0.37852625400000001</v>
      </c>
      <c r="L197" s="31"/>
    </row>
    <row r="198" spans="10:12" ht="15.75">
      <c r="J198" s="17">
        <v>10.374916600000001</v>
      </c>
      <c r="K198" s="17">
        <v>0.38800394300000002</v>
      </c>
      <c r="L198" s="31"/>
    </row>
    <row r="199" spans="10:12" ht="15.75">
      <c r="J199" s="17">
        <v>10.428952600000001</v>
      </c>
      <c r="K199" s="17">
        <v>0.39594764799999999</v>
      </c>
      <c r="L199" s="31"/>
    </row>
    <row r="200" spans="10:12" ht="15.75">
      <c r="J200" s="17">
        <v>10.4829887</v>
      </c>
      <c r="K200" s="17">
        <v>0.40121451800000002</v>
      </c>
      <c r="L200" s="31"/>
    </row>
    <row r="201" spans="10:12" ht="15.75">
      <c r="J201" s="17">
        <v>10.5370247</v>
      </c>
      <c r="K201" s="17">
        <v>0.40658156600000001</v>
      </c>
      <c r="L201" s="31"/>
    </row>
    <row r="202" spans="10:12" ht="15.75">
      <c r="J202" s="17">
        <v>10.5910607</v>
      </c>
      <c r="K202" s="17">
        <v>0.41204487699999998</v>
      </c>
      <c r="L202" s="31"/>
    </row>
    <row r="203" spans="10:12" ht="15.75">
      <c r="J203" s="17">
        <v>10.6450967</v>
      </c>
      <c r="K203" s="17">
        <v>0.41503896699999998</v>
      </c>
      <c r="L203" s="31"/>
    </row>
    <row r="204" spans="10:12" ht="15.75">
      <c r="J204" s="17">
        <v>10.699132799999999</v>
      </c>
      <c r="K204" s="17">
        <v>0.41494841500000001</v>
      </c>
      <c r="L204" s="31"/>
    </row>
    <row r="205" spans="10:12" ht="15.75">
      <c r="J205" s="17">
        <v>10.753168799999999</v>
      </c>
      <c r="K205" s="17">
        <v>0.413525586</v>
      </c>
      <c r="L205" s="31"/>
    </row>
    <row r="206" spans="10:12" ht="15.75">
      <c r="J206" s="17">
        <v>10.807204799999999</v>
      </c>
      <c r="K206" s="17">
        <v>0.41226027700000001</v>
      </c>
      <c r="L206" s="31"/>
    </row>
    <row r="207" spans="10:12" ht="15.75">
      <c r="J207" s="17">
        <v>10.861240799999999</v>
      </c>
      <c r="K207" s="17">
        <v>0.41368207099999998</v>
      </c>
      <c r="L207" s="31"/>
    </row>
    <row r="208" spans="10:12" ht="15.75">
      <c r="J208" s="17">
        <v>10.9152769</v>
      </c>
      <c r="K208" s="17">
        <v>0.41527075899999999</v>
      </c>
      <c r="L208" s="31"/>
    </row>
    <row r="209" spans="10:12" ht="15.75">
      <c r="J209" s="17">
        <v>10.9693129</v>
      </c>
      <c r="K209" s="17">
        <v>0.41690177099999998</v>
      </c>
      <c r="L209" s="31"/>
    </row>
    <row r="210" spans="10:12" ht="15.75">
      <c r="J210" s="17">
        <v>11.0233489</v>
      </c>
      <c r="K210" s="17">
        <v>0.41810030100000001</v>
      </c>
      <c r="L210" s="31"/>
    </row>
    <row r="211" spans="10:12" ht="15.75">
      <c r="J211" s="17">
        <v>11.0773849</v>
      </c>
      <c r="K211" s="17">
        <v>0.41907520599999998</v>
      </c>
      <c r="L211" s="31"/>
    </row>
    <row r="212" spans="10:12" ht="15.75">
      <c r="J212" s="17">
        <v>11.1314209</v>
      </c>
      <c r="K212" s="17">
        <v>0.41869532799999998</v>
      </c>
      <c r="L212" s="31"/>
    </row>
    <row r="213" spans="10:12" ht="15.75">
      <c r="J213" s="17">
        <v>11.185457</v>
      </c>
      <c r="K213" s="17">
        <v>0.418318315</v>
      </c>
      <c r="L213" s="31"/>
    </row>
    <row r="214" spans="10:12" ht="15.75">
      <c r="J214" s="17">
        <v>11.239493</v>
      </c>
      <c r="K214" s="17">
        <v>0.417944172</v>
      </c>
      <c r="L214" s="31"/>
    </row>
    <row r="215" spans="10:12" ht="15.75">
      <c r="J215" s="17">
        <v>11.293528999999999</v>
      </c>
      <c r="K215" s="11">
        <v>0.41757290899999999</v>
      </c>
      <c r="L215" s="31"/>
    </row>
    <row r="216" spans="10:12" ht="15.75">
      <c r="J216" s="17">
        <v>11.347564999999999</v>
      </c>
      <c r="K216" s="17">
        <v>0.41797819200000003</v>
      </c>
      <c r="L216" s="31"/>
    </row>
    <row r="217" spans="10:12" ht="15.75">
      <c r="J217" s="17">
        <v>11.401601100000001</v>
      </c>
      <c r="K217" s="17">
        <v>0.41854700299999997</v>
      </c>
      <c r="L217" s="31"/>
    </row>
    <row r="218" spans="10:12" ht="15.75">
      <c r="J218" s="17">
        <v>11.455637100000001</v>
      </c>
      <c r="K218" s="17">
        <v>0.41833766999999999</v>
      </c>
      <c r="L218" s="31"/>
    </row>
    <row r="219" spans="10:12" ht="15.75">
      <c r="J219" s="17">
        <v>11.509673100000001</v>
      </c>
      <c r="K219" s="17">
        <v>0.41789117399999998</v>
      </c>
      <c r="L219" s="31"/>
    </row>
    <row r="220" spans="10:12" ht="15.75">
      <c r="J220" s="17">
        <v>11.563709100000001</v>
      </c>
      <c r="K220" s="17">
        <v>0.417445287</v>
      </c>
      <c r="L220" s="31"/>
    </row>
    <row r="221" spans="10:12" ht="15.75">
      <c r="J221" s="17">
        <v>11.6177452</v>
      </c>
      <c r="K221" s="17">
        <v>0.41796989000000001</v>
      </c>
      <c r="L221" s="31"/>
    </row>
    <row r="222" spans="10:12" ht="15.75">
      <c r="J222" s="17">
        <v>11.6717812</v>
      </c>
      <c r="K222" s="17">
        <v>0.41878877599999997</v>
      </c>
      <c r="L222" s="31"/>
    </row>
    <row r="223" spans="10:12" ht="15.75">
      <c r="J223" s="17">
        <v>11.7258172</v>
      </c>
      <c r="K223" s="17">
        <v>0.41882060500000001</v>
      </c>
      <c r="L223" s="31"/>
    </row>
    <row r="224" spans="10:12" ht="15.75">
      <c r="J224" s="17">
        <v>11.7798532</v>
      </c>
      <c r="K224" s="17">
        <v>0.41880733799999997</v>
      </c>
      <c r="L224" s="31"/>
    </row>
    <row r="225" spans="10:12" ht="15.75">
      <c r="J225" s="17">
        <v>11.833889299999999</v>
      </c>
      <c r="K225" s="17">
        <v>0.41880504400000002</v>
      </c>
      <c r="L225" s="31"/>
    </row>
    <row r="226" spans="10:12" ht="15.75">
      <c r="J226" s="17">
        <v>11.887925299999999</v>
      </c>
      <c r="K226" s="17">
        <v>0.41823187099999998</v>
      </c>
      <c r="L226" s="31"/>
    </row>
    <row r="227" spans="10:12" ht="15.75">
      <c r="J227" s="17">
        <v>11.941961299999999</v>
      </c>
      <c r="K227" s="17">
        <v>0.41546434399999999</v>
      </c>
      <c r="L227" s="31"/>
    </row>
    <row r="228" spans="10:12" ht="15.75">
      <c r="J228" s="17">
        <v>11.995997300000001</v>
      </c>
      <c r="K228" s="17">
        <v>0.41211341899999998</v>
      </c>
      <c r="L228" s="31"/>
    </row>
    <row r="229" spans="10:12" ht="15.75">
      <c r="J229" s="17">
        <v>12.0500334</v>
      </c>
      <c r="K229" s="17">
        <v>0.409809959</v>
      </c>
      <c r="L229" s="31"/>
    </row>
    <row r="230" spans="10:12" ht="15.75">
      <c r="J230" s="17">
        <v>12.1040694</v>
      </c>
      <c r="K230" s="17">
        <v>0.408437577</v>
      </c>
      <c r="L230" s="31"/>
    </row>
    <row r="231" spans="10:12" ht="15.75">
      <c r="J231" s="17">
        <v>12.1581054</v>
      </c>
      <c r="K231" s="17">
        <v>0.407103665</v>
      </c>
      <c r="L231" s="31"/>
    </row>
    <row r="232" spans="10:12" ht="15.75">
      <c r="J232" s="17">
        <v>12.2121414</v>
      </c>
      <c r="K232" s="17">
        <v>0.40800440900000001</v>
      </c>
      <c r="L232" s="31"/>
    </row>
    <row r="233" spans="10:12" ht="15.75">
      <c r="J233" s="17">
        <v>12.2661775</v>
      </c>
      <c r="K233" s="17">
        <v>0.40401207099999997</v>
      </c>
      <c r="L233" s="31"/>
    </row>
    <row r="234" spans="10:12" ht="15.75">
      <c r="J234" s="17">
        <v>12.320213499999999</v>
      </c>
      <c r="K234" s="17">
        <v>0.39055298300000002</v>
      </c>
      <c r="L234" s="31"/>
    </row>
    <row r="235" spans="10:12" ht="15.75">
      <c r="J235" s="17">
        <v>12.374249499999999</v>
      </c>
      <c r="K235" s="17">
        <v>0.38264266200000002</v>
      </c>
      <c r="L235" s="31"/>
    </row>
    <row r="236" spans="10:12" ht="15.75">
      <c r="J236" s="17">
        <v>12.428285499999999</v>
      </c>
      <c r="K236" s="17">
        <v>0.37475101799999999</v>
      </c>
      <c r="L236" s="31"/>
    </row>
    <row r="237" spans="10:12" ht="15.75">
      <c r="J237" s="17">
        <v>12.482321499999999</v>
      </c>
      <c r="K237" s="17">
        <v>0.36687925500000002</v>
      </c>
      <c r="L237" s="31"/>
    </row>
    <row r="238" spans="10:12" ht="15.75">
      <c r="J238" s="17">
        <v>12.536357600000001</v>
      </c>
      <c r="K238" s="17">
        <v>0.35392212699999998</v>
      </c>
      <c r="L238" s="31"/>
    </row>
    <row r="239" spans="10:12" ht="15.75">
      <c r="J239" s="17">
        <v>12.590393600000001</v>
      </c>
      <c r="K239" s="17">
        <v>0.34138022200000001</v>
      </c>
      <c r="L239" s="31"/>
    </row>
    <row r="240" spans="10:12" ht="15.75">
      <c r="J240" s="17">
        <v>12.6444296</v>
      </c>
      <c r="K240" s="17">
        <v>0.32990118299999999</v>
      </c>
      <c r="L240" s="31"/>
    </row>
    <row r="241" spans="10:12" ht="15.75">
      <c r="J241" s="17">
        <v>12.6984656</v>
      </c>
      <c r="K241" s="17">
        <v>0.32036762600000002</v>
      </c>
      <c r="L241" s="31"/>
    </row>
    <row r="242" spans="10:12" ht="15.75">
      <c r="J242" s="17">
        <v>12.7525017</v>
      </c>
      <c r="K242" s="17">
        <v>0.31166153000000002</v>
      </c>
      <c r="L242" s="31"/>
    </row>
    <row r="243" spans="10:12" ht="15.75">
      <c r="J243" s="17">
        <v>12.8065377</v>
      </c>
      <c r="K243" s="17">
        <v>0.303020662</v>
      </c>
      <c r="L243" s="31"/>
    </row>
    <row r="244" spans="10:12" ht="15.75">
      <c r="J244" s="17">
        <v>12.8605737</v>
      </c>
      <c r="K244" s="17">
        <v>0.294450765</v>
      </c>
      <c r="L244" s="31"/>
    </row>
    <row r="245" spans="10:12" ht="15.75">
      <c r="J245" s="17">
        <v>12.9146097</v>
      </c>
      <c r="K245" s="17">
        <v>0.28787644800000001</v>
      </c>
      <c r="L245" s="31"/>
    </row>
    <row r="246" spans="10:12" ht="15.75">
      <c r="J246" s="17">
        <v>12.968645799999999</v>
      </c>
      <c r="K246" s="17">
        <v>0.282274568</v>
      </c>
      <c r="L246" s="31"/>
    </row>
    <row r="247" spans="10:12" ht="15.75">
      <c r="J247" s="17">
        <v>13.022681800000001</v>
      </c>
      <c r="K247" s="17">
        <v>0.27699289599999999</v>
      </c>
      <c r="L247" s="31"/>
    </row>
    <row r="248" spans="10:12" ht="15.75">
      <c r="J248" s="17">
        <v>13.076717800000001</v>
      </c>
      <c r="K248" s="17">
        <v>0.272050081</v>
      </c>
      <c r="L248" s="31"/>
    </row>
    <row r="249" spans="10:12" ht="15.75">
      <c r="J249" s="17">
        <v>13.130753800000001</v>
      </c>
      <c r="K249" s="17">
        <v>0.26746303999999999</v>
      </c>
      <c r="L249" s="31"/>
    </row>
    <row r="250" spans="10:12" ht="15.75">
      <c r="J250" s="17">
        <v>13.1847899</v>
      </c>
      <c r="K250" s="17">
        <v>0.263058128</v>
      </c>
      <c r="L250" s="31"/>
    </row>
    <row r="251" spans="10:12" ht="15.75">
      <c r="J251" s="17">
        <v>13.2388259</v>
      </c>
      <c r="K251" s="17">
        <v>0.25574687499999998</v>
      </c>
      <c r="L251" s="31"/>
    </row>
    <row r="252" spans="10:12" ht="15.75">
      <c r="J252" s="17">
        <v>13.2928619</v>
      </c>
      <c r="K252" s="17">
        <v>0.24535000000000001</v>
      </c>
      <c r="L252" s="31"/>
    </row>
    <row r="253" spans="10:12" ht="15.75">
      <c r="J253" s="17">
        <v>13.3468979</v>
      </c>
      <c r="K253" s="17">
        <v>0.23493565599999999</v>
      </c>
      <c r="L253" s="31"/>
    </row>
    <row r="254" spans="10:12" ht="15.75">
      <c r="J254" s="17">
        <v>13.400933999999999</v>
      </c>
      <c r="K254" s="17">
        <v>0.224950026</v>
      </c>
      <c r="L254" s="31"/>
    </row>
    <row r="255" spans="10:12" ht="15.75">
      <c r="J255" s="17">
        <v>13.454969999999999</v>
      </c>
      <c r="K255" s="17">
        <v>0.21583741100000001</v>
      </c>
      <c r="L255" s="31"/>
    </row>
    <row r="256" spans="10:12" ht="15.75">
      <c r="J256" s="17">
        <v>13.509005999999999</v>
      </c>
      <c r="K256" s="17">
        <v>0.20404407599999999</v>
      </c>
      <c r="L256" s="31"/>
    </row>
    <row r="257" spans="10:12" ht="15.75">
      <c r="J257" s="17">
        <v>13.563041999999999</v>
      </c>
      <c r="K257" s="17">
        <v>0.19321680199999999</v>
      </c>
      <c r="L257" s="31"/>
    </row>
    <row r="258" spans="10:12" ht="15.75">
      <c r="J258" s="17">
        <v>13.617078100000001</v>
      </c>
      <c r="K258" s="17">
        <v>0.18243172199999999</v>
      </c>
      <c r="L258" s="31"/>
    </row>
    <row r="259" spans="10:12" ht="15.75">
      <c r="J259" s="17">
        <v>13.6711141</v>
      </c>
      <c r="K259" s="17">
        <v>0.17169678699999999</v>
      </c>
      <c r="L259" s="31"/>
    </row>
    <row r="260" spans="10:12" ht="15.75">
      <c r="J260" s="17">
        <v>13.7251501</v>
      </c>
      <c r="K260" s="17">
        <v>0.16102202700000001</v>
      </c>
      <c r="L260" s="31"/>
    </row>
    <row r="261" spans="10:12" ht="15.75">
      <c r="J261" s="17">
        <v>13.7791861</v>
      </c>
      <c r="K261" s="17">
        <v>0.15032743000000001</v>
      </c>
      <c r="L261" s="31"/>
    </row>
    <row r="262" spans="10:12" ht="15.75">
      <c r="J262" s="17">
        <v>13.8332221</v>
      </c>
      <c r="K262" s="17">
        <v>0.14028797200000001</v>
      </c>
      <c r="L262" s="31"/>
    </row>
    <row r="263" spans="10:12" ht="15.75">
      <c r="J263" s="17">
        <v>13.8872582</v>
      </c>
      <c r="K263" s="17">
        <v>0.13189314799999999</v>
      </c>
      <c r="L263" s="31"/>
    </row>
    <row r="264" spans="10:12" ht="15.75">
      <c r="J264" s="17">
        <v>13.9412942</v>
      </c>
      <c r="K264" s="17">
        <v>0.123509778</v>
      </c>
      <c r="L264" s="31"/>
    </row>
    <row r="265" spans="10:12" ht="15.75">
      <c r="J265" s="17">
        <v>13.9953302</v>
      </c>
      <c r="K265" s="17">
        <v>0.115140362</v>
      </c>
      <c r="L265" s="31"/>
    </row>
    <row r="266" spans="10:12" ht="15.75">
      <c r="J266" s="17">
        <v>14.0493662</v>
      </c>
      <c r="K266" s="17">
        <v>0.106788182</v>
      </c>
      <c r="L266" s="31"/>
    </row>
    <row r="267" spans="10:12" ht="15.75">
      <c r="J267" s="17">
        <v>14.103402300000001</v>
      </c>
      <c r="K267" s="17">
        <v>9.8488864800000006E-2</v>
      </c>
      <c r="L267" s="31"/>
    </row>
    <row r="268" spans="10:12" ht="15.75">
      <c r="J268" s="17">
        <v>14.157438300000001</v>
      </c>
      <c r="K268" s="17">
        <v>9.2203814100000003E-2</v>
      </c>
      <c r="L268" s="31"/>
    </row>
    <row r="269" spans="10:12" ht="15.75">
      <c r="J269" s="17">
        <v>14.211474300000001</v>
      </c>
      <c r="K269" s="17">
        <v>8.5716886800000003E-2</v>
      </c>
      <c r="L269" s="31"/>
    </row>
    <row r="270" spans="10:12" ht="15.75">
      <c r="J270" s="17">
        <v>14.265510300000001</v>
      </c>
      <c r="K270" s="17">
        <v>7.9233735099999994E-2</v>
      </c>
      <c r="L270" s="31"/>
    </row>
    <row r="271" spans="10:12" ht="15.75">
      <c r="J271" s="17">
        <v>14.3195464</v>
      </c>
      <c r="K271" s="17">
        <v>7.2755368200000003E-2</v>
      </c>
      <c r="L271" s="31"/>
    </row>
    <row r="272" spans="10:12" ht="15.75">
      <c r="J272" s="17">
        <v>14.3735824</v>
      </c>
      <c r="K272" s="17">
        <v>6.6771747000000006E-2</v>
      </c>
      <c r="L272" s="31"/>
    </row>
    <row r="273" spans="10:12" ht="15.75">
      <c r="J273" s="17">
        <v>14.4276184</v>
      </c>
      <c r="K273" s="17">
        <v>6.2200966500000003E-2</v>
      </c>
      <c r="L273" s="31"/>
    </row>
    <row r="274" spans="10:12" ht="15.75">
      <c r="J274" s="17">
        <v>14.4816544</v>
      </c>
      <c r="K274" s="17">
        <v>5.8665034800000002E-2</v>
      </c>
      <c r="L274" s="31"/>
    </row>
    <row r="275" spans="10:12" ht="15.75">
      <c r="J275" s="17">
        <v>14.535690499999999</v>
      </c>
      <c r="K275" s="17">
        <v>5.4868709799999998E-2</v>
      </c>
      <c r="L275" s="31"/>
    </row>
    <row r="276" spans="10:12" ht="15.75">
      <c r="J276" s="17">
        <v>14.589726499999999</v>
      </c>
      <c r="K276" s="17">
        <v>5.0926854700000003E-2</v>
      </c>
      <c r="L276" s="31"/>
    </row>
    <row r="277" spans="10:12" ht="15.75">
      <c r="J277" s="17">
        <v>14.643762499999999</v>
      </c>
      <c r="K277" s="17">
        <v>4.7457893700000003E-2</v>
      </c>
      <c r="L277" s="31"/>
    </row>
    <row r="278" spans="10:12" ht="15.75">
      <c r="J278" s="17">
        <v>14.697798499999999</v>
      </c>
      <c r="K278" s="17">
        <v>4.4323410000000001E-2</v>
      </c>
      <c r="L278" s="31"/>
    </row>
    <row r="279" spans="10:12" ht="15.75">
      <c r="J279" s="17">
        <v>14.7518346</v>
      </c>
      <c r="K279" s="17">
        <v>4.12043562E-2</v>
      </c>
      <c r="L279" s="31"/>
    </row>
    <row r="280" spans="10:12" ht="15.75">
      <c r="J280" s="17">
        <v>14.8058706</v>
      </c>
      <c r="K280" s="17">
        <v>3.8218973500000003E-2</v>
      </c>
      <c r="L280" s="31"/>
    </row>
    <row r="281" spans="10:12" ht="15.75">
      <c r="J281" s="17">
        <v>14.8599066</v>
      </c>
      <c r="K281" s="17">
        <v>3.5764900799999999E-2</v>
      </c>
      <c r="L281" s="31"/>
    </row>
    <row r="282" spans="10:12" ht="15.75">
      <c r="J282" s="17">
        <v>14.9139426</v>
      </c>
      <c r="K282" s="17">
        <v>3.3396700600000002E-2</v>
      </c>
      <c r="L282" s="31"/>
    </row>
    <row r="283" spans="10:12" ht="15.75">
      <c r="J283" s="17">
        <v>14.9679787</v>
      </c>
      <c r="K283" s="17">
        <v>3.11339744E-2</v>
      </c>
      <c r="L283" s="31"/>
    </row>
    <row r="284" spans="10:12" ht="15.75">
      <c r="J284" s="17">
        <v>15.0220147</v>
      </c>
      <c r="K284" s="17">
        <v>2.93946065E-2</v>
      </c>
      <c r="L284" s="31"/>
    </row>
    <row r="285" spans="10:12" ht="15.75">
      <c r="J285" s="17">
        <v>15.0760507</v>
      </c>
      <c r="K285" s="17">
        <v>2.8079685199999999E-2</v>
      </c>
      <c r="L285" s="31"/>
    </row>
    <row r="286" spans="10:12" ht="15.75">
      <c r="J286" s="17">
        <v>15.1300867</v>
      </c>
      <c r="K286" s="17">
        <v>2.6839455200000001E-2</v>
      </c>
      <c r="L286" s="31"/>
    </row>
    <row r="287" spans="10:12" ht="15.75">
      <c r="J287" s="17">
        <v>15.1841227</v>
      </c>
      <c r="K287" s="17">
        <v>2.5872400100000002E-2</v>
      </c>
      <c r="L287" s="31"/>
    </row>
    <row r="288" spans="10:12" ht="15.75">
      <c r="J288" s="17">
        <v>15.238158800000001</v>
      </c>
      <c r="K288" s="17">
        <v>2.6327491500000001E-2</v>
      </c>
      <c r="L288" s="31"/>
    </row>
    <row r="289" spans="10:12" ht="15.75">
      <c r="J289" s="17">
        <v>15.292194800000001</v>
      </c>
      <c r="K289" s="17">
        <v>2.71450118E-2</v>
      </c>
      <c r="L289" s="31"/>
    </row>
    <row r="290" spans="10:12" ht="15.75">
      <c r="J290" s="17">
        <v>15.346230800000001</v>
      </c>
      <c r="K290" s="17">
        <v>2.82935622E-2</v>
      </c>
      <c r="L290" s="31"/>
    </row>
    <row r="291" spans="10:12" ht="15.75">
      <c r="J291" s="17">
        <v>15.400266800000001</v>
      </c>
      <c r="K291" s="17">
        <v>2.9197518400000001E-2</v>
      </c>
      <c r="L291" s="31"/>
    </row>
    <row r="292" spans="10:12" ht="15.75">
      <c r="J292" s="17">
        <v>15.4543029</v>
      </c>
      <c r="K292" s="17">
        <v>3.0062500400000001E-2</v>
      </c>
      <c r="L292" s="31"/>
    </row>
    <row r="293" spans="10:12" ht="15.75">
      <c r="J293" s="17">
        <v>15.5083389</v>
      </c>
      <c r="K293" s="17">
        <v>3.1037243199999998E-2</v>
      </c>
      <c r="L293" s="31"/>
    </row>
    <row r="294" spans="10:12" ht="15.75">
      <c r="J294" s="17">
        <v>15.5623749</v>
      </c>
      <c r="K294" s="17">
        <v>3.2111753299999997E-2</v>
      </c>
      <c r="L294" s="31"/>
    </row>
    <row r="295" spans="10:12" ht="15.75">
      <c r="J295" s="17">
        <v>15.6164109</v>
      </c>
      <c r="K295" s="17">
        <v>3.3276367299999998E-2</v>
      </c>
      <c r="L295" s="31"/>
    </row>
    <row r="296" spans="10:12" ht="15.75">
      <c r="J296" s="17">
        <v>15.670446999999999</v>
      </c>
      <c r="K296" s="17">
        <v>3.4521967399999999E-2</v>
      </c>
      <c r="L296" s="31"/>
    </row>
    <row r="297" spans="10:12" ht="15.75">
      <c r="J297" s="17">
        <v>15.724482999999999</v>
      </c>
      <c r="K297" s="17">
        <v>3.5840110799999998E-2</v>
      </c>
      <c r="L297" s="31"/>
    </row>
    <row r="298" spans="10:12" ht="15.75">
      <c r="J298" s="17">
        <v>15.778518999999999</v>
      </c>
      <c r="K298" s="17">
        <v>3.7223091600000001E-2</v>
      </c>
      <c r="L298" s="31"/>
    </row>
    <row r="299" spans="10:12" ht="15.75">
      <c r="J299" s="17">
        <v>15.832554999999999</v>
      </c>
      <c r="K299" s="17">
        <v>3.8841581600000001E-2</v>
      </c>
      <c r="L299" s="31"/>
    </row>
    <row r="300" spans="10:12" ht="15.75">
      <c r="J300" s="17">
        <v>15.8865911</v>
      </c>
      <c r="K300" s="17">
        <v>4.1784776799999999E-2</v>
      </c>
      <c r="L300" s="31"/>
    </row>
    <row r="301" spans="10:12" ht="15.75">
      <c r="J301" s="17">
        <v>15.9406271</v>
      </c>
      <c r="K301" s="17">
        <v>4.5312483600000002E-2</v>
      </c>
      <c r="L301" s="31"/>
    </row>
    <row r="302" spans="10:12" ht="15.75">
      <c r="J302" s="17">
        <v>15.9946631</v>
      </c>
      <c r="K302" s="17">
        <v>4.8972348899999997E-2</v>
      </c>
      <c r="L302" s="31"/>
    </row>
    <row r="303" spans="10:12" ht="15.75">
      <c r="J303" s="17">
        <v>16.0486991</v>
      </c>
      <c r="K303" s="17">
        <v>5.2638644900000003E-2</v>
      </c>
      <c r="L303" s="31"/>
    </row>
    <row r="304" spans="10:12" ht="15.75">
      <c r="J304" s="17">
        <v>16.102735200000001</v>
      </c>
      <c r="K304" s="17">
        <v>5.6310115600000002E-2</v>
      </c>
      <c r="L304" s="31"/>
    </row>
    <row r="305" spans="10:12" ht="15.75">
      <c r="J305" s="17">
        <v>16.156771200000001</v>
      </c>
      <c r="K305" s="17">
        <v>5.9985810700000003E-2</v>
      </c>
      <c r="L305" s="31"/>
    </row>
    <row r="306" spans="10:12" ht="15.75">
      <c r="J306" s="17">
        <v>16.210807200000001</v>
      </c>
      <c r="K306" s="17">
        <v>6.3664998700000003E-2</v>
      </c>
      <c r="L306" s="31"/>
    </row>
    <row r="307" spans="10:12" ht="15.75">
      <c r="J307" s="17">
        <v>16.264843200000001</v>
      </c>
      <c r="K307" s="17">
        <v>6.7347107000000003E-2</v>
      </c>
      <c r="L307" s="31"/>
    </row>
    <row r="308" spans="10:12" ht="15.75">
      <c r="J308" s="17">
        <v>16.318879299999999</v>
      </c>
      <c r="K308" s="17">
        <v>7.1031681499999999E-2</v>
      </c>
      <c r="L308" s="31"/>
    </row>
    <row r="309" spans="10:12" ht="15.75">
      <c r="J309" s="17">
        <v>16.372915299999999</v>
      </c>
      <c r="K309" s="17">
        <v>7.4718357299999996E-2</v>
      </c>
      <c r="L309" s="31"/>
    </row>
    <row r="310" spans="10:12" ht="15.75">
      <c r="J310" s="17">
        <v>16.426951299999999</v>
      </c>
      <c r="K310" s="17">
        <v>7.8406838100000001E-2</v>
      </c>
      <c r="L310" s="31"/>
    </row>
    <row r="311" spans="10:12" ht="15.75">
      <c r="J311" s="17">
        <v>16.480987299999999</v>
      </c>
      <c r="K311" s="17">
        <v>8.2096880600000005E-2</v>
      </c>
      <c r="L311" s="31"/>
    </row>
    <row r="312" spans="10:12" ht="15.75">
      <c r="J312" s="17">
        <v>16.535023299999999</v>
      </c>
      <c r="K312" s="17">
        <v>8.5899884300000007E-2</v>
      </c>
      <c r="L312" s="31"/>
    </row>
    <row r="313" spans="10:12" ht="15.75">
      <c r="J313" s="17">
        <v>16.5890594</v>
      </c>
      <c r="K313" s="17">
        <v>9.1308824999999996E-2</v>
      </c>
      <c r="L313" s="31"/>
    </row>
    <row r="314" spans="10:12" ht="15.75">
      <c r="J314" s="17">
        <v>16.6430954</v>
      </c>
      <c r="K314" s="17">
        <v>9.8140526800000003E-2</v>
      </c>
      <c r="L314" s="31"/>
    </row>
    <row r="315" spans="10:12" ht="15.75">
      <c r="J315" s="17">
        <v>16.6971314</v>
      </c>
      <c r="K315" s="17">
        <v>0.1067326</v>
      </c>
      <c r="L315" s="31"/>
    </row>
    <row r="316" spans="10:12" ht="15.75">
      <c r="J316" s="17">
        <v>16.7511674</v>
      </c>
      <c r="K316" s="17">
        <v>0.115324685</v>
      </c>
      <c r="L316" s="31"/>
    </row>
    <row r="317" spans="10:12" ht="15.75">
      <c r="J317" s="17">
        <v>16.805203500000001</v>
      </c>
      <c r="K317" s="17">
        <v>0.123916779</v>
      </c>
      <c r="L317" s="31"/>
    </row>
    <row r="318" spans="10:12" ht="15.75">
      <c r="J318" s="17">
        <v>16.859239500000001</v>
      </c>
      <c r="K318" s="17">
        <v>0.13250888</v>
      </c>
      <c r="L318" s="31"/>
    </row>
    <row r="319" spans="10:12" ht="15.75">
      <c r="J319" s="17">
        <v>16.913275500000001</v>
      </c>
      <c r="K319" s="17">
        <v>0.14110098800000001</v>
      </c>
      <c r="L319" s="31"/>
    </row>
    <row r="320" spans="10:12" ht="15.75">
      <c r="J320" s="17">
        <v>16.967311500000001</v>
      </c>
      <c r="K320" s="17">
        <v>0.1496931</v>
      </c>
      <c r="L320" s="31"/>
    </row>
    <row r="321" spans="10:12" ht="15.75">
      <c r="J321" s="17">
        <v>17.021347599999999</v>
      </c>
      <c r="K321" s="17">
        <v>0.15828521700000001</v>
      </c>
      <c r="L321" s="31"/>
    </row>
    <row r="322" spans="10:12" ht="15.75">
      <c r="J322" s="17">
        <v>17.075383599999999</v>
      </c>
      <c r="K322" s="17">
        <v>0.166748128</v>
      </c>
      <c r="L322" s="31"/>
    </row>
    <row r="323" spans="10:12" ht="15.75">
      <c r="J323" s="17">
        <v>17.129419599999999</v>
      </c>
      <c r="K323" s="17">
        <v>0.17473196299999999</v>
      </c>
      <c r="L323" s="31"/>
    </row>
    <row r="324" spans="10:12" ht="15.75">
      <c r="J324" s="17">
        <v>17.183455599999998</v>
      </c>
      <c r="K324" s="17">
        <v>0.18356862099999999</v>
      </c>
      <c r="L324" s="31"/>
    </row>
    <row r="325" spans="10:12" ht="15.75">
      <c r="J325" s="17">
        <v>17.2374917</v>
      </c>
      <c r="K325" s="17">
        <v>0.19521692700000001</v>
      </c>
      <c r="L325" s="31"/>
    </row>
    <row r="326" spans="10:12" ht="15.75">
      <c r="J326" s="17">
        <v>17.2915277</v>
      </c>
      <c r="K326" s="17">
        <v>0.20833175200000001</v>
      </c>
      <c r="L326" s="31"/>
    </row>
    <row r="327" spans="10:12" ht="15.75">
      <c r="J327" s="17">
        <v>17.3455637</v>
      </c>
      <c r="K327" s="17">
        <v>0.22161941800000001</v>
      </c>
      <c r="L327" s="31"/>
    </row>
    <row r="328" spans="10:12" ht="15.75">
      <c r="J328" s="17">
        <v>17.3995997</v>
      </c>
      <c r="K328" s="17">
        <v>0.23505061299999999</v>
      </c>
      <c r="L328" s="31"/>
    </row>
    <row r="329" spans="10:12" ht="15.75">
      <c r="J329" s="17">
        <v>17.453635800000001</v>
      </c>
      <c r="K329" s="17">
        <v>0.24860207500000001</v>
      </c>
      <c r="L329" s="31"/>
    </row>
    <row r="330" spans="10:12" ht="15.75">
      <c r="J330" s="17">
        <v>17.507671800000001</v>
      </c>
      <c r="K330" s="17">
        <v>0.26225516100000001</v>
      </c>
      <c r="L330" s="31"/>
    </row>
    <row r="331" spans="10:12" ht="15.75">
      <c r="J331" s="17">
        <v>17.561707800000001</v>
      </c>
      <c r="K331" s="17">
        <v>0.27599478999999999</v>
      </c>
      <c r="L331" s="31"/>
    </row>
    <row r="332" spans="10:12" ht="15.75">
      <c r="J332" s="17">
        <v>17.615743800000001</v>
      </c>
      <c r="K332" s="17">
        <v>0.291576952</v>
      </c>
      <c r="L332" s="31"/>
    </row>
    <row r="333" spans="10:12" ht="15.75">
      <c r="J333" s="17">
        <v>17.669779900000002</v>
      </c>
      <c r="K333" s="17">
        <v>0.308182593</v>
      </c>
      <c r="L333" s="31"/>
    </row>
    <row r="334" spans="10:12" ht="15.75">
      <c r="J334" s="17">
        <v>17.723815900000002</v>
      </c>
      <c r="K334" s="17">
        <v>0.31745442600000001</v>
      </c>
      <c r="L334" s="31"/>
    </row>
    <row r="335" spans="10:12" ht="15.75">
      <c r="J335" s="17">
        <v>17.777851900000002</v>
      </c>
      <c r="K335" s="17">
        <v>0.325275447</v>
      </c>
      <c r="L335" s="31"/>
    </row>
    <row r="336" spans="10:12" ht="15.75">
      <c r="J336" s="17">
        <v>17.831887900000002</v>
      </c>
      <c r="K336" s="17">
        <v>0.33390410100000001</v>
      </c>
      <c r="L336" s="31"/>
    </row>
    <row r="337" spans="10:12" ht="15.75">
      <c r="J337" s="17">
        <v>17.885923900000002</v>
      </c>
      <c r="K337" s="17">
        <v>0.34112129899999999</v>
      </c>
      <c r="L337" s="31"/>
    </row>
    <row r="338" spans="10:12" ht="15.75">
      <c r="J338" s="17">
        <v>17.939959999999999</v>
      </c>
      <c r="K338" s="17">
        <v>0.34689476899999999</v>
      </c>
      <c r="L338" s="31"/>
    </row>
    <row r="339" spans="10:12" ht="15.75">
      <c r="J339" s="17">
        <v>17.993995999999999</v>
      </c>
      <c r="K339" s="17">
        <v>0.35301240900000003</v>
      </c>
      <c r="L339" s="31"/>
    </row>
    <row r="340" spans="10:12" ht="15.75">
      <c r="J340" s="17">
        <v>18.048031999999999</v>
      </c>
      <c r="K340" s="17">
        <v>0.35945664799999999</v>
      </c>
      <c r="L340" s="31"/>
    </row>
    <row r="341" spans="10:12" ht="15.75">
      <c r="J341" s="17">
        <v>18.102067999999999</v>
      </c>
      <c r="K341" s="17">
        <v>0.36621024499999999</v>
      </c>
      <c r="L341" s="31"/>
    </row>
    <row r="342" spans="10:12" ht="15.75">
      <c r="J342" s="17">
        <v>18.1561041</v>
      </c>
      <c r="K342" s="17">
        <v>0.37530107299999999</v>
      </c>
      <c r="L342" s="31"/>
    </row>
    <row r="343" spans="10:12" ht="15.75">
      <c r="J343" s="17">
        <v>18.2101401</v>
      </c>
      <c r="K343" s="17">
        <v>0.38599148</v>
      </c>
      <c r="L343" s="31"/>
    </row>
    <row r="344" spans="10:12" ht="15.75">
      <c r="J344" s="17">
        <v>18.2641761</v>
      </c>
      <c r="K344" s="17">
        <v>0.39671964100000001</v>
      </c>
      <c r="L344" s="31"/>
    </row>
    <row r="345" spans="10:12" ht="15.75">
      <c r="J345" s="17">
        <v>18.3182121</v>
      </c>
      <c r="K345" s="17">
        <v>0.40748257300000001</v>
      </c>
      <c r="L345" s="31"/>
    </row>
    <row r="346" spans="10:12" ht="15.75">
      <c r="J346" s="17">
        <v>18.372248200000001</v>
      </c>
      <c r="K346" s="17">
        <v>0.41827759399999997</v>
      </c>
      <c r="L346" s="31"/>
    </row>
    <row r="347" spans="10:12" ht="15.75">
      <c r="J347" s="17">
        <v>18.426284200000001</v>
      </c>
      <c r="K347" s="17">
        <v>0.43346235100000002</v>
      </c>
      <c r="L347" s="31"/>
    </row>
    <row r="348" spans="10:12" ht="15.75">
      <c r="J348" s="17">
        <v>18.480320200000001</v>
      </c>
      <c r="K348" s="17">
        <v>0.44708324100000002</v>
      </c>
      <c r="L348" s="31"/>
    </row>
    <row r="349" spans="10:12" ht="15.75">
      <c r="J349" s="17">
        <v>18.534356200000001</v>
      </c>
      <c r="K349" s="17">
        <v>0.45726429899999999</v>
      </c>
      <c r="L349" s="31"/>
    </row>
    <row r="350" spans="10:12" ht="15.75">
      <c r="J350" s="17">
        <v>18.588392299999999</v>
      </c>
      <c r="K350" s="17">
        <v>0.467471994</v>
      </c>
      <c r="L350" s="31"/>
    </row>
    <row r="351" spans="10:12" ht="15.75">
      <c r="J351" s="17">
        <v>18.642428299999999</v>
      </c>
      <c r="K351" s="17">
        <v>0.48265561099999998</v>
      </c>
      <c r="L351" s="31"/>
    </row>
    <row r="352" spans="10:12" ht="15.75">
      <c r="J352" s="17">
        <v>18.696464299999999</v>
      </c>
      <c r="K352" s="17">
        <v>0.49725887299999999</v>
      </c>
      <c r="L352" s="31"/>
    </row>
    <row r="353" spans="10:12" ht="15.75">
      <c r="J353" s="17">
        <v>18.750500299999999</v>
      </c>
      <c r="K353" s="17">
        <v>0.50383768600000001</v>
      </c>
      <c r="L353" s="31"/>
    </row>
    <row r="354" spans="10:12" ht="15.75">
      <c r="J354" s="17">
        <v>18.8045364</v>
      </c>
      <c r="K354" s="17">
        <v>0.50934602200000001</v>
      </c>
      <c r="L354" s="31"/>
    </row>
    <row r="355" spans="10:12" ht="15.75">
      <c r="J355" s="17">
        <v>18.8585724</v>
      </c>
      <c r="K355" s="17">
        <v>0.51340799500000001</v>
      </c>
      <c r="L355" s="31"/>
    </row>
    <row r="356" spans="10:12" ht="15.75">
      <c r="J356" s="17">
        <v>18.9126084</v>
      </c>
      <c r="K356" s="17">
        <v>0.51800402099999998</v>
      </c>
      <c r="L356" s="31"/>
    </row>
    <row r="357" spans="10:12" ht="15.75">
      <c r="J357" s="17">
        <v>18.9666444</v>
      </c>
      <c r="K357" s="17">
        <v>0.52320876900000002</v>
      </c>
      <c r="L357" s="31"/>
    </row>
    <row r="358" spans="10:12" ht="15.75">
      <c r="J358" s="17">
        <v>19.020680500000001</v>
      </c>
      <c r="K358" s="17">
        <v>0.52808360799999998</v>
      </c>
      <c r="L358" s="31"/>
    </row>
    <row r="359" spans="10:12" ht="15.75">
      <c r="J359" s="17">
        <v>19.074716500000001</v>
      </c>
      <c r="K359" s="17">
        <v>0.52686360200000004</v>
      </c>
      <c r="L359" s="31"/>
    </row>
    <row r="360" spans="10:12" ht="15.75">
      <c r="J360" s="17">
        <v>19.128752500000001</v>
      </c>
      <c r="K360" s="17">
        <v>0.52552341800000002</v>
      </c>
      <c r="L360" s="31"/>
    </row>
    <row r="361" spans="10:12" ht="15.75">
      <c r="J361" s="17">
        <v>19.182788500000001</v>
      </c>
      <c r="K361" s="17">
        <v>0.52397358400000005</v>
      </c>
      <c r="L361" s="31"/>
    </row>
    <row r="362" spans="10:12" ht="15.75">
      <c r="J362" s="17">
        <v>19.236824500000001</v>
      </c>
      <c r="K362" s="17">
        <v>0.52323445800000001</v>
      </c>
      <c r="L362" s="31"/>
    </row>
    <row r="363" spans="10:12" ht="15.75">
      <c r="J363" s="17">
        <v>19.290860599999998</v>
      </c>
      <c r="K363" s="17">
        <v>0.52400035599999994</v>
      </c>
      <c r="L363" s="31"/>
    </row>
    <row r="364" spans="10:12" ht="15.75">
      <c r="J364" s="17">
        <v>19.344896599999998</v>
      </c>
      <c r="K364" s="17">
        <v>0.52477325699999999</v>
      </c>
      <c r="L364" s="31"/>
    </row>
    <row r="365" spans="10:12" ht="15.75">
      <c r="J365" s="17">
        <v>19.398932599999998</v>
      </c>
      <c r="K365" s="17">
        <v>0.52555313100000001</v>
      </c>
      <c r="L365" s="31"/>
    </row>
    <row r="366" spans="10:12" ht="15.75">
      <c r="J366" s="17">
        <v>19.452968599999998</v>
      </c>
      <c r="K366" s="17">
        <v>0.52608473</v>
      </c>
      <c r="L366" s="31"/>
    </row>
    <row r="367" spans="10:12" ht="15.75">
      <c r="J367" s="17">
        <v>19.5070047</v>
      </c>
      <c r="K367" s="17">
        <v>0.52553539800000004</v>
      </c>
      <c r="L367" s="31"/>
    </row>
    <row r="368" spans="10:12" ht="15.75">
      <c r="J368" s="17">
        <v>19.5610407</v>
      </c>
      <c r="K368" s="17">
        <v>0.52498793200000005</v>
      </c>
      <c r="L368" s="31"/>
    </row>
    <row r="369" spans="10:12" ht="15.75">
      <c r="J369" s="17">
        <v>19.615076699999999</v>
      </c>
      <c r="K369" s="17">
        <v>0.52520715900000003</v>
      </c>
      <c r="L369" s="31"/>
    </row>
    <row r="370" spans="10:12" ht="15.75">
      <c r="J370" s="17">
        <v>19.669112699999999</v>
      </c>
      <c r="K370" s="17">
        <v>0.52552031899999996</v>
      </c>
      <c r="L370" s="31"/>
    </row>
    <row r="371" spans="10:12" ht="15.75">
      <c r="J371" s="17">
        <v>19.723148800000001</v>
      </c>
      <c r="K371" s="17">
        <v>0.525833989</v>
      </c>
      <c r="L371" s="31"/>
    </row>
    <row r="372" spans="10:12" ht="15.75">
      <c r="J372" s="17">
        <v>19.777184800000001</v>
      </c>
      <c r="K372" s="17">
        <v>0.52588718300000004</v>
      </c>
      <c r="L372" s="31"/>
    </row>
    <row r="373" spans="10:12" ht="15.75">
      <c r="J373" s="17">
        <v>19.831220800000001</v>
      </c>
      <c r="K373" s="17">
        <v>0.52588345999999997</v>
      </c>
      <c r="L373" s="31"/>
    </row>
    <row r="374" spans="10:12" ht="15.75">
      <c r="J374" s="17">
        <v>19.885256800000001</v>
      </c>
      <c r="K374" s="17">
        <v>0.52587993899999996</v>
      </c>
      <c r="L374" s="31"/>
    </row>
    <row r="375" spans="10:12" ht="15.75">
      <c r="J375" s="17">
        <v>19.939292900000002</v>
      </c>
      <c r="K375" s="17">
        <v>0.52587662199999996</v>
      </c>
      <c r="L375" s="31"/>
    </row>
    <row r="376" spans="10:12" ht="15.75">
      <c r="J376" s="17">
        <v>19.993328900000002</v>
      </c>
      <c r="K376" s="17">
        <v>0.52587465700000002</v>
      </c>
      <c r="L376" s="31"/>
    </row>
    <row r="377" spans="10:12" ht="15.75">
      <c r="J377" s="17">
        <v>20.047364900000002</v>
      </c>
      <c r="K377" s="17">
        <v>0.52596962899999999</v>
      </c>
      <c r="L377" s="31"/>
    </row>
    <row r="378" spans="10:12" ht="15.75">
      <c r="J378" s="17">
        <v>20.101400900000002</v>
      </c>
      <c r="K378" s="17">
        <v>0.52596597700000003</v>
      </c>
      <c r="L378" s="31"/>
    </row>
    <row r="379" spans="10:12" ht="15.75">
      <c r="J379" s="17">
        <v>20.155436999999999</v>
      </c>
      <c r="K379" s="17">
        <v>0.52596233699999995</v>
      </c>
      <c r="L379" s="31"/>
    </row>
    <row r="380" spans="10:12" ht="15.75">
      <c r="J380" s="17">
        <v>20.209472999999999</v>
      </c>
      <c r="K380" s="17">
        <v>0.52595870899999997</v>
      </c>
      <c r="L380" s="31"/>
    </row>
    <row r="381" spans="10:12" ht="15.75">
      <c r="J381" s="17">
        <v>20.263508999999999</v>
      </c>
      <c r="K381" s="17">
        <v>0.52595509100000004</v>
      </c>
      <c r="L381" s="31"/>
    </row>
    <row r="382" spans="10:12" ht="15.75">
      <c r="J382" s="17">
        <v>20.317544999999999</v>
      </c>
      <c r="K382" s="17">
        <v>0.525951485</v>
      </c>
      <c r="L382" s="31"/>
    </row>
    <row r="383" spans="10:12" ht="15.75">
      <c r="J383" s="17">
        <v>20.3715811</v>
      </c>
      <c r="K383" s="17">
        <v>0.52594788999999997</v>
      </c>
      <c r="L383" s="31"/>
    </row>
    <row r="384" spans="10:12" ht="15.75">
      <c r="J384" s="17">
        <v>20.4256171</v>
      </c>
      <c r="K384" s="17">
        <v>0.52594430700000006</v>
      </c>
      <c r="L384" s="31"/>
    </row>
    <row r="385" spans="10:12" ht="15.75">
      <c r="J385" s="17">
        <v>20.4796531</v>
      </c>
      <c r="K385" s="17">
        <v>0.52594073500000005</v>
      </c>
      <c r="L385" s="31"/>
    </row>
    <row r="386" spans="10:12" ht="15.75">
      <c r="J386" s="17">
        <v>20.5336891</v>
      </c>
      <c r="K386" s="17">
        <v>0.52595416699999997</v>
      </c>
      <c r="L386" s="31"/>
    </row>
    <row r="387" spans="10:12" ht="15.75">
      <c r="J387" s="17">
        <v>20.587725200000001</v>
      </c>
      <c r="K387" s="17">
        <v>0.525965817</v>
      </c>
      <c r="L387" s="31"/>
    </row>
    <row r="388" spans="10:12" ht="15.75">
      <c r="J388" s="17">
        <v>20.641761200000001</v>
      </c>
      <c r="K388" s="17">
        <v>0.52597729199999999</v>
      </c>
      <c r="L388" s="31"/>
    </row>
    <row r="389" spans="10:12" ht="15.75">
      <c r="J389" s="17">
        <v>20.695797200000001</v>
      </c>
      <c r="K389" s="17">
        <v>0.52598876699999997</v>
      </c>
      <c r="L389" s="31"/>
    </row>
    <row r="390" spans="10:12" ht="15.75">
      <c r="J390" s="17">
        <v>20.749833200000001</v>
      </c>
      <c r="K390" s="17">
        <v>0.52600024199999995</v>
      </c>
      <c r="L390" s="31"/>
    </row>
    <row r="391" spans="10:12" ht="15.75">
      <c r="J391" s="17">
        <v>20.803869200000001</v>
      </c>
      <c r="K391" s="17">
        <v>0.52601171700000005</v>
      </c>
      <c r="L391" s="31"/>
    </row>
    <row r="392" spans="10:12" ht="15.75">
      <c r="J392" s="17">
        <v>20.857905299999999</v>
      </c>
      <c r="K392" s="17">
        <v>0.526023193</v>
      </c>
      <c r="L392" s="31"/>
    </row>
    <row r="393" spans="10:12" ht="15.75">
      <c r="J393" s="17">
        <v>20.911941299999999</v>
      </c>
      <c r="K393" s="17">
        <v>0.52602374399999996</v>
      </c>
      <c r="L393" s="31"/>
    </row>
    <row r="394" spans="10:12" ht="15.75">
      <c r="J394" s="17">
        <v>20.965977299999999</v>
      </c>
      <c r="K394" s="17">
        <v>0.52600064199999996</v>
      </c>
      <c r="L394" s="31"/>
    </row>
    <row r="395" spans="10:12" ht="15.75">
      <c r="J395" s="17">
        <v>21.020013299999999</v>
      </c>
      <c r="K395" s="11">
        <v>0.52597754699999999</v>
      </c>
      <c r="L395" s="31"/>
    </row>
    <row r="396" spans="10:12" ht="15.75">
      <c r="J396" s="17">
        <v>21.0740494</v>
      </c>
      <c r="K396" s="17">
        <v>0.52600099499999997</v>
      </c>
      <c r="L396" s="31"/>
    </row>
    <row r="397" spans="10:12" ht="15.75">
      <c r="J397" s="17">
        <v>21.1280854</v>
      </c>
      <c r="K397" s="17">
        <v>0.52603866799999999</v>
      </c>
      <c r="L397" s="31"/>
    </row>
    <row r="398" spans="10:12" ht="15.75">
      <c r="J398" s="17">
        <v>21.1821214</v>
      </c>
      <c r="K398" s="17">
        <v>0.526076349</v>
      </c>
      <c r="L398" s="31"/>
    </row>
    <row r="399" spans="10:12" ht="15.75">
      <c r="J399" s="17">
        <v>21.2361574</v>
      </c>
      <c r="K399" s="17">
        <v>0.52610958900000004</v>
      </c>
      <c r="L399" s="31"/>
    </row>
    <row r="400" spans="10:12" ht="15.75">
      <c r="J400" s="17">
        <v>21.290193500000001</v>
      </c>
      <c r="K400" s="17">
        <v>0.52606921799999995</v>
      </c>
      <c r="L400" s="31"/>
    </row>
    <row r="401" spans="10:12" ht="15.75">
      <c r="J401" s="17">
        <v>21.344229500000001</v>
      </c>
      <c r="K401" s="17">
        <v>0.52602888299999995</v>
      </c>
      <c r="L401" s="31"/>
    </row>
    <row r="402" spans="10:12" ht="15.75">
      <c r="J402" s="17">
        <v>21.398265500000001</v>
      </c>
      <c r="K402" s="17">
        <v>0.52602444599999998</v>
      </c>
      <c r="L402" s="31"/>
    </row>
    <row r="403" spans="10:12" ht="15.75">
      <c r="J403" s="17">
        <v>21.452301500000001</v>
      </c>
      <c r="K403" s="17">
        <v>0.52616885300000005</v>
      </c>
      <c r="L403" s="31"/>
    </row>
    <row r="404" spans="10:12" ht="15.75">
      <c r="J404" s="17">
        <v>21.506337599999998</v>
      </c>
      <c r="K404" s="17">
        <v>0.52628521800000005</v>
      </c>
      <c r="L404" s="31"/>
    </row>
    <row r="405" spans="10:12" ht="15.75">
      <c r="J405" s="17">
        <v>21.560373599999998</v>
      </c>
      <c r="K405" s="17">
        <v>0.526108778</v>
      </c>
      <c r="L405" s="31"/>
    </row>
    <row r="406" spans="10:12" ht="15.75">
      <c r="J406" s="17">
        <v>21.614409599999998</v>
      </c>
      <c r="K406" s="17">
        <v>0.52593272199999996</v>
      </c>
      <c r="L406" s="31"/>
    </row>
    <row r="407" spans="10:12" ht="15.75">
      <c r="J407" s="17">
        <v>21.668445599999998</v>
      </c>
      <c r="K407" s="17">
        <v>0.52593219899999999</v>
      </c>
      <c r="L407" s="31"/>
    </row>
    <row r="408" spans="10:12" ht="15.75">
      <c r="J408" s="17">
        <v>21.722481699999999</v>
      </c>
      <c r="K408" s="17">
        <v>0.52631326599999995</v>
      </c>
      <c r="L408" s="31"/>
    </row>
    <row r="409" spans="10:12" ht="15.75">
      <c r="J409" s="17">
        <v>21.776517699999999</v>
      </c>
      <c r="K409" s="17">
        <v>0.52647748000000005</v>
      </c>
      <c r="L409" s="31"/>
    </row>
    <row r="410" spans="10:12" ht="15.75">
      <c r="J410" s="17">
        <v>21.830553699999999</v>
      </c>
      <c r="K410" s="17">
        <v>0.52626227699999995</v>
      </c>
      <c r="L410" s="31"/>
    </row>
    <row r="411" spans="10:12" ht="15.75">
      <c r="J411" s="17">
        <v>21.884589699999999</v>
      </c>
      <c r="K411" s="17">
        <v>0.526052038</v>
      </c>
      <c r="L411" s="31"/>
    </row>
    <row r="412" spans="10:12" ht="15.75">
      <c r="J412" s="17">
        <v>21.938625800000001</v>
      </c>
      <c r="K412" s="17">
        <v>0.52584676799999996</v>
      </c>
      <c r="L412" s="31"/>
    </row>
    <row r="413" spans="10:12" ht="15.75">
      <c r="J413" s="17">
        <v>21.9926618</v>
      </c>
      <c r="K413" s="17">
        <v>0.52596048200000001</v>
      </c>
      <c r="L413" s="31"/>
    </row>
    <row r="414" spans="10:12" ht="15.75">
      <c r="J414" s="17">
        <v>22.0466978</v>
      </c>
      <c r="K414" s="17">
        <v>0.52560171899999997</v>
      </c>
      <c r="L414" s="31"/>
    </row>
    <row r="415" spans="10:12" ht="15.75">
      <c r="J415" s="17">
        <v>22.1007338</v>
      </c>
      <c r="K415" s="17">
        <v>0.52525417799999996</v>
      </c>
      <c r="L415" s="31"/>
    </row>
    <row r="416" spans="10:12" ht="15.75">
      <c r="J416" s="17">
        <v>22.1547698</v>
      </c>
      <c r="K416" s="17">
        <v>0.52491787999999995</v>
      </c>
      <c r="L416" s="31"/>
    </row>
    <row r="417" spans="10:12" ht="15.75">
      <c r="J417" s="17">
        <v>22.208805900000002</v>
      </c>
      <c r="K417" s="17">
        <v>0.52403545100000004</v>
      </c>
      <c r="L417" s="31"/>
    </row>
    <row r="418" spans="10:12" ht="15.75">
      <c r="J418" s="17">
        <v>22.262841900000002</v>
      </c>
      <c r="K418" s="17">
        <v>0.52265744700000005</v>
      </c>
      <c r="L418" s="31"/>
    </row>
    <row r="419" spans="10:12" ht="15.75">
      <c r="J419" s="17">
        <v>22.316877900000001</v>
      </c>
      <c r="K419" s="17">
        <v>0.52135989800000004</v>
      </c>
      <c r="L419" s="31"/>
    </row>
    <row r="420" spans="10:12" ht="15.75">
      <c r="J420" s="17">
        <v>22.370913900000001</v>
      </c>
      <c r="K420" s="17">
        <v>0.52233618299999995</v>
      </c>
      <c r="L420" s="31"/>
    </row>
    <row r="421" spans="10:12" ht="15.75">
      <c r="J421" s="17">
        <v>22.424949999999999</v>
      </c>
      <c r="K421" s="17">
        <v>0.51702616499999998</v>
      </c>
      <c r="L421" s="31"/>
    </row>
    <row r="422" spans="10:12" ht="15.75">
      <c r="J422" s="17">
        <v>22.478985999999999</v>
      </c>
      <c r="K422" s="17">
        <v>0.51055572599999999</v>
      </c>
      <c r="L422" s="31"/>
    </row>
    <row r="423" spans="10:12" ht="15.75">
      <c r="J423" s="17">
        <v>22.533021999999999</v>
      </c>
      <c r="K423" s="17">
        <v>0.50421731000000003</v>
      </c>
      <c r="L423" s="31"/>
    </row>
    <row r="424" spans="10:12" ht="15.75">
      <c r="J424" s="17">
        <v>22.587057999999999</v>
      </c>
      <c r="K424" s="17">
        <v>0.49494481699999998</v>
      </c>
      <c r="L424" s="31"/>
    </row>
    <row r="425" spans="10:12" ht="15.75">
      <c r="J425" s="17">
        <v>22.6410941</v>
      </c>
      <c r="K425" s="17">
        <v>0.482361653</v>
      </c>
      <c r="L425" s="31"/>
    </row>
    <row r="426" spans="10:12" ht="15.75">
      <c r="J426" s="17">
        <v>22.6951301</v>
      </c>
      <c r="K426" s="17">
        <v>0.47248141599999999</v>
      </c>
      <c r="L426" s="31"/>
    </row>
    <row r="427" spans="10:12" ht="15.75">
      <c r="J427" s="17">
        <v>22.7491661</v>
      </c>
      <c r="K427" s="17">
        <v>0.45805965599999998</v>
      </c>
      <c r="L427" s="31"/>
    </row>
    <row r="428" spans="10:12" ht="15.75">
      <c r="J428" s="17">
        <v>22.8032021</v>
      </c>
      <c r="K428" s="17">
        <v>0.44357475000000002</v>
      </c>
      <c r="L428" s="31"/>
    </row>
    <row r="429" spans="10:12" ht="15.75">
      <c r="J429" s="17">
        <v>22.857238200000001</v>
      </c>
      <c r="K429" s="17">
        <v>0.42957374399999998</v>
      </c>
      <c r="L429" s="31"/>
    </row>
    <row r="430" spans="10:12" ht="15.75">
      <c r="J430" s="17">
        <v>22.911274200000001</v>
      </c>
      <c r="K430" s="17">
        <v>0.41628735500000003</v>
      </c>
      <c r="L430" s="31"/>
    </row>
    <row r="431" spans="10:12" ht="15.75">
      <c r="J431" s="17">
        <v>22.965310200000001</v>
      </c>
      <c r="K431" s="17">
        <v>0.40514653499999997</v>
      </c>
      <c r="L431" s="31"/>
    </row>
    <row r="432" spans="10:12" ht="15.75">
      <c r="J432" s="17">
        <v>23.019346200000001</v>
      </c>
      <c r="K432" s="17">
        <v>0.39301096099999999</v>
      </c>
      <c r="L432" s="31"/>
    </row>
    <row r="433" spans="10:12" ht="15.75">
      <c r="J433" s="17">
        <v>23.073382299999999</v>
      </c>
      <c r="K433" s="17">
        <v>0.38075312</v>
      </c>
      <c r="L433" s="31"/>
    </row>
    <row r="434" spans="10:12" ht="15.75">
      <c r="J434" s="17">
        <v>23.127418299999999</v>
      </c>
      <c r="K434" s="17">
        <v>0.37119971699999998</v>
      </c>
      <c r="L434" s="31"/>
    </row>
    <row r="435" spans="10:12" ht="15.75">
      <c r="J435" s="17">
        <v>23.181454299999999</v>
      </c>
      <c r="K435" s="17">
        <v>0.36391703600000003</v>
      </c>
      <c r="L435" s="31"/>
    </row>
    <row r="436" spans="10:12" ht="15.75">
      <c r="J436" s="17">
        <v>23.235490299999999</v>
      </c>
      <c r="K436" s="17">
        <v>0.356644444</v>
      </c>
      <c r="L436" s="31"/>
    </row>
    <row r="437" spans="10:12" ht="15.75">
      <c r="J437" s="17">
        <v>23.2895264</v>
      </c>
      <c r="K437" s="17">
        <v>0.34910218500000001</v>
      </c>
      <c r="L437" s="31"/>
    </row>
    <row r="438" spans="10:12" ht="15.75">
      <c r="J438" s="17">
        <v>23.3435624</v>
      </c>
      <c r="K438" s="17">
        <v>0.342160888</v>
      </c>
      <c r="L438" s="31"/>
    </row>
    <row r="439" spans="10:12" ht="15.75">
      <c r="J439" s="17">
        <v>23.3975984</v>
      </c>
      <c r="K439" s="17">
        <v>0.33578287699999998</v>
      </c>
      <c r="L439" s="31"/>
    </row>
    <row r="440" spans="10:12" ht="15.75">
      <c r="J440" s="17">
        <v>23.4516344</v>
      </c>
      <c r="K440" s="17">
        <v>0.32941280099999998</v>
      </c>
      <c r="L440" s="31"/>
    </row>
    <row r="441" spans="10:12" ht="15.75">
      <c r="J441" s="17">
        <v>23.5056704</v>
      </c>
      <c r="K441" s="17">
        <v>0.32305113000000002</v>
      </c>
      <c r="L441" s="31"/>
    </row>
    <row r="442" spans="10:12" ht="15.75">
      <c r="J442" s="17">
        <v>23.559706500000001</v>
      </c>
      <c r="K442" s="17">
        <v>0.31726523000000001</v>
      </c>
      <c r="L442" s="31"/>
    </row>
    <row r="443" spans="10:12" ht="15.75">
      <c r="J443" s="17">
        <v>23.613742500000001</v>
      </c>
      <c r="K443" s="17">
        <v>0.31219440700000001</v>
      </c>
      <c r="L443" s="31"/>
    </row>
    <row r="444" spans="10:12" ht="15.75">
      <c r="J444" s="17">
        <v>23.667778500000001</v>
      </c>
      <c r="K444" s="17">
        <v>0.30701807399999997</v>
      </c>
      <c r="L444" s="31"/>
    </row>
    <row r="445" spans="10:12" ht="15.75">
      <c r="J445" s="17">
        <v>23.721814500000001</v>
      </c>
      <c r="K445" s="17">
        <v>0.30062471899999998</v>
      </c>
      <c r="L445" s="31"/>
    </row>
    <row r="446" spans="10:12" ht="15.75">
      <c r="J446" s="17">
        <v>23.775850599999998</v>
      </c>
      <c r="K446" s="17">
        <v>0.29423240899999997</v>
      </c>
      <c r="L446" s="31"/>
    </row>
    <row r="447" spans="10:12" ht="15.75">
      <c r="J447" s="17">
        <v>23.829886599999998</v>
      </c>
      <c r="K447" s="17">
        <v>0.28784121200000001</v>
      </c>
      <c r="L447" s="31"/>
    </row>
    <row r="448" spans="10:12" ht="15.75">
      <c r="J448" s="17">
        <v>23.883922599999998</v>
      </c>
      <c r="K448" s="17">
        <v>0.28145120499999998</v>
      </c>
      <c r="L448" s="31"/>
    </row>
    <row r="449" spans="10:12" ht="15.75">
      <c r="J449" s="17">
        <v>23.937958600000002</v>
      </c>
      <c r="K449" s="17">
        <v>0.27813186200000001</v>
      </c>
      <c r="L449" s="31"/>
    </row>
    <row r="450" spans="10:12" ht="15.75">
      <c r="J450" s="17">
        <v>23.991994699999999</v>
      </c>
      <c r="K450" s="17">
        <v>0.27616174199999999</v>
      </c>
      <c r="L450" s="31"/>
    </row>
    <row r="451" spans="10:12" ht="15.75">
      <c r="J451" s="17">
        <v>24.046030699999999</v>
      </c>
      <c r="K451" s="17">
        <v>0.27422430800000003</v>
      </c>
      <c r="L451" s="31"/>
    </row>
    <row r="452" spans="10:12" ht="15.75">
      <c r="J452" s="17">
        <v>24.100066699999999</v>
      </c>
      <c r="K452" s="17">
        <v>0.27232025599999998</v>
      </c>
      <c r="L452" s="31"/>
    </row>
    <row r="453" spans="10:12" ht="15.75">
      <c r="J453" s="17">
        <v>24.154102699999999</v>
      </c>
      <c r="K453" s="17">
        <v>0.27045029199999998</v>
      </c>
      <c r="L453" s="31"/>
    </row>
    <row r="454" spans="10:12" ht="15.75">
      <c r="J454" s="17">
        <v>24.2081388</v>
      </c>
      <c r="K454" s="17">
        <v>0.26861512700000001</v>
      </c>
      <c r="L454" s="31"/>
    </row>
    <row r="455" spans="10:12" ht="15.75">
      <c r="J455" s="17">
        <v>24.2621748</v>
      </c>
      <c r="K455" s="17">
        <v>0.26681548100000002</v>
      </c>
      <c r="L455" s="31"/>
    </row>
    <row r="456" spans="10:12" ht="15.75">
      <c r="J456" s="17">
        <v>24.3162108</v>
      </c>
      <c r="K456" s="17">
        <v>0.26465308500000001</v>
      </c>
      <c r="L456" s="31"/>
    </row>
    <row r="457" spans="10:12" ht="15.75">
      <c r="J457" s="17">
        <v>24.3702468</v>
      </c>
      <c r="K457" s="17">
        <v>0.26273673400000003</v>
      </c>
      <c r="L457" s="31"/>
    </row>
    <row r="458" spans="10:12" ht="15.75">
      <c r="J458" s="17">
        <v>24.424282900000001</v>
      </c>
      <c r="K458" s="17">
        <v>0.26129332799999999</v>
      </c>
      <c r="L458" s="31"/>
    </row>
    <row r="459" spans="10:12" ht="15.75">
      <c r="J459" s="17">
        <v>24.478318900000001</v>
      </c>
      <c r="K459" s="17">
        <v>0.26022856300000002</v>
      </c>
      <c r="L459" s="31"/>
    </row>
    <row r="460" spans="10:12" ht="15.75">
      <c r="J460" s="17">
        <v>24.532354900000001</v>
      </c>
      <c r="K460" s="17">
        <v>0.25916964199999998</v>
      </c>
      <c r="L460" s="31"/>
    </row>
    <row r="461" spans="10:12" ht="15.75">
      <c r="J461" s="17">
        <v>24.586390900000001</v>
      </c>
      <c r="K461" s="17">
        <v>0.258170597</v>
      </c>
      <c r="L461" s="31"/>
    </row>
    <row r="462" spans="10:12" ht="15.75">
      <c r="J462" s="17">
        <v>24.640426999999999</v>
      </c>
      <c r="K462" s="17">
        <v>0.25725303999999999</v>
      </c>
      <c r="L462" s="31"/>
    </row>
    <row r="463" spans="10:12" ht="15.75">
      <c r="J463" s="17">
        <v>24.694462999999999</v>
      </c>
      <c r="K463" s="17">
        <v>0.25675572099999999</v>
      </c>
      <c r="L463" s="31"/>
    </row>
    <row r="464" spans="10:12" ht="15.75">
      <c r="J464" s="17">
        <v>24.748498999999999</v>
      </c>
      <c r="K464" s="17">
        <v>0.25649724600000001</v>
      </c>
      <c r="L464" s="31"/>
    </row>
    <row r="465" spans="10:12" ht="15.75">
      <c r="J465" s="17">
        <v>24.802534999999999</v>
      </c>
      <c r="K465" s="17">
        <v>0.256032337</v>
      </c>
      <c r="L465" s="31"/>
    </row>
    <row r="466" spans="10:12" ht="15.75">
      <c r="J466" s="17">
        <v>24.856570999999999</v>
      </c>
      <c r="K466" s="17">
        <v>0.25568925599999998</v>
      </c>
      <c r="L466" s="31"/>
    </row>
    <row r="467" spans="10:12" ht="15.75">
      <c r="J467" s="17">
        <v>24.9106071</v>
      </c>
      <c r="K467" s="17">
        <v>0.25530589599999998</v>
      </c>
      <c r="L467" s="31"/>
    </row>
    <row r="468" spans="10:12" ht="15.75">
      <c r="J468" s="17">
        <v>24.9646431</v>
      </c>
      <c r="K468" s="17">
        <v>0.25500665500000003</v>
      </c>
      <c r="L468" s="31"/>
    </row>
    <row r="469" spans="10:12" ht="15.75">
      <c r="J469" s="17">
        <v>25.0186791</v>
      </c>
      <c r="K469" s="17">
        <v>0.25493243999999998</v>
      </c>
      <c r="L469" s="31"/>
    </row>
    <row r="470" spans="10:12" ht="15.75">
      <c r="J470" s="17">
        <v>25.0727151</v>
      </c>
      <c r="K470" s="17">
        <v>0.25471917900000002</v>
      </c>
      <c r="L470" s="31"/>
    </row>
    <row r="471" spans="10:12" ht="15.75">
      <c r="J471" s="17">
        <v>25.126751200000001</v>
      </c>
      <c r="K471" s="17">
        <v>0.254596141</v>
      </c>
      <c r="L471" s="31"/>
    </row>
    <row r="472" spans="10:12" ht="15.75">
      <c r="J472" s="17">
        <v>25.180787200000001</v>
      </c>
      <c r="K472" s="17">
        <v>0.25255330300000001</v>
      </c>
      <c r="L472" s="31"/>
    </row>
    <row r="473" spans="10:12" ht="15.75">
      <c r="J473" s="17">
        <v>25.234823200000001</v>
      </c>
      <c r="K473" s="17">
        <v>0.249872188</v>
      </c>
      <c r="L473" s="31"/>
    </row>
    <row r="474" spans="10:12" ht="15.75">
      <c r="J474" s="17">
        <v>25.288859200000001</v>
      </c>
      <c r="K474" s="17">
        <v>0.246654708</v>
      </c>
      <c r="L474" s="31"/>
    </row>
    <row r="475" spans="10:12" ht="15.75">
      <c r="J475" s="17">
        <v>25.342895299999999</v>
      </c>
      <c r="K475" s="17">
        <v>0.24363854700000001</v>
      </c>
      <c r="L475" s="31"/>
    </row>
    <row r="476" spans="10:12" ht="15.75">
      <c r="J476" s="17">
        <v>25.396931299999999</v>
      </c>
      <c r="K476" s="17">
        <v>0.24085948800000001</v>
      </c>
      <c r="L476" s="31"/>
    </row>
    <row r="477" spans="10:12" ht="15.75">
      <c r="J477" s="17">
        <v>25.450967299999999</v>
      </c>
      <c r="K477" s="17">
        <v>0.23808043000000001</v>
      </c>
      <c r="L477" s="31"/>
    </row>
    <row r="478" spans="10:12" ht="15.75">
      <c r="J478" s="17">
        <v>25.505003299999998</v>
      </c>
      <c r="K478" s="17">
        <v>0.23515050900000001</v>
      </c>
      <c r="L478" s="31"/>
    </row>
    <row r="479" spans="10:12" ht="15.75">
      <c r="J479" s="17">
        <v>25.5590394</v>
      </c>
      <c r="K479" s="17">
        <v>0.231368504</v>
      </c>
      <c r="L479" s="31"/>
    </row>
    <row r="480" spans="10:12" ht="15.75">
      <c r="J480" s="17">
        <v>25.6130754</v>
      </c>
      <c r="K480" s="17">
        <v>0.227586499</v>
      </c>
      <c r="L480" s="31"/>
    </row>
    <row r="481" spans="10:12" ht="15.75">
      <c r="J481" s="17">
        <v>25.6671114</v>
      </c>
      <c r="K481" s="17">
        <v>0.22380449399999999</v>
      </c>
      <c r="L481" s="31"/>
    </row>
    <row r="482" spans="10:12" ht="15.75">
      <c r="J482" s="17">
        <v>25.7211474</v>
      </c>
      <c r="K482" s="17">
        <v>0.21782789699999999</v>
      </c>
      <c r="L482" s="31"/>
    </row>
    <row r="483" spans="10:12" ht="15.75">
      <c r="J483" s="17">
        <v>25.775183500000001</v>
      </c>
      <c r="K483" s="17">
        <v>0.21143827500000001</v>
      </c>
      <c r="L483" s="31"/>
    </row>
    <row r="484" spans="10:12" ht="15.75">
      <c r="J484" s="17">
        <v>25.829219500000001</v>
      </c>
      <c r="K484" s="17">
        <v>0.205048652</v>
      </c>
      <c r="L484" s="31"/>
    </row>
    <row r="485" spans="10:12" ht="15.75">
      <c r="J485" s="17">
        <v>25.883255500000001</v>
      </c>
      <c r="K485" s="17">
        <v>0.19925285400000001</v>
      </c>
      <c r="L485" s="31"/>
    </row>
    <row r="486" spans="10:12" ht="15.75">
      <c r="J486" s="17">
        <v>25.937291500000001</v>
      </c>
      <c r="K486" s="17">
        <v>0.19397779300000001</v>
      </c>
      <c r="L486" s="31"/>
    </row>
    <row r="487" spans="10:12" ht="15.75">
      <c r="J487" s="17">
        <v>25.991327600000002</v>
      </c>
      <c r="K487" s="17">
        <v>0.18870273200000001</v>
      </c>
      <c r="L487" s="31"/>
    </row>
    <row r="488" spans="10:12" ht="15.75">
      <c r="J488" s="17">
        <v>26.045363600000002</v>
      </c>
      <c r="K488" s="17">
        <v>0.18342766999999999</v>
      </c>
      <c r="L488" s="31"/>
    </row>
    <row r="489" spans="10:12" ht="15.75">
      <c r="J489" s="17">
        <v>26.099399600000002</v>
      </c>
      <c r="K489" s="17">
        <v>0.17815260899999999</v>
      </c>
      <c r="L489" s="31"/>
    </row>
    <row r="490" spans="10:12" ht="15.75">
      <c r="J490" s="17">
        <v>26.153435600000002</v>
      </c>
      <c r="K490" s="17">
        <v>0.17287754799999999</v>
      </c>
      <c r="L490" s="31"/>
    </row>
    <row r="491" spans="10:12" ht="15.75">
      <c r="J491" s="17">
        <v>26.207471600000002</v>
      </c>
      <c r="K491" s="17">
        <v>0.16760248699999999</v>
      </c>
      <c r="L491" s="31"/>
    </row>
    <row r="492" spans="10:12" ht="15.75">
      <c r="J492" s="17">
        <v>26.261507699999999</v>
      </c>
      <c r="K492" s="17">
        <v>0.16296005</v>
      </c>
      <c r="L492" s="31"/>
    </row>
    <row r="493" spans="10:12" ht="15.75">
      <c r="J493" s="17">
        <v>26.315543699999999</v>
      </c>
      <c r="K493" s="17">
        <v>0.15837621599999999</v>
      </c>
      <c r="L493" s="31"/>
    </row>
    <row r="494" spans="10:12" ht="15.75">
      <c r="J494" s="17">
        <v>26.369579699999999</v>
      </c>
      <c r="K494" s="17">
        <v>0.15379238200000001</v>
      </c>
      <c r="L494" s="31"/>
    </row>
    <row r="495" spans="10:12" ht="15.75">
      <c r="J495" s="17">
        <v>26.423615699999999</v>
      </c>
      <c r="K495" s="17">
        <v>0.149208547</v>
      </c>
      <c r="L495" s="31"/>
    </row>
    <row r="496" spans="10:12" ht="15.75">
      <c r="J496" s="17">
        <v>26.4776518</v>
      </c>
      <c r="K496" s="17">
        <v>0.14462471299999999</v>
      </c>
      <c r="L496" s="31"/>
    </row>
    <row r="497" spans="10:12" ht="15.75">
      <c r="J497" s="17">
        <v>26.5316878</v>
      </c>
      <c r="K497" s="17">
        <v>0.14004087900000001</v>
      </c>
      <c r="L497" s="31"/>
    </row>
    <row r="498" spans="10:12" ht="15.75">
      <c r="J498" s="17">
        <v>26.5857238</v>
      </c>
      <c r="K498" s="17">
        <v>0.13587131799999999</v>
      </c>
      <c r="L498" s="31"/>
    </row>
    <row r="499" spans="10:12" ht="15.75">
      <c r="J499" s="17">
        <v>26.6397598</v>
      </c>
      <c r="K499" s="17">
        <v>0.13267958999999999</v>
      </c>
      <c r="L499" s="31"/>
    </row>
    <row r="500" spans="10:12" ht="15.75">
      <c r="J500" s="17">
        <v>26.693795900000001</v>
      </c>
      <c r="K500" s="17">
        <v>0.12948786200000001</v>
      </c>
      <c r="L500" s="31"/>
    </row>
    <row r="501" spans="10:12" ht="15.75">
      <c r="J501" s="17">
        <v>26.747831900000001</v>
      </c>
      <c r="K501" s="17">
        <v>0.126296134</v>
      </c>
      <c r="L501" s="31"/>
    </row>
    <row r="502" spans="10:12" ht="15.75">
      <c r="J502" s="17">
        <v>26.801867900000001</v>
      </c>
      <c r="K502" s="17">
        <v>0.123104406</v>
      </c>
      <c r="L502" s="31"/>
    </row>
    <row r="503" spans="10:12" ht="15.75">
      <c r="J503" s="17">
        <v>26.855903900000001</v>
      </c>
      <c r="K503" s="17">
        <v>0.11991267799999999</v>
      </c>
      <c r="L503" s="31"/>
    </row>
    <row r="504" spans="10:12" ht="15.75">
      <c r="J504" s="17">
        <v>26.909939999999999</v>
      </c>
      <c r="K504" s="17">
        <v>0.11672095</v>
      </c>
      <c r="L504" s="31"/>
    </row>
    <row r="505" spans="10:12" ht="15.75">
      <c r="J505" s="17">
        <v>26.963975999999999</v>
      </c>
      <c r="K505" s="17">
        <v>0.113529222</v>
      </c>
      <c r="L505" s="31"/>
    </row>
    <row r="506" spans="10:12" ht="15.75">
      <c r="J506" s="17">
        <v>27.018011999999999</v>
      </c>
      <c r="K506" s="17">
        <v>0.11033749399999999</v>
      </c>
      <c r="L506" s="31"/>
    </row>
    <row r="507" spans="10:12" ht="15.75">
      <c r="J507" s="17">
        <v>27.072047999999999</v>
      </c>
      <c r="K507" s="17">
        <v>0.107145767</v>
      </c>
      <c r="L507" s="31"/>
    </row>
    <row r="508" spans="10:12" ht="15.75">
      <c r="J508" s="17">
        <v>27.1260841</v>
      </c>
      <c r="K508" s="17">
        <v>0.103954039</v>
      </c>
      <c r="L508" s="31"/>
    </row>
    <row r="509" spans="10:12" ht="15.75">
      <c r="J509" s="17">
        <v>27.1801201</v>
      </c>
      <c r="K509" s="17">
        <v>0.10076231099999999</v>
      </c>
      <c r="L509" s="31"/>
    </row>
    <row r="510" spans="10:12" ht="15.75">
      <c r="J510" s="17">
        <v>27.2341561</v>
      </c>
      <c r="K510" s="17">
        <v>9.7570582899999994E-2</v>
      </c>
      <c r="L510" s="31"/>
    </row>
    <row r="511" spans="10:12" ht="15.75">
      <c r="J511" s="17">
        <v>27.2881921</v>
      </c>
      <c r="K511" s="17">
        <v>9.4494232499999997E-2</v>
      </c>
      <c r="L511" s="31"/>
    </row>
    <row r="512" spans="10:12" ht="15.75">
      <c r="J512" s="17">
        <v>27.342228200000001</v>
      </c>
      <c r="K512" s="17">
        <v>9.3152337200000004E-2</v>
      </c>
      <c r="L512" s="31"/>
    </row>
    <row r="513" spans="10:12" ht="15.75">
      <c r="J513" s="17">
        <v>27.396264200000001</v>
      </c>
      <c r="K513" s="17">
        <v>9.1810441899999998E-2</v>
      </c>
      <c r="L513" s="31"/>
    </row>
    <row r="514" spans="10:12" ht="15.75">
      <c r="J514" s="17">
        <v>27.450300200000001</v>
      </c>
      <c r="K514" s="17">
        <v>9.0468546699999999E-2</v>
      </c>
      <c r="L514" s="31"/>
    </row>
    <row r="515" spans="10:12" ht="15.75">
      <c r="J515" s="17">
        <v>27.504336200000001</v>
      </c>
      <c r="K515" s="17">
        <v>8.9126651400000007E-2</v>
      </c>
      <c r="L515" s="31"/>
    </row>
    <row r="516" spans="10:12" ht="15.75">
      <c r="J516" s="17">
        <v>27.558372200000001</v>
      </c>
      <c r="K516" s="17">
        <v>8.77847561E-2</v>
      </c>
      <c r="L516" s="31"/>
    </row>
    <row r="517" spans="10:12" ht="15.75">
      <c r="J517" s="17">
        <v>27.612408299999998</v>
      </c>
      <c r="K517" s="17">
        <v>8.6442860799999993E-2</v>
      </c>
      <c r="L517" s="31"/>
    </row>
    <row r="518" spans="10:12" ht="15.75">
      <c r="J518" s="17">
        <v>27.666444299999998</v>
      </c>
      <c r="K518" s="17">
        <v>8.51009655E-2</v>
      </c>
      <c r="L518" s="31"/>
    </row>
    <row r="519" spans="10:12" ht="15.75">
      <c r="J519" s="17">
        <v>27.720480299999998</v>
      </c>
      <c r="K519" s="17">
        <v>8.3759070199999994E-2</v>
      </c>
      <c r="L519" s="31"/>
    </row>
    <row r="520" spans="10:12" ht="15.75">
      <c r="J520" s="17">
        <v>27.774516299999998</v>
      </c>
      <c r="K520" s="17">
        <v>8.2417174900000001E-2</v>
      </c>
      <c r="L520" s="31"/>
    </row>
    <row r="521" spans="10:12" ht="15.75">
      <c r="J521" s="17">
        <v>27.8285524</v>
      </c>
      <c r="K521" s="17">
        <v>8.1075279599999994E-2</v>
      </c>
      <c r="L521" s="31"/>
    </row>
    <row r="522" spans="10:12" ht="15.75">
      <c r="J522" s="17">
        <v>27.882588399999999</v>
      </c>
      <c r="K522" s="17">
        <v>7.9733384300000001E-2</v>
      </c>
      <c r="L522" s="31"/>
    </row>
    <row r="523" spans="10:12" ht="15.75">
      <c r="J523" s="17">
        <v>27.936624399999999</v>
      </c>
      <c r="K523" s="17">
        <v>7.8391488999999995E-2</v>
      </c>
      <c r="L523" s="31"/>
    </row>
    <row r="524" spans="10:12" ht="15.75">
      <c r="J524" s="17">
        <v>27.990660399999999</v>
      </c>
      <c r="K524" s="17">
        <v>7.7049593700000002E-2</v>
      </c>
      <c r="L524" s="31"/>
    </row>
    <row r="525" spans="10:12" ht="15.75">
      <c r="J525" s="17">
        <v>28.044696500000001</v>
      </c>
      <c r="K525" s="17">
        <v>7.7901462300000002E-2</v>
      </c>
      <c r="L525" s="31"/>
    </row>
    <row r="526" spans="10:12" ht="15.75">
      <c r="J526" s="17">
        <v>28.098732500000001</v>
      </c>
      <c r="K526" s="17">
        <v>7.9211715099999996E-2</v>
      </c>
      <c r="L526" s="31"/>
    </row>
    <row r="527" spans="10:12" ht="15.75">
      <c r="J527" s="17">
        <v>28.152768500000001</v>
      </c>
      <c r="K527" s="17">
        <v>8.0521967900000005E-2</v>
      </c>
      <c r="L527" s="31"/>
    </row>
    <row r="528" spans="10:12" ht="15.75">
      <c r="J528" s="17">
        <v>28.206804500000001</v>
      </c>
      <c r="K528" s="17">
        <v>8.18322207E-2</v>
      </c>
      <c r="L528" s="31"/>
    </row>
    <row r="529" spans="10:12" ht="15.75">
      <c r="J529" s="17">
        <v>28.260840600000002</v>
      </c>
      <c r="K529" s="17">
        <v>8.3142473499999994E-2</v>
      </c>
      <c r="L529" s="31"/>
    </row>
    <row r="530" spans="10:12" ht="15.75">
      <c r="J530" s="17">
        <v>28.314876600000002</v>
      </c>
      <c r="K530" s="17">
        <v>8.4452726399999997E-2</v>
      </c>
      <c r="L530" s="31"/>
    </row>
    <row r="531" spans="10:12" ht="15.75">
      <c r="J531" s="17">
        <v>28.368912600000002</v>
      </c>
      <c r="K531" s="17">
        <v>8.5762979200000006E-2</v>
      </c>
      <c r="L531" s="31"/>
    </row>
    <row r="532" spans="10:12" ht="15.75">
      <c r="J532" s="17">
        <v>28.422948600000002</v>
      </c>
      <c r="K532" s="17">
        <v>8.7073232E-2</v>
      </c>
      <c r="L532" s="31"/>
    </row>
    <row r="533" spans="10:12" ht="15.75">
      <c r="J533" s="17">
        <v>28.476984699999999</v>
      </c>
      <c r="K533" s="17">
        <v>8.8383484799999995E-2</v>
      </c>
      <c r="L533" s="31"/>
    </row>
    <row r="534" spans="10:12" ht="15.75">
      <c r="J534" s="17">
        <v>28.531020699999999</v>
      </c>
      <c r="K534" s="17">
        <v>8.9693737600000004E-2</v>
      </c>
      <c r="L534" s="31"/>
    </row>
    <row r="535" spans="10:12" ht="15.75">
      <c r="J535" s="17">
        <v>28.585056699999999</v>
      </c>
      <c r="K535" s="17">
        <v>9.1003990399999998E-2</v>
      </c>
      <c r="L535" s="31"/>
    </row>
    <row r="536" spans="10:12" ht="15.75">
      <c r="J536" s="17">
        <v>28.639092699999999</v>
      </c>
      <c r="K536" s="17">
        <v>9.2314243200000007E-2</v>
      </c>
      <c r="L536" s="31"/>
    </row>
    <row r="537" spans="10:12" ht="15.75">
      <c r="J537" s="17">
        <v>28.6931288</v>
      </c>
      <c r="K537" s="17">
        <v>9.3624496000000001E-2</v>
      </c>
      <c r="L537" s="31"/>
    </row>
    <row r="538" spans="10:12" ht="15.75">
      <c r="J538" s="17">
        <v>28.7471648</v>
      </c>
      <c r="K538" s="17">
        <v>9.5892117200000002E-2</v>
      </c>
      <c r="L538" s="31"/>
    </row>
    <row r="539" spans="10:12" ht="15.75">
      <c r="J539" s="17">
        <v>28.8012008</v>
      </c>
      <c r="K539" s="17">
        <v>9.8819682199999995E-2</v>
      </c>
      <c r="L539" s="31"/>
    </row>
    <row r="540" spans="10:12" ht="15.75">
      <c r="J540" s="17">
        <v>28.8552368</v>
      </c>
      <c r="K540" s="17">
        <v>0.101747247</v>
      </c>
      <c r="L540" s="31"/>
    </row>
    <row r="541" spans="10:12" ht="15.75">
      <c r="J541" s="17">
        <v>28.9092728</v>
      </c>
      <c r="K541" s="17">
        <v>0.10467481200000001</v>
      </c>
      <c r="L541" s="31"/>
    </row>
    <row r="542" spans="10:12" ht="15.75">
      <c r="J542" s="17">
        <v>28.963308900000001</v>
      </c>
      <c r="K542" s="17">
        <v>0.107602377</v>
      </c>
      <c r="L542" s="31"/>
    </row>
    <row r="543" spans="10:12" ht="15.75">
      <c r="J543" s="17">
        <v>29.017344900000001</v>
      </c>
      <c r="K543" s="17">
        <v>0.11052994200000001</v>
      </c>
      <c r="L543" s="31"/>
    </row>
    <row r="544" spans="10:12" ht="15.75">
      <c r="J544" s="17">
        <v>29.071380900000001</v>
      </c>
      <c r="K544" s="17">
        <v>0.113457507</v>
      </c>
      <c r="L544" s="31"/>
    </row>
    <row r="545" spans="10:12" ht="15.75">
      <c r="J545" s="17">
        <v>29.125416900000001</v>
      </c>
      <c r="K545" s="17">
        <v>0.11638507200000001</v>
      </c>
      <c r="L545" s="31"/>
    </row>
    <row r="546" spans="10:12" ht="15.75">
      <c r="J546" s="17">
        <v>29.179452999999999</v>
      </c>
      <c r="K546" s="17">
        <v>0.119312637</v>
      </c>
      <c r="L546" s="31"/>
    </row>
    <row r="547" spans="10:12" ht="15.75">
      <c r="J547" s="17">
        <v>29.233488999999999</v>
      </c>
      <c r="K547" s="17">
        <v>0.12224020200000001</v>
      </c>
      <c r="L547" s="31"/>
    </row>
    <row r="548" spans="10:12" ht="15.75">
      <c r="J548" s="17">
        <v>29.287524999999999</v>
      </c>
      <c r="K548" s="17">
        <v>0.12516776700000001</v>
      </c>
      <c r="L548" s="31"/>
    </row>
    <row r="549" spans="10:12" ht="15.75">
      <c r="J549" s="17">
        <v>29.341560999999999</v>
      </c>
      <c r="K549" s="17">
        <v>0.12809533200000001</v>
      </c>
      <c r="L549" s="31"/>
    </row>
    <row r="550" spans="10:12" ht="15.75">
      <c r="J550" s="17">
        <v>29.3955971</v>
      </c>
      <c r="K550" s="17">
        <v>0.131022897</v>
      </c>
      <c r="L550" s="31"/>
    </row>
    <row r="551" spans="10:12" ht="15.75">
      <c r="J551" s="17">
        <v>29.4496331</v>
      </c>
      <c r="K551" s="17">
        <v>0.13466471899999999</v>
      </c>
      <c r="L551" s="31"/>
    </row>
    <row r="552" spans="10:12" ht="15.75">
      <c r="J552" s="17">
        <v>29.5036691</v>
      </c>
      <c r="K552" s="17">
        <v>0.139594464</v>
      </c>
      <c r="L552" s="31"/>
    </row>
    <row r="553" spans="10:12" ht="15.75">
      <c r="J553" s="17">
        <v>29.5577051</v>
      </c>
      <c r="K553" s="17">
        <v>0.14452420899999999</v>
      </c>
      <c r="L553" s="31"/>
    </row>
    <row r="554" spans="10:12" ht="15.75">
      <c r="J554" s="17">
        <v>29.611741200000001</v>
      </c>
      <c r="K554" s="17">
        <v>0.149453954</v>
      </c>
      <c r="L554" s="31"/>
    </row>
    <row r="555" spans="10:12" ht="15.75">
      <c r="J555" s="17">
        <v>29.665777200000001</v>
      </c>
      <c r="K555" s="17">
        <v>0.15438369900000001</v>
      </c>
      <c r="L555" s="31"/>
    </row>
    <row r="556" spans="10:12" ht="15.75">
      <c r="J556" s="17">
        <v>29.719813200000001</v>
      </c>
      <c r="K556" s="17">
        <v>0.159313444</v>
      </c>
      <c r="L556" s="31"/>
    </row>
    <row r="557" spans="10:12" ht="15.75">
      <c r="J557" s="17">
        <v>29.773849200000001</v>
      </c>
      <c r="K557" s="17">
        <v>0.16424318900000001</v>
      </c>
      <c r="L557" s="31"/>
    </row>
    <row r="558" spans="10:12" ht="15.75">
      <c r="J558" s="17">
        <v>29.827885299999998</v>
      </c>
      <c r="K558" s="17">
        <v>0.1688907</v>
      </c>
      <c r="L558" s="31"/>
    </row>
    <row r="559" spans="10:12" ht="15.75">
      <c r="J559" s="17">
        <v>29.881921299999998</v>
      </c>
      <c r="K559" s="17">
        <v>0.173438593</v>
      </c>
      <c r="L559" s="31"/>
    </row>
    <row r="560" spans="10:12" ht="15.75">
      <c r="J560" s="17">
        <v>29.935957299999998</v>
      </c>
      <c r="K560" s="17">
        <v>0.177986486</v>
      </c>
      <c r="L560" s="31"/>
    </row>
    <row r="561" spans="10:12" ht="15.75">
      <c r="J561" s="17">
        <v>29.989993299999998</v>
      </c>
      <c r="K561" s="17">
        <v>0.18253438</v>
      </c>
      <c r="L561" s="31"/>
    </row>
    <row r="562" spans="10:12" ht="15.75">
      <c r="J562" s="17">
        <v>30.044029399999999</v>
      </c>
      <c r="K562" s="17">
        <v>0.18708227299999999</v>
      </c>
      <c r="L562" s="31"/>
    </row>
    <row r="563" spans="10:12" ht="15.75">
      <c r="J563" s="17">
        <v>30.098065399999999</v>
      </c>
      <c r="K563" s="17">
        <v>0.19163016599999999</v>
      </c>
      <c r="L563" s="31"/>
    </row>
    <row r="564" spans="10:12" ht="15.75">
      <c r="J564" s="17">
        <v>30.152101399999999</v>
      </c>
      <c r="K564" s="17">
        <v>0.19631347199999999</v>
      </c>
      <c r="L564" s="31"/>
    </row>
    <row r="565" spans="10:12" ht="15.75">
      <c r="J565" s="17">
        <v>30.206137399999999</v>
      </c>
      <c r="K565" s="17">
        <v>0.20197568900000001</v>
      </c>
      <c r="L565" s="31"/>
    </row>
    <row r="566" spans="10:12" ht="15.75">
      <c r="J566" s="17">
        <v>30.260173399999999</v>
      </c>
      <c r="K566" s="17">
        <v>0.20763790500000001</v>
      </c>
      <c r="L566" s="31"/>
    </row>
    <row r="567" spans="10:12" ht="15.75">
      <c r="J567" s="17">
        <v>30.3142095</v>
      </c>
      <c r="K567" s="17">
        <v>0.21330012100000001</v>
      </c>
      <c r="L567" s="31"/>
    </row>
    <row r="568" spans="10:12" ht="15.75">
      <c r="J568" s="17">
        <v>30.3682455</v>
      </c>
      <c r="K568" s="17">
        <v>0.21875192099999999</v>
      </c>
      <c r="L568" s="31"/>
    </row>
    <row r="569" spans="10:12" ht="15.75">
      <c r="J569" s="17">
        <v>30.4222815</v>
      </c>
      <c r="K569" s="17">
        <v>0.22415523800000001</v>
      </c>
      <c r="L569" s="31"/>
    </row>
    <row r="570" spans="10:12" ht="15.75">
      <c r="J570" s="17">
        <v>30.4763175</v>
      </c>
      <c r="K570" s="17">
        <v>0.229558555</v>
      </c>
      <c r="L570" s="31"/>
    </row>
    <row r="571" spans="10:12" ht="15.75">
      <c r="J571" s="17">
        <v>30.530353600000002</v>
      </c>
      <c r="K571" s="17">
        <v>0.23367868999999999</v>
      </c>
      <c r="L571" s="31"/>
    </row>
    <row r="572" spans="10:12" ht="15.75">
      <c r="J572" s="17">
        <v>30.584389600000002</v>
      </c>
      <c r="K572" s="17">
        <v>0.23653558699999999</v>
      </c>
      <c r="L572" s="31"/>
    </row>
    <row r="573" spans="10:12" ht="15.75">
      <c r="J573" s="17">
        <v>30.638425600000001</v>
      </c>
      <c r="K573" s="17">
        <v>0.23939248399999999</v>
      </c>
      <c r="L573" s="31"/>
    </row>
    <row r="574" spans="10:12" ht="15.75">
      <c r="J574" s="17">
        <v>30.692461600000001</v>
      </c>
      <c r="K574" s="17">
        <v>0.242262266</v>
      </c>
      <c r="L574" s="31"/>
    </row>
    <row r="575" spans="10:12" ht="15.75">
      <c r="J575" s="17">
        <v>30.746497699999999</v>
      </c>
      <c r="K575" s="17">
        <v>0.24518517300000001</v>
      </c>
      <c r="L575" s="31"/>
    </row>
    <row r="576" spans="10:12" ht="15.75">
      <c r="J576" s="17">
        <v>30.800533699999999</v>
      </c>
      <c r="K576" s="17">
        <v>0.24802100599999999</v>
      </c>
      <c r="L576" s="31"/>
    </row>
    <row r="577" spans="10:12" ht="15.75">
      <c r="J577" s="17">
        <v>30.854569699999999</v>
      </c>
      <c r="K577" s="17">
        <v>0.25076464700000001</v>
      </c>
      <c r="L577" s="31"/>
    </row>
    <row r="578" spans="10:12" ht="15.75">
      <c r="J578" s="17">
        <v>30.908605699999999</v>
      </c>
      <c r="K578" s="17">
        <v>0.25175608999999999</v>
      </c>
      <c r="L578" s="31"/>
    </row>
    <row r="579" spans="10:12" ht="15.75">
      <c r="J579" s="17">
        <v>30.9626418</v>
      </c>
      <c r="K579" s="17">
        <v>0.251751277</v>
      </c>
      <c r="L579" s="31"/>
    </row>
    <row r="580" spans="10:12" ht="15.75">
      <c r="J580" s="17">
        <v>31.0166778</v>
      </c>
      <c r="K580" s="17">
        <v>0.25204379199999999</v>
      </c>
      <c r="L580" s="31"/>
    </row>
    <row r="581" spans="10:12" ht="15.75">
      <c r="J581" s="17">
        <v>31.0707138</v>
      </c>
      <c r="K581" s="17">
        <v>0.25250408099999999</v>
      </c>
      <c r="L581" s="31"/>
    </row>
    <row r="582" spans="10:12" ht="15.75">
      <c r="J582" s="17">
        <v>31.1247498</v>
      </c>
      <c r="K582" s="17">
        <v>0.25278414399999999</v>
      </c>
      <c r="L582" s="31"/>
    </row>
    <row r="583" spans="10:12" ht="15.75">
      <c r="J583" s="17">
        <v>31.178785900000001</v>
      </c>
      <c r="K583" s="17">
        <v>0.25321421599999999</v>
      </c>
      <c r="L583" s="31"/>
    </row>
    <row r="584" spans="10:12" ht="15.75">
      <c r="J584" s="17">
        <v>31.232821900000001</v>
      </c>
      <c r="K584" s="17">
        <v>0.25388743000000003</v>
      </c>
      <c r="L584" s="31"/>
    </row>
    <row r="585" spans="10:12" ht="15.75">
      <c r="J585" s="17">
        <v>31.286857900000001</v>
      </c>
      <c r="K585" s="17">
        <v>0.25482122800000001</v>
      </c>
      <c r="L585" s="31"/>
    </row>
    <row r="586" spans="10:12" ht="15.75">
      <c r="J586" s="17">
        <v>31.340893900000001</v>
      </c>
      <c r="K586" s="17">
        <v>0.255803426</v>
      </c>
      <c r="L586" s="31"/>
    </row>
    <row r="587" spans="10:12" ht="15.75">
      <c r="J587" s="17">
        <v>31.394929999999999</v>
      </c>
      <c r="K587" s="17">
        <v>0.25687596699999998</v>
      </c>
      <c r="L587" s="31"/>
    </row>
    <row r="588" spans="10:12" ht="15.75">
      <c r="J588" s="17">
        <v>31.448965999999999</v>
      </c>
      <c r="K588" s="17">
        <v>0.25796397799999998</v>
      </c>
      <c r="L588" s="31"/>
    </row>
    <row r="589" spans="10:12" ht="15.75">
      <c r="J589" s="17">
        <v>31.503001999999999</v>
      </c>
      <c r="K589" s="17">
        <v>0.25917310300000002</v>
      </c>
      <c r="L589" s="31"/>
    </row>
    <row r="590" spans="10:12" ht="15.75">
      <c r="J590" s="17">
        <v>31.557037999999999</v>
      </c>
      <c r="K590" s="17">
        <v>0.26108280900000003</v>
      </c>
      <c r="L590" s="31"/>
    </row>
    <row r="591" spans="10:12" ht="15.75">
      <c r="J591" s="17">
        <v>31.611073999999999</v>
      </c>
      <c r="K591" s="17">
        <v>0.26300099199999999</v>
      </c>
      <c r="L591" s="31"/>
    </row>
    <row r="592" spans="10:12" ht="15.75">
      <c r="J592" s="17">
        <v>31.6651101</v>
      </c>
      <c r="K592" s="17">
        <v>0.26492746900000003</v>
      </c>
      <c r="L592" s="31"/>
    </row>
    <row r="593" spans="10:12" ht="15.75">
      <c r="J593" s="17">
        <v>31.7191461</v>
      </c>
      <c r="K593" s="17">
        <v>0.26686205899999998</v>
      </c>
      <c r="L593" s="31"/>
    </row>
    <row r="594" spans="10:12" ht="15.75">
      <c r="J594" s="17">
        <v>31.7731821</v>
      </c>
      <c r="K594" s="17">
        <v>0.26900691199999999</v>
      </c>
      <c r="L594" s="31"/>
    </row>
    <row r="595" spans="10:12" ht="15.75">
      <c r="J595" s="17">
        <v>31.8272181</v>
      </c>
      <c r="K595" s="17">
        <v>0.27154497100000002</v>
      </c>
      <c r="L595" s="31"/>
    </row>
    <row r="596" spans="10:12" ht="15.75">
      <c r="J596" s="17">
        <v>31.881254200000001</v>
      </c>
      <c r="K596" s="17">
        <v>0.27409403399999999</v>
      </c>
      <c r="L596" s="31"/>
    </row>
    <row r="597" spans="10:12" ht="15.75">
      <c r="J597" s="17">
        <v>31.935290200000001</v>
      </c>
      <c r="K597" s="17">
        <v>0.27665379699999998</v>
      </c>
      <c r="L597" s="31"/>
    </row>
    <row r="598" spans="10:12" ht="15.75">
      <c r="J598" s="17">
        <v>31.989326200000001</v>
      </c>
      <c r="K598" s="17">
        <v>0.27922396700000002</v>
      </c>
      <c r="L598" s="31"/>
    </row>
    <row r="599" spans="10:12" ht="15.75">
      <c r="J599" s="17">
        <v>32.043362199999997</v>
      </c>
      <c r="K599" s="17">
        <v>0.281804257</v>
      </c>
      <c r="L599" s="31"/>
    </row>
    <row r="600" spans="10:12" ht="15.75">
      <c r="J600" s="17">
        <v>32.097398300000002</v>
      </c>
      <c r="K600" s="17">
        <v>0.284394392</v>
      </c>
      <c r="L600" s="31"/>
    </row>
    <row r="601" spans="10:12" ht="15.75">
      <c r="J601" s="17">
        <v>32.151434299999998</v>
      </c>
      <c r="K601" s="17">
        <v>0.28849210400000003</v>
      </c>
      <c r="L601" s="31"/>
    </row>
    <row r="602" spans="10:12" ht="15.75">
      <c r="J602" s="17">
        <v>32.205470300000002</v>
      </c>
      <c r="K602" s="17">
        <v>0.29332007300000001</v>
      </c>
      <c r="L602" s="31"/>
    </row>
    <row r="603" spans="10:12" ht="15.75">
      <c r="J603" s="17">
        <v>32.259506299999998</v>
      </c>
      <c r="K603" s="17">
        <v>0.297091828</v>
      </c>
      <c r="L603" s="31"/>
    </row>
    <row r="604" spans="10:12" ht="15.75">
      <c r="J604" s="17">
        <v>32.313542400000003</v>
      </c>
      <c r="K604" s="17">
        <v>0.30072021100000002</v>
      </c>
      <c r="L604" s="31"/>
    </row>
    <row r="605" spans="10:12" ht="15.75">
      <c r="J605" s="17">
        <v>32.367578399999999</v>
      </c>
      <c r="K605" s="17">
        <v>0.304364994</v>
      </c>
      <c r="L605" s="31"/>
    </row>
    <row r="606" spans="10:12" ht="15.75">
      <c r="J606" s="17">
        <v>32.421614400000003</v>
      </c>
      <c r="K606" s="17">
        <v>0.30802559499999999</v>
      </c>
      <c r="L606" s="31"/>
    </row>
    <row r="607" spans="10:12" ht="15.75">
      <c r="J607" s="17">
        <v>32.475650399999999</v>
      </c>
      <c r="K607" s="17">
        <v>0.31377953800000002</v>
      </c>
      <c r="L607" s="31"/>
    </row>
    <row r="608" spans="10:12" ht="15.75">
      <c r="J608" s="17">
        <v>32.529686499999997</v>
      </c>
      <c r="K608" s="17">
        <v>0.31991591899999999</v>
      </c>
      <c r="L608" s="31"/>
    </row>
    <row r="609" spans="10:12" ht="15.75">
      <c r="J609" s="17">
        <v>32.5837225</v>
      </c>
      <c r="K609" s="17">
        <v>0.32667905400000002</v>
      </c>
      <c r="L609" s="31"/>
    </row>
    <row r="610" spans="10:12" ht="15.75">
      <c r="J610" s="17">
        <v>32.637758499999997</v>
      </c>
      <c r="K610" s="17">
        <v>0.33347069600000001</v>
      </c>
      <c r="L610" s="31"/>
    </row>
    <row r="611" spans="10:12" ht="15.75">
      <c r="J611" s="17">
        <v>32.6917945</v>
      </c>
      <c r="K611" s="17">
        <v>0.34036603700000001</v>
      </c>
      <c r="L611" s="31"/>
    </row>
    <row r="612" spans="10:12" ht="15.75">
      <c r="J612" s="17">
        <v>32.745830599999998</v>
      </c>
      <c r="K612" s="17">
        <v>0.34748013300000002</v>
      </c>
      <c r="L612" s="31"/>
    </row>
    <row r="613" spans="10:12" ht="15.75">
      <c r="J613" s="17">
        <v>32.799866600000001</v>
      </c>
      <c r="K613" s="17">
        <v>0.357014989</v>
      </c>
      <c r="L613" s="31"/>
    </row>
    <row r="614" spans="10:12" ht="15.75">
      <c r="J614" s="17">
        <v>32.853902599999998</v>
      </c>
      <c r="K614" s="17">
        <v>0.36840126899999998</v>
      </c>
      <c r="L614" s="31"/>
    </row>
    <row r="615" spans="10:12" ht="15.75">
      <c r="J615" s="17">
        <v>32.907938600000001</v>
      </c>
      <c r="K615" s="17">
        <v>0.379802419</v>
      </c>
      <c r="L615" s="31"/>
    </row>
    <row r="616" spans="10:12" ht="15.75">
      <c r="J616" s="17">
        <v>32.961974599999998</v>
      </c>
      <c r="K616" s="17">
        <v>0.38974449</v>
      </c>
      <c r="L616" s="31"/>
    </row>
    <row r="617" spans="10:12" ht="15.75">
      <c r="J617" s="17">
        <v>33.016010700000002</v>
      </c>
      <c r="K617" s="17">
        <v>0.398525409</v>
      </c>
      <c r="L617" s="31"/>
    </row>
    <row r="618" spans="10:12" ht="15.75">
      <c r="J618" s="17">
        <v>33.070046699999999</v>
      </c>
      <c r="K618" s="17">
        <v>0.41279557700000002</v>
      </c>
      <c r="L618" s="31"/>
    </row>
    <row r="619" spans="10:12" ht="15.75">
      <c r="J619" s="17">
        <v>33.124082700000002</v>
      </c>
      <c r="K619" s="17">
        <v>0.42708116400000001</v>
      </c>
      <c r="L619" s="31"/>
    </row>
    <row r="620" spans="10:12" ht="15.75">
      <c r="J620" s="17">
        <v>33.178118699999999</v>
      </c>
      <c r="K620" s="17">
        <v>0.44138067199999997</v>
      </c>
      <c r="L620" s="31"/>
    </row>
    <row r="621" spans="10:12" ht="15.75">
      <c r="J621" s="17">
        <v>33.232154800000004</v>
      </c>
      <c r="K621" s="17">
        <v>0.45211504299999999</v>
      </c>
      <c r="L621" s="31"/>
    </row>
    <row r="622" spans="10:12" ht="15.75">
      <c r="J622" s="17">
        <v>33.2861908</v>
      </c>
      <c r="K622" s="17">
        <v>0.46280932400000002</v>
      </c>
      <c r="L622" s="31"/>
    </row>
    <row r="623" spans="10:12" ht="15.75">
      <c r="J623" s="17">
        <v>33.340226800000003</v>
      </c>
      <c r="K623" s="17">
        <v>0.47458172599999998</v>
      </c>
      <c r="L623" s="31"/>
    </row>
    <row r="624" spans="10:12" ht="15.75">
      <c r="J624" s="17">
        <v>33.3942628</v>
      </c>
      <c r="K624" s="17">
        <v>0.486509741</v>
      </c>
      <c r="L624" s="31"/>
    </row>
    <row r="625" spans="10:12" ht="15.75">
      <c r="J625" s="17">
        <v>33.448298899999998</v>
      </c>
      <c r="K625" s="17">
        <v>0.49725386500000002</v>
      </c>
      <c r="L625" s="31"/>
    </row>
    <row r="626" spans="10:12" ht="15.75">
      <c r="J626" s="17">
        <v>33.502334900000001</v>
      </c>
      <c r="K626" s="17">
        <v>0.50210613900000001</v>
      </c>
      <c r="L626" s="31"/>
    </row>
    <row r="627" spans="10:12" ht="15.75">
      <c r="J627" s="17">
        <v>33.556370899999997</v>
      </c>
      <c r="K627" s="17">
        <v>0.50716782999999999</v>
      </c>
      <c r="L627" s="31"/>
    </row>
    <row r="628" spans="10:12" ht="15.75">
      <c r="J628" s="17">
        <v>33.610406900000001</v>
      </c>
      <c r="K628" s="17">
        <v>0.51243273300000003</v>
      </c>
      <c r="L628" s="31"/>
    </row>
    <row r="629" spans="10:12" ht="15.75">
      <c r="J629" s="17">
        <v>33.664442999999999</v>
      </c>
      <c r="K629" s="17">
        <v>0.51492784599999997</v>
      </c>
      <c r="L629" s="31"/>
    </row>
    <row r="630" spans="10:12" ht="15.75">
      <c r="J630" s="17">
        <v>33.718479000000002</v>
      </c>
      <c r="K630" s="17">
        <v>0.51559214200000003</v>
      </c>
      <c r="L630" s="31"/>
    </row>
    <row r="631" spans="10:12" ht="15.75">
      <c r="J631" s="17">
        <v>33.772514999999999</v>
      </c>
      <c r="K631" s="17">
        <v>0.51885796399999995</v>
      </c>
      <c r="L631" s="31"/>
    </row>
    <row r="632" spans="10:12" ht="15.75">
      <c r="J632" s="17">
        <v>33.826551000000002</v>
      </c>
      <c r="K632" s="17">
        <v>0.52190820000000004</v>
      </c>
      <c r="L632" s="31"/>
    </row>
    <row r="633" spans="10:12" ht="15.75">
      <c r="J633" s="17">
        <v>33.8805871</v>
      </c>
      <c r="K633" s="17">
        <v>0.522252516</v>
      </c>
      <c r="L633" s="31"/>
    </row>
    <row r="634" spans="10:12" ht="15.75">
      <c r="J634" s="17">
        <v>33.934623100000003</v>
      </c>
      <c r="K634" s="17">
        <v>0.52260553399999998</v>
      </c>
      <c r="L634" s="31"/>
    </row>
    <row r="635" spans="10:12" ht="15.75">
      <c r="J635" s="17">
        <v>33.9886591</v>
      </c>
      <c r="K635" s="17">
        <v>0.52283899199999995</v>
      </c>
      <c r="L635" s="31"/>
    </row>
    <row r="636" spans="10:12" ht="15.75">
      <c r="J636" s="17">
        <v>34.042695100000003</v>
      </c>
      <c r="K636" s="17">
        <v>0.52305475400000001</v>
      </c>
      <c r="L636" s="31"/>
    </row>
    <row r="637" spans="10:12" ht="15.75">
      <c r="J637" s="17">
        <v>34.096731200000001</v>
      </c>
      <c r="K637" s="17">
        <v>0.52249311499999995</v>
      </c>
      <c r="L637" s="31"/>
    </row>
    <row r="638" spans="10:12" ht="15.75">
      <c r="J638" s="17">
        <v>34.150767199999997</v>
      </c>
      <c r="K638" s="17">
        <v>0.52178574499999997</v>
      </c>
      <c r="L638" s="31"/>
    </row>
    <row r="639" spans="10:12" ht="15.75">
      <c r="J639" s="17">
        <v>34.204803200000001</v>
      </c>
      <c r="K639" s="17">
        <v>0.52166069699999995</v>
      </c>
      <c r="L639" s="31"/>
    </row>
    <row r="640" spans="10:12" ht="15.75">
      <c r="J640" s="17">
        <v>34.258839199999997</v>
      </c>
      <c r="K640" s="17">
        <v>0.52153638499999999</v>
      </c>
      <c r="L640" s="31"/>
    </row>
    <row r="641" spans="10:12" ht="15.75">
      <c r="J641" s="17">
        <v>34.312875300000002</v>
      </c>
      <c r="K641" s="17">
        <v>0.52166354000000004</v>
      </c>
      <c r="L641" s="31"/>
    </row>
    <row r="642" spans="10:12" ht="15.75">
      <c r="J642" s="17">
        <v>34.366911299999998</v>
      </c>
      <c r="K642" s="17">
        <v>0.52184406400000005</v>
      </c>
      <c r="L642" s="31"/>
    </row>
    <row r="643" spans="10:12" ht="15.75">
      <c r="J643" s="17">
        <v>34.420947300000002</v>
      </c>
      <c r="K643" s="17">
        <v>0.52202575900000003</v>
      </c>
      <c r="L643" s="31"/>
    </row>
    <row r="644" spans="10:12" ht="15.75">
      <c r="J644" s="17">
        <v>34.474983299999998</v>
      </c>
      <c r="K644" s="17">
        <v>0.52220862300000004</v>
      </c>
      <c r="L644" s="31"/>
    </row>
    <row r="645" spans="10:12" ht="15.75">
      <c r="J645" s="17">
        <v>34.529019300000002</v>
      </c>
      <c r="K645" s="17">
        <v>0.52220729200000005</v>
      </c>
      <c r="L645" s="31"/>
    </row>
    <row r="646" spans="10:12" ht="15.75">
      <c r="J646" s="17">
        <v>34.583055399999999</v>
      </c>
      <c r="K646" s="17">
        <v>0.522158542</v>
      </c>
      <c r="L646" s="31"/>
    </row>
    <row r="647" spans="10:12" ht="15.75">
      <c r="J647" s="17">
        <v>34.637091400000003</v>
      </c>
      <c r="K647" s="17">
        <v>0.52210984500000002</v>
      </c>
      <c r="L647" s="31"/>
    </row>
    <row r="648" spans="10:12" ht="15.75">
      <c r="J648" s="17">
        <v>34.691127399999999</v>
      </c>
      <c r="K648" s="17">
        <v>0.52206120300000003</v>
      </c>
      <c r="L648" s="31"/>
    </row>
    <row r="649" spans="10:12" ht="15.75">
      <c r="J649" s="17">
        <v>34.745163400000003</v>
      </c>
      <c r="K649" s="17">
        <v>0.52201261399999999</v>
      </c>
      <c r="L649" s="31"/>
    </row>
    <row r="650" spans="10:12" ht="15.75">
      <c r="J650" s="17">
        <v>34.7991995</v>
      </c>
      <c r="K650" s="17">
        <v>0.52196407899999997</v>
      </c>
      <c r="L650" s="31"/>
    </row>
    <row r="651" spans="10:12" ht="15.75">
      <c r="J651" s="17">
        <v>34.853235499999997</v>
      </c>
      <c r="K651" s="17">
        <v>0.52191559799999998</v>
      </c>
      <c r="L651" s="31"/>
    </row>
    <row r="652" spans="10:12" ht="15.75">
      <c r="J652" s="17">
        <v>34.9072715</v>
      </c>
      <c r="K652" s="17">
        <v>0.52204133699999999</v>
      </c>
      <c r="L652" s="31"/>
    </row>
    <row r="653" spans="10:12" ht="15.75">
      <c r="J653" s="17">
        <v>34.961307499999997</v>
      </c>
      <c r="K653" s="17">
        <v>0.52205668299999997</v>
      </c>
      <c r="L653" s="31"/>
    </row>
    <row r="654" spans="10:12" ht="15.75">
      <c r="J654" s="17">
        <v>35.015343600000001</v>
      </c>
      <c r="K654" s="17">
        <v>0.52207203000000002</v>
      </c>
      <c r="L654" s="31"/>
    </row>
    <row r="655" spans="10:12" ht="15.75">
      <c r="J655" s="17">
        <v>35.069379599999998</v>
      </c>
      <c r="K655" s="17">
        <v>0.52207985800000001</v>
      </c>
      <c r="L655" s="31"/>
    </row>
    <row r="656" spans="10:12" ht="15.75">
      <c r="J656" s="17">
        <v>35.123415600000001</v>
      </c>
      <c r="K656" s="17">
        <v>0.52207925899999996</v>
      </c>
      <c r="L656" s="31"/>
    </row>
    <row r="657" spans="10:12" ht="15.75">
      <c r="J657" s="17">
        <v>35.177451599999998</v>
      </c>
      <c r="K657" s="17">
        <v>0.522078661</v>
      </c>
      <c r="L657" s="31"/>
    </row>
    <row r="658" spans="10:12" ht="15.75">
      <c r="J658" s="17">
        <v>35.231487700000002</v>
      </c>
      <c r="K658" s="17">
        <v>0.52207806400000001</v>
      </c>
      <c r="L658" s="31"/>
    </row>
    <row r="659" spans="10:12" ht="15.75">
      <c r="J659" s="17">
        <v>35.285523699999999</v>
      </c>
      <c r="K659" s="17">
        <v>0.52207746899999996</v>
      </c>
      <c r="L659" s="31"/>
    </row>
    <row r="660" spans="10:12" ht="15.75">
      <c r="J660" s="17">
        <v>35.339559700000002</v>
      </c>
      <c r="K660" s="17">
        <v>0.52207561499999999</v>
      </c>
      <c r="L660" s="31"/>
    </row>
    <row r="661" spans="10:12" ht="15.75">
      <c r="J661" s="17">
        <v>35.393595699999999</v>
      </c>
      <c r="K661" s="17">
        <v>0.52206529000000002</v>
      </c>
      <c r="L661" s="31"/>
    </row>
    <row r="662" spans="10:12" ht="15.75">
      <c r="J662" s="17">
        <v>35.447631800000003</v>
      </c>
      <c r="K662" s="17">
        <v>0.52205496600000001</v>
      </c>
      <c r="L662" s="31"/>
    </row>
    <row r="663" spans="10:12" ht="15.75">
      <c r="J663" s="17">
        <v>35.5016678</v>
      </c>
      <c r="K663" s="17">
        <v>0.52204464399999995</v>
      </c>
      <c r="L663" s="31"/>
    </row>
    <row r="664" spans="10:12" ht="15.75">
      <c r="J664" s="17">
        <v>35.555703800000003</v>
      </c>
      <c r="K664" s="17">
        <v>0.522034322</v>
      </c>
      <c r="L664" s="31"/>
    </row>
    <row r="665" spans="10:12" ht="15.75">
      <c r="J665" s="17">
        <v>35.6097398</v>
      </c>
      <c r="K665" s="17">
        <v>0.52202400100000002</v>
      </c>
      <c r="L665" s="31"/>
    </row>
    <row r="666" spans="10:12" ht="15.75">
      <c r="J666" s="17">
        <v>35.663775899999997</v>
      </c>
      <c r="K666" s="17">
        <v>0.52201368100000001</v>
      </c>
      <c r="L666" s="31"/>
    </row>
    <row r="667" spans="10:12" ht="15.75">
      <c r="J667" s="17">
        <v>35.717811900000001</v>
      </c>
      <c r="K667" s="17">
        <v>0.52200336199999997</v>
      </c>
      <c r="L667" s="31"/>
    </row>
    <row r="668" spans="10:12" ht="15.75">
      <c r="J668" s="17">
        <v>35.771847899999997</v>
      </c>
      <c r="K668" s="17">
        <v>0.52199304400000002</v>
      </c>
      <c r="L668" s="31"/>
    </row>
    <row r="669" spans="10:12" ht="15.75">
      <c r="J669" s="17">
        <v>35.825883900000001</v>
      </c>
      <c r="K669" s="17">
        <v>0.521969397</v>
      </c>
      <c r="L669" s="31"/>
    </row>
    <row r="670" spans="10:12" ht="15.75">
      <c r="J670" s="17">
        <v>35.879919899999997</v>
      </c>
      <c r="K670" s="17">
        <v>0.52192645900000001</v>
      </c>
      <c r="L670" s="31"/>
    </row>
    <row r="671" spans="10:12" ht="15.75">
      <c r="J671" s="17">
        <v>35.933956000000002</v>
      </c>
      <c r="K671" s="17">
        <v>0.52188589399999996</v>
      </c>
      <c r="L671" s="31"/>
    </row>
    <row r="672" spans="10:12" ht="15.75">
      <c r="J672" s="17">
        <v>35.987991999999998</v>
      </c>
      <c r="K672" s="17">
        <v>0.52184541699999998</v>
      </c>
      <c r="L672" s="31"/>
    </row>
    <row r="673" spans="10:12" ht="15.75">
      <c r="J673" s="17">
        <v>36.042028000000002</v>
      </c>
      <c r="K673" s="17">
        <v>0.52180503</v>
      </c>
      <c r="L673" s="31"/>
    </row>
    <row r="674" spans="10:12" ht="15.75">
      <c r="J674" s="17">
        <v>36.096063999999998</v>
      </c>
      <c r="K674" s="17">
        <v>0.52176473300000004</v>
      </c>
      <c r="L674" s="31"/>
    </row>
    <row r="675" spans="10:12" ht="15.75">
      <c r="J675" s="17">
        <v>36.150100100000003</v>
      </c>
      <c r="K675" s="17">
        <v>0.52172452499999999</v>
      </c>
      <c r="L675" s="31"/>
    </row>
    <row r="676" spans="10:12" ht="15.75">
      <c r="J676" s="17">
        <v>36.204136099999999</v>
      </c>
      <c r="K676" s="17">
        <v>0.52181122400000002</v>
      </c>
      <c r="L676" s="31"/>
    </row>
    <row r="677" spans="10:12" ht="15.75">
      <c r="J677" s="17">
        <v>36.258172100000003</v>
      </c>
      <c r="K677" s="17">
        <v>0.52202523000000001</v>
      </c>
      <c r="L677" s="31"/>
    </row>
    <row r="678" spans="10:12" ht="15.75">
      <c r="J678" s="17">
        <v>36.312208099999999</v>
      </c>
      <c r="K678" s="17">
        <v>0.52223980800000003</v>
      </c>
      <c r="L678" s="31"/>
    </row>
    <row r="679" spans="10:12" ht="15.75">
      <c r="J679" s="17">
        <v>36.366244199999997</v>
      </c>
      <c r="K679" s="17">
        <v>0.52212139800000001</v>
      </c>
      <c r="L679" s="31"/>
    </row>
    <row r="680" spans="10:12" ht="15.75">
      <c r="J680" s="17">
        <v>36.420280200000001</v>
      </c>
      <c r="K680" s="17">
        <v>0.52183122699999995</v>
      </c>
      <c r="L680" s="31"/>
    </row>
    <row r="681" spans="10:12" ht="15.75">
      <c r="J681" s="17">
        <v>36.474316199999997</v>
      </c>
      <c r="K681" s="17">
        <v>0.52173127200000002</v>
      </c>
      <c r="L681" s="31"/>
    </row>
    <row r="682" spans="10:12" ht="15.75">
      <c r="J682" s="17">
        <v>36.5283522</v>
      </c>
      <c r="K682" s="17">
        <v>0.52195542800000005</v>
      </c>
      <c r="L682" s="31"/>
    </row>
    <row r="683" spans="10:12" ht="15.75">
      <c r="J683" s="17">
        <v>36.582388299999998</v>
      </c>
      <c r="K683" s="17">
        <v>0.52218087800000001</v>
      </c>
      <c r="L683" s="31"/>
    </row>
    <row r="684" spans="10:12" ht="15.75">
      <c r="J684" s="17">
        <v>36.636424300000002</v>
      </c>
      <c r="K684" s="17">
        <v>0.52220842300000003</v>
      </c>
      <c r="L684" s="31"/>
    </row>
    <row r="685" spans="10:12" ht="15.75">
      <c r="J685" s="17">
        <v>36.690460299999998</v>
      </c>
      <c r="K685" s="17">
        <v>0.52159266699999995</v>
      </c>
      <c r="L685" s="31"/>
    </row>
    <row r="686" spans="10:12" ht="15.75">
      <c r="J686" s="17">
        <v>36.744496300000002</v>
      </c>
      <c r="K686" s="17">
        <v>0.52098864700000003</v>
      </c>
      <c r="L686" s="31"/>
    </row>
    <row r="687" spans="10:12" ht="15.75">
      <c r="J687" s="17">
        <v>36.798532399999999</v>
      </c>
      <c r="K687" s="17">
        <v>0.52075492499999998</v>
      </c>
      <c r="L687" s="31"/>
    </row>
    <row r="688" spans="10:12" ht="15.75">
      <c r="J688" s="17">
        <v>36.852568400000003</v>
      </c>
      <c r="K688" s="17">
        <v>0.52229462599999998</v>
      </c>
      <c r="L688" s="31"/>
    </row>
    <row r="689" spans="10:12" ht="15.75">
      <c r="J689" s="17">
        <v>36.906604399999999</v>
      </c>
      <c r="K689" s="17">
        <v>0.52289655899999998</v>
      </c>
      <c r="L689" s="31"/>
    </row>
    <row r="690" spans="10:12" ht="15.75">
      <c r="J690" s="17">
        <v>36.960640400000003</v>
      </c>
      <c r="K690" s="17">
        <v>0.52153923599999996</v>
      </c>
      <c r="L690" s="31"/>
    </row>
    <row r="691" spans="10:12" ht="15.75">
      <c r="J691" s="17">
        <v>37.0146765</v>
      </c>
      <c r="K691" s="17">
        <v>0.51910812299999998</v>
      </c>
      <c r="L691" s="31"/>
    </row>
    <row r="692" spans="10:12" ht="15.75">
      <c r="J692" s="17">
        <v>37.068712499999997</v>
      </c>
      <c r="K692" s="17">
        <v>0.516713851</v>
      </c>
      <c r="L692" s="31"/>
    </row>
    <row r="693" spans="10:12" ht="15.75">
      <c r="J693" s="17">
        <v>37.1227485</v>
      </c>
      <c r="K693" s="17">
        <v>0.51344478800000004</v>
      </c>
      <c r="L693" s="31"/>
    </row>
    <row r="694" spans="10:12" ht="15.75">
      <c r="J694" s="17">
        <v>37.176784499999997</v>
      </c>
      <c r="K694" s="17">
        <v>0.51030578299999996</v>
      </c>
      <c r="L694" s="31"/>
    </row>
    <row r="695" spans="10:12" ht="15.75">
      <c r="J695" s="17">
        <v>37.2308205</v>
      </c>
      <c r="K695" s="17">
        <v>0.50044692499999999</v>
      </c>
      <c r="L695" s="31"/>
    </row>
    <row r="696" spans="10:12" ht="15.75">
      <c r="J696" s="17">
        <v>37.284856599999998</v>
      </c>
      <c r="K696" s="17">
        <v>0.48984687900000001</v>
      </c>
      <c r="L696" s="31"/>
    </row>
    <row r="697" spans="10:12" ht="15.75">
      <c r="J697" s="17">
        <v>37.338892600000001</v>
      </c>
      <c r="K697" s="17">
        <v>0.47937558400000002</v>
      </c>
      <c r="L697" s="31"/>
    </row>
    <row r="698" spans="10:12" ht="15.75">
      <c r="J698" s="17">
        <v>37.392928599999998</v>
      </c>
      <c r="K698" s="17">
        <v>0.46904166200000003</v>
      </c>
      <c r="L698" s="31"/>
    </row>
    <row r="699" spans="10:12" ht="15.75">
      <c r="J699" s="17">
        <v>37.446964600000001</v>
      </c>
      <c r="K699" s="17">
        <v>0.45813699200000002</v>
      </c>
      <c r="L699" s="31"/>
    </row>
    <row r="700" spans="10:12" ht="15.75">
      <c r="J700" s="17">
        <v>37.501000699999999</v>
      </c>
      <c r="K700" s="17">
        <v>0.44482661000000001</v>
      </c>
      <c r="L700" s="31"/>
    </row>
    <row r="701" spans="10:12" ht="15.75">
      <c r="J701" s="17">
        <v>37.555036700000002</v>
      </c>
      <c r="K701" s="17">
        <v>0.43157589899999999</v>
      </c>
      <c r="L701" s="31"/>
    </row>
    <row r="702" spans="10:12" ht="15.75">
      <c r="J702" s="17">
        <v>37.609072699999999</v>
      </c>
      <c r="K702" s="17">
        <v>0.418344247</v>
      </c>
      <c r="L702" s="31"/>
    </row>
    <row r="703" spans="10:12" ht="15.75">
      <c r="J703" s="17">
        <v>37.663108700000002</v>
      </c>
      <c r="K703" s="17">
        <v>0.40379552400000002</v>
      </c>
      <c r="L703" s="31"/>
    </row>
    <row r="704" spans="10:12" ht="15.75">
      <c r="J704" s="17">
        <v>37.7171448</v>
      </c>
      <c r="K704" s="17">
        <v>0.39328849599999999</v>
      </c>
      <c r="L704" s="31"/>
    </row>
    <row r="705" spans="10:12" ht="15.75">
      <c r="J705" s="17">
        <v>37.771180800000003</v>
      </c>
      <c r="K705" s="17">
        <v>0.38283433</v>
      </c>
      <c r="L705" s="31"/>
    </row>
    <row r="706" spans="10:12" ht="15.75">
      <c r="J706" s="17">
        <v>37.8252168</v>
      </c>
      <c r="K706" s="17">
        <v>0.37243747900000002</v>
      </c>
      <c r="L706" s="31"/>
    </row>
    <row r="707" spans="10:12" ht="15.75">
      <c r="J707" s="17">
        <v>37.879252800000003</v>
      </c>
      <c r="K707" s="17">
        <v>0.362452899</v>
      </c>
      <c r="L707" s="31"/>
    </row>
    <row r="708" spans="10:12" ht="15.75">
      <c r="J708" s="17">
        <v>37.933288900000001</v>
      </c>
      <c r="K708" s="17">
        <v>0.35681572</v>
      </c>
      <c r="L708" s="31"/>
    </row>
    <row r="709" spans="10:12" ht="15.75">
      <c r="J709" s="17">
        <v>37.987324899999997</v>
      </c>
      <c r="K709" s="17">
        <v>0.35159204300000002</v>
      </c>
      <c r="L709" s="31"/>
    </row>
    <row r="710" spans="10:12" ht="15.75">
      <c r="J710" s="17">
        <v>38.041360900000001</v>
      </c>
      <c r="K710" s="17">
        <v>0.34680055300000001</v>
      </c>
      <c r="L710" s="31"/>
    </row>
    <row r="711" spans="10:12" ht="15.75">
      <c r="J711" s="17">
        <v>38.095396899999997</v>
      </c>
      <c r="K711" s="17">
        <v>0.341901134</v>
      </c>
      <c r="L711" s="31"/>
    </row>
    <row r="712" spans="10:12" ht="15.75">
      <c r="J712" s="17">
        <v>38.149433000000002</v>
      </c>
      <c r="K712" s="17">
        <v>0.33432356400000002</v>
      </c>
      <c r="L712" s="31"/>
    </row>
    <row r="713" spans="10:12" ht="15.75">
      <c r="J713" s="17">
        <v>38.203468999999998</v>
      </c>
      <c r="K713" s="17">
        <v>0.32547686999999997</v>
      </c>
      <c r="L713" s="31"/>
    </row>
    <row r="714" spans="10:12" ht="15.75">
      <c r="J714" s="17">
        <v>38.257505000000002</v>
      </c>
      <c r="K714" s="17">
        <v>0.31777120800000003</v>
      </c>
      <c r="L714" s="31"/>
    </row>
    <row r="715" spans="10:12" ht="15.75">
      <c r="J715" s="17">
        <v>38.311540999999998</v>
      </c>
      <c r="K715" s="17">
        <v>0.30824095600000001</v>
      </c>
      <c r="L715" s="31"/>
    </row>
    <row r="716" spans="10:12" ht="15.75">
      <c r="J716" s="17">
        <v>38.365577100000003</v>
      </c>
      <c r="K716" s="17">
        <v>0.289104582</v>
      </c>
      <c r="L716" s="31"/>
    </row>
    <row r="717" spans="10:12" ht="15.75">
      <c r="J717" s="17">
        <v>38.419613099999999</v>
      </c>
      <c r="K717" s="17">
        <v>0.27228267499999997</v>
      </c>
      <c r="L717" s="31"/>
    </row>
    <row r="718" spans="10:12" ht="15.75">
      <c r="J718" s="17">
        <v>38.473649100000003</v>
      </c>
      <c r="K718" s="17">
        <v>0.26194710900000001</v>
      </c>
      <c r="L718" s="31"/>
    </row>
    <row r="719" spans="10:12" ht="15.75">
      <c r="J719" s="17">
        <v>38.527685099999999</v>
      </c>
      <c r="K719" s="17">
        <v>0.25181557399999999</v>
      </c>
      <c r="L719" s="31"/>
    </row>
    <row r="720" spans="10:12" ht="15.75">
      <c r="J720" s="17">
        <v>38.581721100000003</v>
      </c>
      <c r="K720" s="17">
        <v>0.239028352</v>
      </c>
      <c r="L720" s="31"/>
    </row>
    <row r="721" spans="10:12" ht="15.75">
      <c r="J721" s="17">
        <v>38.6357572</v>
      </c>
      <c r="K721" s="17">
        <v>0.224603678</v>
      </c>
      <c r="L721" s="31"/>
    </row>
    <row r="722" spans="10:12" ht="15.75">
      <c r="J722" s="17">
        <v>38.689793199999997</v>
      </c>
      <c r="K722" s="17">
        <v>0.21031694400000001</v>
      </c>
      <c r="L722" s="31"/>
    </row>
    <row r="723" spans="10:12" ht="15.75">
      <c r="J723" s="17">
        <v>38.7438292</v>
      </c>
      <c r="K723" s="17">
        <v>0.196198283</v>
      </c>
      <c r="L723" s="31"/>
    </row>
    <row r="724" spans="10:12" ht="15.75">
      <c r="J724" s="17">
        <v>38.797865199999997</v>
      </c>
      <c r="K724" s="17">
        <v>0.18228675499999999</v>
      </c>
      <c r="L724" s="31"/>
    </row>
    <row r="725" spans="10:12" ht="15.75">
      <c r="J725" s="17">
        <v>38.851901300000002</v>
      </c>
      <c r="K725" s="17">
        <v>0.17148575599999999</v>
      </c>
      <c r="L725" s="31"/>
    </row>
    <row r="726" spans="10:12" ht="15.75">
      <c r="J726" s="17">
        <v>38.905937299999998</v>
      </c>
      <c r="K726" s="17">
        <v>0.162707668</v>
      </c>
      <c r="L726" s="31"/>
    </row>
    <row r="727" spans="10:12" ht="15.75">
      <c r="J727" s="17">
        <v>38.959973300000001</v>
      </c>
      <c r="K727" s="17">
        <v>0.153418523</v>
      </c>
      <c r="L727" s="31"/>
    </row>
    <row r="728" spans="10:12" ht="15.75">
      <c r="J728" s="17">
        <v>39.014009299999998</v>
      </c>
      <c r="K728" s="17">
        <v>0.14446294000000001</v>
      </c>
      <c r="L728" s="31"/>
    </row>
    <row r="729" spans="10:12" ht="15.75">
      <c r="J729" s="17">
        <v>39.068045400000003</v>
      </c>
      <c r="K729" s="17">
        <v>0.135511414</v>
      </c>
      <c r="L729" s="31"/>
    </row>
    <row r="730" spans="10:12" ht="15.75">
      <c r="J730" s="17">
        <v>39.122081399999999</v>
      </c>
      <c r="K730" s="17">
        <v>0.126561175</v>
      </c>
      <c r="L730" s="31"/>
    </row>
    <row r="731" spans="10:12" ht="15.75">
      <c r="J731" s="17">
        <v>39.176117400000003</v>
      </c>
      <c r="K731" s="17">
        <v>0.117612519</v>
      </c>
      <c r="L731" s="31"/>
    </row>
    <row r="732" spans="10:12" ht="15.75">
      <c r="J732" s="17">
        <v>39.230153399999999</v>
      </c>
      <c r="K732" s="17">
        <v>0.108665836</v>
      </c>
      <c r="L732" s="31"/>
    </row>
    <row r="733" spans="10:12" ht="15.75">
      <c r="J733" s="17">
        <v>39.284189499999997</v>
      </c>
      <c r="K733" s="17">
        <v>9.9721657000000005E-2</v>
      </c>
      <c r="L733" s="31"/>
    </row>
    <row r="734" spans="10:12" ht="15.75">
      <c r="J734" s="17">
        <v>39.3382255</v>
      </c>
      <c r="K734" s="17">
        <v>9.2673797000000002E-2</v>
      </c>
      <c r="L734" s="31"/>
    </row>
    <row r="735" spans="10:12" ht="15.75">
      <c r="J735" s="17">
        <v>39.392261499999996</v>
      </c>
      <c r="K735" s="17">
        <v>8.8114783200000005E-2</v>
      </c>
      <c r="L735" s="31"/>
    </row>
    <row r="736" spans="10:12" ht="15.75">
      <c r="J736" s="17">
        <v>39.4462975</v>
      </c>
      <c r="K736" s="17">
        <v>8.4502333799999996E-2</v>
      </c>
      <c r="L736" s="31"/>
    </row>
    <row r="737" spans="10:12" ht="15.75">
      <c r="J737" s="17">
        <v>39.500333599999998</v>
      </c>
      <c r="K737" s="17">
        <v>8.0897763999999997E-2</v>
      </c>
      <c r="L737" s="31"/>
    </row>
    <row r="738" spans="10:12" ht="15.75">
      <c r="J738" s="17">
        <v>39.554369600000001</v>
      </c>
      <c r="K738" s="17">
        <v>7.7302176299999997E-2</v>
      </c>
      <c r="L738" s="31"/>
    </row>
    <row r="739" spans="10:12" ht="15.75">
      <c r="J739" s="17">
        <v>39.608405599999998</v>
      </c>
      <c r="K739" s="17">
        <v>7.3716884900000001E-2</v>
      </c>
      <c r="L739" s="31"/>
    </row>
    <row r="740" spans="10:12" ht="15.75">
      <c r="J740" s="17">
        <v>39.662441600000001</v>
      </c>
      <c r="K740" s="17">
        <v>7.0143468799999997E-2</v>
      </c>
      <c r="L740" s="31"/>
    </row>
    <row r="741" spans="10:12" ht="15.75">
      <c r="J741" s="17">
        <v>39.716477699999999</v>
      </c>
      <c r="K741" s="17">
        <v>6.6583839800000003E-2</v>
      </c>
      <c r="L741" s="31"/>
    </row>
    <row r="742" spans="10:12" ht="15.75">
      <c r="J742" s="17">
        <v>39.770513700000002</v>
      </c>
      <c r="K742" s="17">
        <v>6.3040333700000006E-2</v>
      </c>
      <c r="L742" s="31"/>
    </row>
    <row r="743" spans="10:12" ht="15.75">
      <c r="J743" s="17">
        <v>39.824549699999999</v>
      </c>
      <c r="K743" s="17">
        <v>5.95158301E-2</v>
      </c>
      <c r="L743" s="31"/>
    </row>
    <row r="744" spans="10:12" ht="15.75">
      <c r="J744" s="17">
        <v>39.878585700000002</v>
      </c>
      <c r="K744" s="17">
        <v>5.6013916300000001E-2</v>
      </c>
      <c r="L744" s="31"/>
    </row>
    <row r="745" spans="10:12" ht="15.75">
      <c r="J745" s="17">
        <v>39.932621699999999</v>
      </c>
      <c r="K745" s="17">
        <v>5.2539109600000002E-2</v>
      </c>
      <c r="L745" s="31"/>
    </row>
    <row r="746" spans="10:12" ht="15.75">
      <c r="J746" s="17">
        <v>39.986657800000003</v>
      </c>
      <c r="K746" s="17">
        <v>4.9097165800000002E-2</v>
      </c>
      <c r="L746" s="31"/>
    </row>
    <row r="747" spans="10:12" ht="15.75">
      <c r="J747" s="17">
        <v>40.0406938</v>
      </c>
      <c r="K747" s="17">
        <v>4.5695511299999998E-2</v>
      </c>
      <c r="L747" s="31"/>
    </row>
    <row r="748" spans="10:12" ht="15.75">
      <c r="J748" s="17">
        <v>40.094729800000003</v>
      </c>
      <c r="K748" s="17">
        <v>4.2343857300000003E-2</v>
      </c>
      <c r="L748" s="31"/>
    </row>
    <row r="749" spans="10:12" ht="15.75">
      <c r="J749" s="17">
        <v>40.1487658</v>
      </c>
      <c r="K749" s="17">
        <v>3.9055078700000002E-2</v>
      </c>
      <c r="L749" s="31"/>
    </row>
    <row r="750" spans="10:12" ht="15.75">
      <c r="J750" s="17">
        <v>40.202801899999997</v>
      </c>
      <c r="K750" s="17">
        <v>3.5846485400000003E-2</v>
      </c>
      <c r="L750" s="31"/>
    </row>
    <row r="751" spans="10:12" ht="15.75">
      <c r="J751" s="17">
        <v>40.256837900000001</v>
      </c>
      <c r="K751" s="17">
        <v>3.4264671900000002E-2</v>
      </c>
      <c r="L751" s="31"/>
    </row>
    <row r="752" spans="10:12" ht="15.75">
      <c r="J752" s="17">
        <v>40.310873899999997</v>
      </c>
      <c r="K752" s="17">
        <v>3.35727548E-2</v>
      </c>
      <c r="L752" s="31"/>
    </row>
    <row r="753" spans="10:12" ht="15.75">
      <c r="J753" s="17">
        <v>40.364909900000001</v>
      </c>
      <c r="K753" s="17">
        <v>3.30408856E-2</v>
      </c>
      <c r="L753" s="31"/>
    </row>
    <row r="754" spans="10:12" ht="15.75">
      <c r="J754" s="17">
        <v>40.418945999999998</v>
      </c>
      <c r="K754" s="17">
        <v>3.2676880300000002E-2</v>
      </c>
      <c r="L754" s="31"/>
    </row>
    <row r="755" spans="10:12" ht="15.75">
      <c r="J755" s="17">
        <v>40.472982000000002</v>
      </c>
      <c r="K755" s="17">
        <v>3.2486382199999997E-2</v>
      </c>
      <c r="L755" s="31"/>
    </row>
    <row r="756" spans="10:12" ht="15.75">
      <c r="J756" s="17">
        <v>40.527017999999998</v>
      </c>
      <c r="K756" s="17">
        <v>3.2472444900000001E-2</v>
      </c>
      <c r="L756" s="31"/>
    </row>
    <row r="757" spans="10:12" ht="15.75">
      <c r="J757" s="17">
        <v>40.581054000000002</v>
      </c>
      <c r="K757" s="17">
        <v>3.2635294600000003E-2</v>
      </c>
      <c r="L757" s="31"/>
    </row>
    <row r="758" spans="10:12" ht="15.75">
      <c r="J758" s="17">
        <v>40.635090099999999</v>
      </c>
      <c r="K758" s="17">
        <v>3.2972312099999998E-2</v>
      </c>
      <c r="L758" s="31"/>
    </row>
    <row r="759" spans="10:12" ht="15.75">
      <c r="J759" s="17">
        <v>40.689126100000003</v>
      </c>
      <c r="K759" s="17">
        <v>3.3478237899999999E-2</v>
      </c>
      <c r="L759" s="31"/>
    </row>
    <row r="760" spans="10:12" ht="15.75">
      <c r="J760" s="17">
        <v>40.743162099999999</v>
      </c>
      <c r="K760" s="17">
        <v>3.4145564599999997E-2</v>
      </c>
      <c r="L760" s="31"/>
    </row>
    <row r="761" spans="10:12" ht="15.75">
      <c r="J761" s="17">
        <v>40.797198100000003</v>
      </c>
      <c r="K761" s="17">
        <v>3.4965052400000002E-2</v>
      </c>
      <c r="L761" s="31"/>
    </row>
    <row r="762" spans="10:12" ht="15.75">
      <c r="J762" s="17">
        <v>40.8512342</v>
      </c>
      <c r="K762" s="17">
        <v>3.6304075300000002E-2</v>
      </c>
      <c r="L762" s="31"/>
    </row>
    <row r="763" spans="10:12" ht="15.75">
      <c r="J763" s="17">
        <v>40.905270199999997</v>
      </c>
      <c r="K763" s="17">
        <v>3.8437205100000003E-2</v>
      </c>
      <c r="L763" s="31"/>
    </row>
    <row r="764" spans="10:12" ht="15.75">
      <c r="J764" s="17">
        <v>40.9593062</v>
      </c>
      <c r="K764" s="17">
        <v>4.17444498E-2</v>
      </c>
      <c r="L764" s="31"/>
    </row>
    <row r="765" spans="10:12" ht="15.75">
      <c r="J765" s="17">
        <v>41.013342199999997</v>
      </c>
      <c r="K765" s="17">
        <v>4.5133350099999997E-2</v>
      </c>
      <c r="L765" s="31"/>
    </row>
    <row r="766" spans="10:12" ht="15.75">
      <c r="J766" s="17">
        <v>41.067378300000001</v>
      </c>
      <c r="K766" s="17">
        <v>4.8586822799999999E-2</v>
      </c>
      <c r="L766" s="31"/>
    </row>
    <row r="767" spans="10:12" ht="15.75">
      <c r="J767" s="17">
        <v>41.121414299999998</v>
      </c>
      <c r="K767" s="17">
        <v>5.2092026899999998E-2</v>
      </c>
      <c r="L767" s="31"/>
    </row>
    <row r="768" spans="10:12" ht="15.75">
      <c r="J768" s="17">
        <v>41.175450300000001</v>
      </c>
      <c r="K768" s="17">
        <v>5.5639186100000002E-2</v>
      </c>
      <c r="L768" s="31"/>
    </row>
    <row r="769" spans="10:12" ht="15.75">
      <c r="J769" s="17">
        <v>41.229486299999998</v>
      </c>
      <c r="K769" s="17">
        <v>5.9220762000000003E-2</v>
      </c>
      <c r="L769" s="31"/>
    </row>
    <row r="770" spans="10:12" ht="15.75">
      <c r="J770" s="17">
        <v>41.283522300000001</v>
      </c>
      <c r="K770" s="17">
        <v>6.28308692E-2</v>
      </c>
      <c r="L770" s="31"/>
    </row>
    <row r="771" spans="10:12" ht="15.75">
      <c r="J771" s="17">
        <v>41.337558399999999</v>
      </c>
      <c r="K771" s="17">
        <v>6.6464858799999998E-2</v>
      </c>
      <c r="L771" s="31"/>
    </row>
    <row r="772" spans="10:12" ht="15.75">
      <c r="J772" s="17">
        <v>41.391594400000002</v>
      </c>
      <c r="K772" s="17">
        <v>7.01190176E-2</v>
      </c>
      <c r="L772" s="31"/>
    </row>
    <row r="773" spans="10:12" ht="15.75">
      <c r="J773" s="17">
        <v>41.445630399999999</v>
      </c>
      <c r="K773" s="17">
        <v>7.4358284699999999E-2</v>
      </c>
      <c r="L773" s="31"/>
    </row>
    <row r="774" spans="10:12" ht="15.75">
      <c r="J774" s="17">
        <v>41.499666400000002</v>
      </c>
      <c r="K774" s="17">
        <v>8.0482083800000007E-2</v>
      </c>
      <c r="L774" s="31"/>
    </row>
    <row r="775" spans="10:12" ht="15.75">
      <c r="J775" s="17">
        <v>41.5537025</v>
      </c>
      <c r="K775" s="17">
        <v>8.6607525000000005E-2</v>
      </c>
      <c r="L775" s="31"/>
    </row>
    <row r="776" spans="10:12" ht="15.75">
      <c r="J776" s="17">
        <v>41.607738500000004</v>
      </c>
      <c r="K776" s="17">
        <v>9.2734282900000006E-2</v>
      </c>
      <c r="L776" s="31"/>
    </row>
    <row r="777" spans="10:12" ht="15.75">
      <c r="J777" s="17">
        <v>41.6617745</v>
      </c>
      <c r="K777" s="17">
        <v>9.8862112599999996E-2</v>
      </c>
      <c r="L777" s="31"/>
    </row>
    <row r="778" spans="10:12" ht="15.75">
      <c r="J778" s="17">
        <v>41.715810500000003</v>
      </c>
      <c r="K778" s="17">
        <v>0.10499082699999999</v>
      </c>
      <c r="L778" s="31"/>
    </row>
    <row r="779" spans="10:12" ht="15.75">
      <c r="J779" s="17">
        <v>41.769846600000001</v>
      </c>
      <c r="K779" s="17">
        <v>0.111120278</v>
      </c>
      <c r="L779" s="31"/>
    </row>
    <row r="780" spans="10:12" ht="15.75">
      <c r="J780" s="17">
        <v>41.823882599999997</v>
      </c>
      <c r="K780" s="17">
        <v>0.11730378800000001</v>
      </c>
      <c r="L780" s="31"/>
    </row>
    <row r="781" spans="10:12" ht="15.75">
      <c r="J781" s="17">
        <v>41.877918600000001</v>
      </c>
      <c r="K781" s="17">
        <v>0.12705969</v>
      </c>
      <c r="L781" s="31"/>
    </row>
    <row r="782" spans="10:12" ht="15.75">
      <c r="J782" s="17">
        <v>41.931954599999997</v>
      </c>
      <c r="K782" s="17">
        <v>0.136820953</v>
      </c>
      <c r="L782" s="31"/>
    </row>
    <row r="783" spans="10:12" ht="15.75">
      <c r="J783" s="17">
        <v>41.985990700000002</v>
      </c>
      <c r="K783" s="17">
        <v>0.146586507</v>
      </c>
      <c r="L783" s="31"/>
    </row>
    <row r="784" spans="10:12" ht="15.75">
      <c r="J784" s="17">
        <v>42.040026699999999</v>
      </c>
      <c r="K784" s="17">
        <v>0.15635554600000001</v>
      </c>
      <c r="L784" s="31"/>
    </row>
    <row r="785" spans="10:12" ht="15.75">
      <c r="J785" s="17">
        <v>42.094062700000002</v>
      </c>
      <c r="K785" s="17">
        <v>0.16612745700000001</v>
      </c>
      <c r="L785" s="31"/>
    </row>
    <row r="786" spans="10:12" ht="15.75">
      <c r="J786" s="17">
        <v>42.148098699999998</v>
      </c>
      <c r="K786" s="17">
        <v>0.174907641</v>
      </c>
      <c r="L786" s="31"/>
    </row>
    <row r="787" spans="10:12" ht="15.75">
      <c r="J787" s="17">
        <v>42.202134800000003</v>
      </c>
      <c r="K787" s="17">
        <v>0.18547686099999999</v>
      </c>
      <c r="L787" s="31"/>
    </row>
    <row r="788" spans="10:12" ht="15.75">
      <c r="J788" s="17">
        <v>42.2561708</v>
      </c>
      <c r="K788" s="17">
        <v>0.19879860199999999</v>
      </c>
      <c r="L788" s="31"/>
    </row>
    <row r="789" spans="10:12" ht="15.75">
      <c r="J789" s="17">
        <v>42.310206800000003</v>
      </c>
      <c r="K789" s="17">
        <v>0.212370594</v>
      </c>
      <c r="L789" s="31"/>
    </row>
    <row r="790" spans="10:12" ht="15.75">
      <c r="J790" s="17">
        <v>42.3642428</v>
      </c>
      <c r="K790" s="17">
        <v>0.22614778499999999</v>
      </c>
      <c r="L790" s="31"/>
    </row>
    <row r="791" spans="10:12" ht="15.75">
      <c r="J791" s="17">
        <v>42.418278899999997</v>
      </c>
      <c r="K791" s="17">
        <v>0.240094854</v>
      </c>
      <c r="L791" s="31"/>
    </row>
    <row r="792" spans="10:12" ht="15.75">
      <c r="J792" s="17">
        <v>42.472314900000001</v>
      </c>
      <c r="K792" s="17">
        <v>0.25180028900000001</v>
      </c>
      <c r="L792" s="31"/>
    </row>
    <row r="793" spans="10:12" ht="15.75">
      <c r="J793" s="17">
        <v>42.526350899999997</v>
      </c>
      <c r="K793" s="17">
        <v>0.26173143300000001</v>
      </c>
      <c r="L793" s="31"/>
    </row>
    <row r="794" spans="10:12" ht="15.75">
      <c r="J794" s="17">
        <v>42.580386900000001</v>
      </c>
      <c r="K794" s="17">
        <v>0.27537688799999999</v>
      </c>
      <c r="L794" s="31"/>
    </row>
    <row r="795" spans="10:12" ht="15.75">
      <c r="J795" s="17">
        <v>42.634422899999997</v>
      </c>
      <c r="K795" s="17">
        <v>0.29296122099999999</v>
      </c>
      <c r="L795" s="31"/>
    </row>
    <row r="796" spans="10:12" ht="15.75">
      <c r="J796" s="17">
        <v>42.688459000000002</v>
      </c>
      <c r="K796" s="17">
        <v>0.30522721000000003</v>
      </c>
      <c r="L796" s="31"/>
    </row>
    <row r="797" spans="10:12" ht="15.75">
      <c r="J797" s="17">
        <v>42.742494999999998</v>
      </c>
      <c r="K797" s="17">
        <v>0.31651045799999999</v>
      </c>
      <c r="L797" s="31"/>
    </row>
    <row r="798" spans="10:12" ht="15.75">
      <c r="J798" s="17">
        <v>42.796531000000002</v>
      </c>
      <c r="K798" s="17">
        <v>0.32572952100000002</v>
      </c>
      <c r="L798" s="31"/>
    </row>
    <row r="799" spans="10:12" ht="15.75">
      <c r="J799" s="17">
        <v>42.850566999999998</v>
      </c>
      <c r="K799" s="17">
        <v>0.33466517499999998</v>
      </c>
      <c r="L799" s="31"/>
    </row>
    <row r="800" spans="10:12" ht="15.75">
      <c r="J800" s="17">
        <v>42.904603100000003</v>
      </c>
      <c r="K800" s="17">
        <v>0.34132220099999999</v>
      </c>
      <c r="L800" s="31"/>
    </row>
    <row r="801" spans="10:12" ht="15.75">
      <c r="J801" s="17">
        <v>42.958639099999999</v>
      </c>
      <c r="K801" s="17">
        <v>0.3475144</v>
      </c>
      <c r="L801" s="31"/>
    </row>
    <row r="802" spans="10:12" ht="15.75">
      <c r="J802" s="17">
        <v>43.012675100000003</v>
      </c>
      <c r="K802" s="17">
        <v>0.35314906499999998</v>
      </c>
      <c r="L802" s="31"/>
    </row>
    <row r="803" spans="10:12" ht="15.75">
      <c r="J803" s="17">
        <v>43.066711099999999</v>
      </c>
      <c r="K803" s="17">
        <v>0.35911386699999998</v>
      </c>
      <c r="L803" s="31"/>
    </row>
    <row r="804" spans="10:12" ht="15.75">
      <c r="J804" s="17">
        <v>43.120747199999997</v>
      </c>
      <c r="K804" s="17">
        <v>0.36539264100000002</v>
      </c>
      <c r="L804" s="31"/>
    </row>
    <row r="805" spans="10:12" ht="15.75">
      <c r="J805" s="17">
        <v>43.1747832</v>
      </c>
      <c r="K805" s="17">
        <v>0.37587915700000002</v>
      </c>
      <c r="L805" s="31"/>
    </row>
    <row r="806" spans="10:12" ht="15.75">
      <c r="J806" s="17">
        <v>43.228819199999997</v>
      </c>
      <c r="K806" s="17">
        <v>0.38676195600000002</v>
      </c>
      <c r="L806" s="31"/>
    </row>
    <row r="807" spans="10:12" ht="15.75">
      <c r="J807" s="17">
        <v>43.2828552</v>
      </c>
      <c r="K807" s="17">
        <v>0.39769351400000003</v>
      </c>
      <c r="L807" s="31"/>
    </row>
    <row r="808" spans="10:12" ht="15.75">
      <c r="J808" s="17">
        <v>43.336891299999998</v>
      </c>
      <c r="K808" s="17">
        <v>0.40866991699999999</v>
      </c>
      <c r="L808" s="31"/>
    </row>
    <row r="809" spans="10:12" ht="15.75">
      <c r="J809" s="17">
        <v>43.390927300000001</v>
      </c>
      <c r="K809" s="17">
        <v>0.42055212400000003</v>
      </c>
      <c r="L809" s="31"/>
    </row>
    <row r="810" spans="10:12" ht="15.75">
      <c r="J810" s="17">
        <v>43.444963299999998</v>
      </c>
      <c r="K810" s="17">
        <v>0.43643432999999998</v>
      </c>
      <c r="L810" s="31"/>
    </row>
    <row r="811" spans="10:12" ht="15.75">
      <c r="J811" s="17">
        <v>43.498999300000001</v>
      </c>
      <c r="K811" s="17">
        <v>0.447880161</v>
      </c>
      <c r="L811" s="31"/>
    </row>
    <row r="812" spans="10:12" ht="15.75">
      <c r="J812" s="17">
        <v>43.553035399999999</v>
      </c>
      <c r="K812" s="17">
        <v>0.45795583099999998</v>
      </c>
      <c r="L812" s="31"/>
    </row>
    <row r="813" spans="10:12" ht="15.75">
      <c r="J813" s="17">
        <v>43.607071400000002</v>
      </c>
      <c r="K813" s="17">
        <v>0.46805560200000002</v>
      </c>
      <c r="L813" s="31"/>
    </row>
    <row r="814" spans="10:12" ht="15.75">
      <c r="J814" s="17">
        <v>43.661107399999999</v>
      </c>
      <c r="K814" s="17">
        <v>0.48566328199999997</v>
      </c>
      <c r="L814" s="31"/>
    </row>
    <row r="815" spans="10:12" ht="15.75">
      <c r="J815" s="17">
        <v>43.715143400000002</v>
      </c>
      <c r="K815" s="17">
        <v>0.49638687999999997</v>
      </c>
      <c r="L815" s="31"/>
    </row>
    <row r="816" spans="10:12" ht="15.75">
      <c r="J816" s="17">
        <v>43.7691795</v>
      </c>
      <c r="K816" s="17">
        <v>0.50220209900000001</v>
      </c>
      <c r="L816" s="31"/>
    </row>
    <row r="817" spans="10:12" ht="15.75">
      <c r="J817" s="17">
        <v>43.823215500000003</v>
      </c>
      <c r="K817" s="17">
        <v>0.50768717200000002</v>
      </c>
      <c r="L817" s="31"/>
    </row>
    <row r="818" spans="10:12" ht="15.75">
      <c r="J818" s="17">
        <v>43.8772515</v>
      </c>
      <c r="K818" s="17">
        <v>0.51098258299999999</v>
      </c>
      <c r="L818" s="31"/>
    </row>
    <row r="819" spans="10:12" ht="15.75">
      <c r="J819" s="17">
        <v>43.931287500000003</v>
      </c>
      <c r="K819" s="17">
        <v>0.51607412100000005</v>
      </c>
      <c r="L819" s="31"/>
    </row>
    <row r="820" spans="10:12" ht="15.75">
      <c r="J820" s="17">
        <v>43.9853235</v>
      </c>
      <c r="K820" s="17">
        <v>0.52121861000000003</v>
      </c>
      <c r="L820" s="31"/>
    </row>
    <row r="821" spans="10:12" ht="15.75">
      <c r="J821" s="17">
        <v>44.039359599999997</v>
      </c>
      <c r="K821" s="17">
        <v>0.52380710399999997</v>
      </c>
      <c r="L821" s="31"/>
    </row>
    <row r="822" spans="10:12" ht="15.75">
      <c r="J822" s="17">
        <v>44.093395600000001</v>
      </c>
      <c r="K822" s="17">
        <v>0.52266836100000003</v>
      </c>
      <c r="L822" s="31"/>
    </row>
    <row r="823" spans="10:12" ht="15.75">
      <c r="J823" s="17">
        <v>44.147431599999997</v>
      </c>
      <c r="K823" s="17">
        <v>0.52120174600000002</v>
      </c>
      <c r="L823" s="31"/>
    </row>
    <row r="824" spans="10:12" ht="15.75">
      <c r="J824" s="17">
        <v>44.201467600000001</v>
      </c>
      <c r="K824" s="17">
        <v>0.51967957499999995</v>
      </c>
      <c r="L824" s="31"/>
    </row>
    <row r="825" spans="10:12" ht="15.75">
      <c r="J825" s="17">
        <v>44.255503699999998</v>
      </c>
      <c r="K825" s="17">
        <v>0.51973636099999998</v>
      </c>
      <c r="L825" s="31"/>
    </row>
    <row r="826" spans="10:12" ht="15.75">
      <c r="J826" s="17">
        <v>44.309539700000002</v>
      </c>
      <c r="K826" s="17">
        <v>0.52049171100000002</v>
      </c>
      <c r="L826" s="31"/>
    </row>
    <row r="827" spans="10:12" ht="15.75">
      <c r="J827" s="17">
        <v>44.363575699999998</v>
      </c>
      <c r="K827" s="17">
        <v>0.52125389899999997</v>
      </c>
      <c r="L827" s="31"/>
    </row>
    <row r="828" spans="10:12" ht="15.75">
      <c r="J828" s="17">
        <v>44.417611700000002</v>
      </c>
      <c r="K828" s="17">
        <v>0.52202289599999996</v>
      </c>
      <c r="L828" s="31"/>
    </row>
    <row r="829" spans="10:12" ht="15.75">
      <c r="J829" s="17">
        <v>44.4716478</v>
      </c>
      <c r="K829" s="17">
        <v>0.52209020399999995</v>
      </c>
      <c r="L829" s="31"/>
    </row>
    <row r="830" spans="10:12" ht="15.75">
      <c r="J830" s="17">
        <v>44.525683800000003</v>
      </c>
      <c r="K830" s="17">
        <v>0.52154751200000005</v>
      </c>
      <c r="L830" s="31"/>
    </row>
    <row r="831" spans="10:12" ht="15.75">
      <c r="J831" s="17">
        <v>44.579719799999999</v>
      </c>
      <c r="K831" s="17">
        <v>0.52120684500000003</v>
      </c>
      <c r="L831" s="31"/>
    </row>
    <row r="832" spans="10:12" ht="15.75">
      <c r="J832" s="17">
        <v>44.633755800000003</v>
      </c>
      <c r="K832" s="17">
        <v>0.52151202500000005</v>
      </c>
      <c r="L832" s="31"/>
    </row>
    <row r="833" spans="10:12" ht="15.75">
      <c r="J833" s="17">
        <v>44.687791900000001</v>
      </c>
      <c r="K833" s="17">
        <v>0.52181770900000002</v>
      </c>
      <c r="L833" s="31"/>
    </row>
    <row r="834" spans="10:12" ht="15.75">
      <c r="J834" s="17">
        <v>44.741827899999997</v>
      </c>
      <c r="K834" s="17">
        <v>0.52207187099999997</v>
      </c>
      <c r="L834" s="31"/>
    </row>
    <row r="835" spans="10:12" ht="15.75">
      <c r="J835" s="17">
        <v>44.795863900000001</v>
      </c>
      <c r="K835" s="17">
        <v>0.52206507300000005</v>
      </c>
      <c r="L835" s="31"/>
    </row>
    <row r="836" spans="10:12" ht="15.75">
      <c r="J836" s="17">
        <v>44.849899899999997</v>
      </c>
      <c r="K836" s="17">
        <v>0.52205847699999997</v>
      </c>
      <c r="L836" s="31"/>
    </row>
    <row r="837" spans="10:12" ht="15.75">
      <c r="J837" s="17">
        <v>44.903936000000002</v>
      </c>
      <c r="K837" s="17">
        <v>0.52205208299999994</v>
      </c>
      <c r="L837" s="31"/>
    </row>
    <row r="838" spans="10:12" ht="15.75">
      <c r="J838" s="17">
        <v>44.957971999999998</v>
      </c>
      <c r="K838" s="17">
        <v>0.52204589099999998</v>
      </c>
      <c r="L838" s="31"/>
    </row>
    <row r="839" spans="10:12" ht="15.75">
      <c r="J839" s="17">
        <v>45.012008000000002</v>
      </c>
      <c r="K839" s="17">
        <v>0.52208745199999995</v>
      </c>
      <c r="L839" s="31"/>
    </row>
    <row r="840" spans="10:12" ht="15.75">
      <c r="J840" s="17">
        <v>45.066043999999998</v>
      </c>
      <c r="K840" s="17">
        <v>0.52213030599999999</v>
      </c>
      <c r="L840" s="31"/>
    </row>
    <row r="841" spans="10:12" ht="15.75">
      <c r="J841" s="17">
        <v>45.120080100000003</v>
      </c>
      <c r="K841" s="17">
        <v>0.52212164800000005</v>
      </c>
      <c r="L841" s="31"/>
    </row>
    <row r="842" spans="10:12" ht="15.75">
      <c r="J842" s="17">
        <v>45.174116099999999</v>
      </c>
      <c r="K842" s="17">
        <v>0.52211300100000002</v>
      </c>
      <c r="L842" s="31"/>
    </row>
    <row r="843" spans="10:12" ht="15.75">
      <c r="J843" s="17">
        <v>45.228152100000003</v>
      </c>
      <c r="K843" s="17">
        <v>0.52210436599999999</v>
      </c>
      <c r="L843" s="31"/>
    </row>
    <row r="844" spans="10:12" ht="15.75">
      <c r="J844" s="17">
        <v>45.282188099999999</v>
      </c>
      <c r="K844" s="17">
        <v>0.52209574299999995</v>
      </c>
      <c r="L844" s="31"/>
    </row>
    <row r="845" spans="10:12" ht="15.75">
      <c r="J845" s="17">
        <v>45.336224100000003</v>
      </c>
      <c r="K845" s="17">
        <v>0.52208713100000004</v>
      </c>
      <c r="L845" s="31"/>
    </row>
    <row r="846" spans="10:12" ht="15.75">
      <c r="J846" s="17">
        <v>45.3902602</v>
      </c>
      <c r="K846" s="17">
        <v>0.52207853100000001</v>
      </c>
      <c r="L846" s="31"/>
    </row>
    <row r="847" spans="10:12" ht="15.75">
      <c r="J847" s="17">
        <v>45.444296199999997</v>
      </c>
      <c r="K847" s="17">
        <v>0.52206994299999998</v>
      </c>
      <c r="L847" s="31"/>
    </row>
    <row r="848" spans="10:12" ht="15.75">
      <c r="J848" s="17">
        <v>45.4983322</v>
      </c>
      <c r="K848" s="17">
        <v>0.52206136599999997</v>
      </c>
      <c r="L848" s="31"/>
    </row>
    <row r="849" spans="10:12" ht="15.75">
      <c r="J849" s="17">
        <v>45.552368199999997</v>
      </c>
      <c r="K849" s="17">
        <v>0.52207419600000005</v>
      </c>
      <c r="L849" s="31"/>
    </row>
    <row r="850" spans="10:12" ht="15.75">
      <c r="J850" s="17">
        <v>45.606404300000001</v>
      </c>
      <c r="K850" s="17">
        <v>0.52207935299999997</v>
      </c>
      <c r="L850" s="31"/>
    </row>
    <row r="851" spans="10:12" ht="15.75">
      <c r="J851" s="17">
        <v>45.660440299999998</v>
      </c>
      <c r="K851" s="17">
        <v>0.52208451</v>
      </c>
      <c r="L851" s="31"/>
    </row>
    <row r="852" spans="10:12" ht="15.75">
      <c r="J852" s="17">
        <v>45.714476300000001</v>
      </c>
      <c r="K852" s="17">
        <v>0.52208966700000004</v>
      </c>
      <c r="L852" s="31"/>
    </row>
    <row r="853" spans="10:12" ht="15.75">
      <c r="J853" s="17">
        <v>45.768512299999998</v>
      </c>
      <c r="K853" s="17">
        <v>0.52209482399999996</v>
      </c>
      <c r="L853" s="31"/>
    </row>
    <row r="854" spans="10:12" ht="15.75">
      <c r="J854" s="17">
        <v>45.822548400000002</v>
      </c>
      <c r="K854" s="17">
        <v>0.52209998099999999</v>
      </c>
      <c r="L854" s="31"/>
    </row>
    <row r="855" spans="10:12" ht="15.75">
      <c r="J855" s="17">
        <v>45.876584399999999</v>
      </c>
      <c r="K855" s="17">
        <v>0.52210513800000002</v>
      </c>
      <c r="L855" s="31"/>
    </row>
    <row r="856" spans="10:12" ht="15.75">
      <c r="J856" s="17">
        <v>45.930620400000002</v>
      </c>
      <c r="K856" s="17">
        <v>0.52208759900000001</v>
      </c>
      <c r="L856" s="31"/>
    </row>
    <row r="857" spans="10:12" ht="15.75">
      <c r="J857" s="17">
        <v>45.984656399999999</v>
      </c>
      <c r="K857" s="17">
        <v>0.52205845500000003</v>
      </c>
      <c r="L857" s="31"/>
    </row>
    <row r="858" spans="10:12" ht="15.75">
      <c r="J858" s="17">
        <v>46.038692500000003</v>
      </c>
      <c r="K858" s="17">
        <v>0.52203590600000005</v>
      </c>
      <c r="L858" s="31"/>
    </row>
    <row r="859" spans="10:12" ht="15.75">
      <c r="J859" s="17">
        <v>46.0927285</v>
      </c>
      <c r="K859" s="17">
        <v>0.52206578999999997</v>
      </c>
      <c r="L859" s="31"/>
    </row>
    <row r="860" spans="10:12" ht="15.75">
      <c r="J860" s="17">
        <v>46.146764500000003</v>
      </c>
      <c r="K860" s="17">
        <v>0.52209568100000003</v>
      </c>
      <c r="L860" s="31"/>
    </row>
    <row r="861" spans="10:12" ht="15.75">
      <c r="J861" s="17">
        <v>46.2008005</v>
      </c>
      <c r="K861" s="17">
        <v>0.52212557900000001</v>
      </c>
      <c r="L861" s="31"/>
    </row>
    <row r="862" spans="10:12" ht="15.75">
      <c r="J862" s="17">
        <v>46.254836599999997</v>
      </c>
      <c r="K862" s="17">
        <v>0.52212494399999998</v>
      </c>
      <c r="L862" s="31"/>
    </row>
    <row r="863" spans="10:12" ht="15.75">
      <c r="J863" s="17">
        <v>46.308872600000001</v>
      </c>
      <c r="K863" s="17">
        <v>0.52207902699999997</v>
      </c>
      <c r="L863" s="31"/>
    </row>
    <row r="864" spans="10:12" ht="15.75">
      <c r="J864" s="17">
        <v>46.362908599999997</v>
      </c>
      <c r="K864" s="17">
        <v>0.52203314300000003</v>
      </c>
      <c r="L864" s="31"/>
    </row>
    <row r="865" spans="10:12" ht="15.75">
      <c r="J865" s="17">
        <v>46.416944600000001</v>
      </c>
      <c r="K865" s="17">
        <v>0.52208153700000004</v>
      </c>
      <c r="L865" s="31"/>
    </row>
    <row r="866" spans="10:12" ht="15.75">
      <c r="J866" s="17">
        <v>46.470980699999998</v>
      </c>
      <c r="K866" s="17">
        <v>0.52221032300000003</v>
      </c>
      <c r="L866" s="31"/>
    </row>
    <row r="867" spans="10:12" ht="15.75">
      <c r="J867" s="17">
        <v>46.525016700000002</v>
      </c>
      <c r="K867" s="17">
        <v>0.52220696899999997</v>
      </c>
      <c r="L867" s="31"/>
    </row>
    <row r="868" spans="10:12" ht="15.75">
      <c r="J868" s="17">
        <v>46.579052699999998</v>
      </c>
      <c r="K868" s="17">
        <v>0.52203095200000005</v>
      </c>
      <c r="L868" s="31"/>
    </row>
    <row r="869" spans="10:12" ht="15.75">
      <c r="J869" s="17">
        <v>46.633088700000002</v>
      </c>
      <c r="K869" s="17">
        <v>0.52185528400000003</v>
      </c>
      <c r="L869" s="31"/>
    </row>
    <row r="870" spans="10:12" ht="15.75">
      <c r="J870" s="17">
        <v>46.687124699999998</v>
      </c>
      <c r="K870" s="17">
        <v>0.52202768700000002</v>
      </c>
      <c r="L870" s="31"/>
    </row>
    <row r="871" spans="10:12" ht="15.75">
      <c r="J871" s="17">
        <v>46.741160800000003</v>
      </c>
      <c r="K871" s="17">
        <v>0.52237926400000001</v>
      </c>
      <c r="L871" s="31"/>
    </row>
    <row r="872" spans="10:12" ht="15.75">
      <c r="J872" s="17">
        <v>46.795196799999999</v>
      </c>
      <c r="K872" s="17">
        <v>0.52232402200000005</v>
      </c>
      <c r="L872" s="31"/>
    </row>
    <row r="873" spans="10:12" ht="15.75">
      <c r="J873" s="17">
        <v>46.849232800000003</v>
      </c>
      <c r="K873" s="17">
        <v>0.52210445999999999</v>
      </c>
      <c r="L873" s="31"/>
    </row>
    <row r="874" spans="10:12" ht="15.75">
      <c r="J874" s="17">
        <v>46.903268799999999</v>
      </c>
      <c r="K874" s="17">
        <v>0.521889304</v>
      </c>
      <c r="L874" s="31"/>
    </row>
    <row r="875" spans="10:12" ht="15.75">
      <c r="J875" s="17">
        <v>46.957304899999997</v>
      </c>
      <c r="K875" s="17">
        <v>0.52167855799999996</v>
      </c>
      <c r="L875" s="31"/>
    </row>
    <row r="876" spans="10:12" ht="15.75">
      <c r="J876" s="17">
        <v>47.0113409</v>
      </c>
      <c r="K876" s="17">
        <v>0.52153752900000006</v>
      </c>
      <c r="L876" s="31"/>
    </row>
    <row r="877" spans="10:12" ht="15.75">
      <c r="J877" s="17">
        <v>47.065376899999997</v>
      </c>
      <c r="K877" s="17">
        <v>0.52088866</v>
      </c>
      <c r="L877" s="31"/>
    </row>
    <row r="878" spans="10:12" ht="15.75">
      <c r="J878" s="17">
        <v>47.1194129</v>
      </c>
      <c r="K878" s="17">
        <v>0.52025130100000005</v>
      </c>
      <c r="L878" s="31"/>
    </row>
    <row r="879" spans="10:12" ht="15.75">
      <c r="J879" s="17">
        <v>47.173448999999998</v>
      </c>
      <c r="K879" s="17">
        <v>0.51962549400000002</v>
      </c>
      <c r="L879" s="31"/>
    </row>
    <row r="880" spans="10:12" ht="15.75">
      <c r="J880" s="17">
        <v>47.227485000000001</v>
      </c>
      <c r="K880" s="17">
        <v>0.51869099399999996</v>
      </c>
      <c r="L880" s="31"/>
    </row>
    <row r="881" spans="10:12" ht="15.75">
      <c r="J881" s="17">
        <v>47.281520999999998</v>
      </c>
      <c r="K881" s="17">
        <v>0.51779481999999999</v>
      </c>
      <c r="L881" s="31"/>
    </row>
    <row r="882" spans="10:12" ht="15.75">
      <c r="J882" s="17">
        <v>47.335557000000001</v>
      </c>
      <c r="K882" s="17">
        <v>0.51748662300000003</v>
      </c>
      <c r="L882" s="31"/>
    </row>
    <row r="883" spans="10:12" ht="15.75">
      <c r="J883" s="17">
        <v>47.389593099999999</v>
      </c>
      <c r="K883" s="17">
        <v>0.51815193999999998</v>
      </c>
      <c r="L883" s="31"/>
    </row>
    <row r="884" spans="10:12" ht="15.75">
      <c r="J884" s="17">
        <v>47.443629100000003</v>
      </c>
      <c r="K884" s="17">
        <v>0.50932385700000005</v>
      </c>
      <c r="L884" s="31"/>
    </row>
    <row r="885" spans="10:12" ht="15.75">
      <c r="J885" s="17">
        <v>47.497665099999999</v>
      </c>
      <c r="K885" s="17">
        <v>0.50063672800000003</v>
      </c>
      <c r="L885" s="31"/>
    </row>
    <row r="886" spans="10:12" ht="15.75">
      <c r="J886" s="17">
        <v>47.551701100000002</v>
      </c>
      <c r="K886" s="17">
        <v>0.49209801600000003</v>
      </c>
      <c r="L886" s="31"/>
    </row>
    <row r="887" spans="10:12" ht="15.75">
      <c r="J887" s="17">
        <v>47.6057372</v>
      </c>
      <c r="K887" s="17">
        <v>0.47958534899999999</v>
      </c>
      <c r="L887" s="31"/>
    </row>
    <row r="888" spans="10:12" ht="15.75">
      <c r="J888" s="17">
        <v>47.659773199999997</v>
      </c>
      <c r="K888" s="17">
        <v>0.46935702400000001</v>
      </c>
      <c r="L888" s="31"/>
    </row>
    <row r="889" spans="10:12" ht="15.75">
      <c r="J889" s="17">
        <v>47.7138092</v>
      </c>
      <c r="K889" s="17">
        <v>0.45921769000000001</v>
      </c>
      <c r="L889" s="31"/>
    </row>
    <row r="890" spans="10:12" ht="15.75">
      <c r="J890" s="17">
        <v>47.767845199999996</v>
      </c>
      <c r="K890" s="17">
        <v>0.44917337200000002</v>
      </c>
      <c r="L890" s="31"/>
    </row>
    <row r="891" spans="10:12" ht="15.75">
      <c r="J891" s="17">
        <v>47.821881300000001</v>
      </c>
      <c r="K891" s="17">
        <v>0.439230589</v>
      </c>
      <c r="L891" s="31"/>
    </row>
    <row r="892" spans="10:12" ht="15.75">
      <c r="J892" s="17">
        <v>47.875917299999998</v>
      </c>
      <c r="K892" s="17">
        <v>0.42882347199999998</v>
      </c>
      <c r="L892" s="31"/>
    </row>
    <row r="893" spans="10:12" ht="15.75">
      <c r="J893" s="17">
        <v>47.929953300000001</v>
      </c>
      <c r="K893" s="17">
        <v>0.41786591299999998</v>
      </c>
      <c r="L893" s="31"/>
    </row>
    <row r="894" spans="10:12" ht="15.75">
      <c r="J894" s="17">
        <v>47.983989299999998</v>
      </c>
      <c r="K894" s="17">
        <v>0.401205855</v>
      </c>
      <c r="L894" s="31"/>
    </row>
    <row r="895" spans="10:12" ht="15.75">
      <c r="J895" s="17">
        <v>48.038025400000002</v>
      </c>
      <c r="K895" s="17">
        <v>0.38399185800000002</v>
      </c>
      <c r="L895" s="31"/>
    </row>
    <row r="896" spans="10:12" ht="15.75">
      <c r="J896" s="17">
        <v>48.092061399999999</v>
      </c>
      <c r="K896" s="17">
        <v>0.37427175200000001</v>
      </c>
      <c r="L896" s="31"/>
    </row>
    <row r="897" spans="10:12" ht="15.75">
      <c r="J897" s="17">
        <v>48.146097400000002</v>
      </c>
      <c r="K897" s="17">
        <v>0.36413234900000002</v>
      </c>
      <c r="L897" s="31"/>
    </row>
    <row r="898" spans="10:12" ht="15.75">
      <c r="J898" s="17">
        <v>48.200133399999999</v>
      </c>
      <c r="K898" s="17">
        <v>0.35339237499999998</v>
      </c>
      <c r="L898" s="31"/>
    </row>
    <row r="899" spans="10:12" ht="15.75">
      <c r="J899" s="17">
        <v>48.254169400000002</v>
      </c>
      <c r="K899" s="17">
        <v>0.34265494000000002</v>
      </c>
      <c r="L899" s="31"/>
    </row>
    <row r="900" spans="10:12" ht="15.75">
      <c r="J900" s="17">
        <v>48.3082055</v>
      </c>
      <c r="K900" s="17">
        <v>0.33579219799999999</v>
      </c>
      <c r="L900" s="31"/>
    </row>
    <row r="901" spans="10:12" ht="15.75">
      <c r="J901" s="17">
        <v>48.362241500000003</v>
      </c>
      <c r="K901" s="17">
        <v>0.330437486</v>
      </c>
      <c r="L901" s="31"/>
    </row>
    <row r="902" spans="10:12" ht="15.75">
      <c r="J902" s="17">
        <v>48.4162775</v>
      </c>
      <c r="K902" s="17">
        <v>0.32509705500000002</v>
      </c>
      <c r="L902" s="31"/>
    </row>
    <row r="903" spans="10:12" ht="15.75">
      <c r="J903" s="17">
        <v>48.470313500000003</v>
      </c>
      <c r="K903" s="17">
        <v>0.31977161900000001</v>
      </c>
      <c r="L903" s="31"/>
    </row>
    <row r="904" spans="10:12" ht="15.75">
      <c r="J904" s="17">
        <v>48.524349600000001</v>
      </c>
      <c r="K904" s="17">
        <v>0.31322074700000002</v>
      </c>
      <c r="L904" s="31"/>
    </row>
    <row r="905" spans="10:12" ht="15.75">
      <c r="J905" s="17">
        <v>48.578385599999997</v>
      </c>
      <c r="K905" s="17">
        <v>0.30663068999999998</v>
      </c>
      <c r="L905" s="31"/>
    </row>
    <row r="906" spans="10:12" ht="15.75">
      <c r="J906" s="17">
        <v>48.632421600000001</v>
      </c>
      <c r="K906" s="17">
        <v>0.30078390300000002</v>
      </c>
      <c r="L906" s="31"/>
    </row>
    <row r="907" spans="10:12" ht="15.75">
      <c r="J907" s="17">
        <v>48.686457599999997</v>
      </c>
      <c r="K907" s="17">
        <v>0.29525833800000001</v>
      </c>
      <c r="L907" s="31"/>
    </row>
    <row r="908" spans="10:12" ht="15.75">
      <c r="J908" s="17">
        <v>48.740493700000002</v>
      </c>
      <c r="K908" s="17">
        <v>0.289737619</v>
      </c>
      <c r="L908" s="31"/>
    </row>
    <row r="909" spans="10:12" ht="15.75">
      <c r="J909" s="17">
        <v>48.794529699999998</v>
      </c>
      <c r="K909" s="17">
        <v>0.28575351300000001</v>
      </c>
      <c r="L909" s="31"/>
    </row>
    <row r="910" spans="10:12" ht="15.75">
      <c r="J910" s="17">
        <v>48.848565700000002</v>
      </c>
      <c r="K910" s="17">
        <v>0.28327988700000001</v>
      </c>
      <c r="L910" s="31"/>
    </row>
    <row r="911" spans="10:12" ht="15.75">
      <c r="J911" s="17">
        <v>48.902601699999998</v>
      </c>
      <c r="K911" s="17">
        <v>0.28083718200000002</v>
      </c>
      <c r="L911" s="31"/>
    </row>
    <row r="912" spans="10:12" ht="15.75">
      <c r="J912" s="17">
        <v>48.956637800000003</v>
      </c>
      <c r="K912" s="17">
        <v>0.27842621200000001</v>
      </c>
      <c r="L912" s="31"/>
    </row>
    <row r="913" spans="10:12" ht="15.75">
      <c r="J913" s="17">
        <v>49.010673799999999</v>
      </c>
      <c r="K913" s="17">
        <v>0.27635309000000002</v>
      </c>
      <c r="L913" s="31"/>
    </row>
    <row r="914" spans="10:12" ht="15.75">
      <c r="J914" s="17">
        <v>49.064709800000003</v>
      </c>
      <c r="K914" s="17">
        <v>0.27452884900000002</v>
      </c>
      <c r="L914" s="31"/>
    </row>
    <row r="915" spans="10:12" ht="15.75">
      <c r="J915" s="17">
        <v>49.118745799999999</v>
      </c>
      <c r="K915" s="17">
        <v>0.271587511</v>
      </c>
      <c r="L915" s="31"/>
    </row>
    <row r="916" spans="10:12" ht="15.75">
      <c r="J916" s="17">
        <v>49.172781899999997</v>
      </c>
      <c r="K916" s="17">
        <v>0.26842607400000001</v>
      </c>
      <c r="L916" s="31"/>
    </row>
    <row r="917" spans="10:12" ht="15.75">
      <c r="J917" s="17">
        <v>49.2268179</v>
      </c>
      <c r="K917" s="17">
        <v>0.26558818000000001</v>
      </c>
      <c r="L917" s="31"/>
    </row>
    <row r="918" spans="10:12" ht="15.75">
      <c r="J918" s="17">
        <v>49.280853899999997</v>
      </c>
      <c r="K918" s="17">
        <v>0.26407828999999999</v>
      </c>
      <c r="L918" s="31"/>
    </row>
    <row r="919" spans="10:12" ht="15.75">
      <c r="J919" s="17">
        <v>49.3348899</v>
      </c>
      <c r="K919" s="17">
        <v>0.26266020000000001</v>
      </c>
      <c r="L919" s="31"/>
    </row>
    <row r="920" spans="10:12" ht="15.75">
      <c r="J920" s="17">
        <v>49.388925999999998</v>
      </c>
      <c r="K920" s="17">
        <v>0.26125135500000002</v>
      </c>
      <c r="L920" s="31"/>
    </row>
    <row r="921" spans="10:12" ht="15.75">
      <c r="J921" s="17">
        <v>49.442962000000001</v>
      </c>
      <c r="K921" s="17">
        <v>0.25985190600000002</v>
      </c>
      <c r="L921" s="31"/>
    </row>
    <row r="922" spans="10:12" ht="15.75">
      <c r="J922" s="17">
        <v>49.496997999999998</v>
      </c>
      <c r="K922" s="17">
        <v>0.25836107800000002</v>
      </c>
      <c r="L922" s="31"/>
    </row>
    <row r="923" spans="10:12" ht="15.75">
      <c r="J923" s="17">
        <v>49.551034000000001</v>
      </c>
      <c r="K923" s="17">
        <v>0.25662381899999998</v>
      </c>
      <c r="L923" s="31"/>
    </row>
    <row r="924" spans="10:12" ht="15.75">
      <c r="J924" s="17">
        <v>49.605069999999998</v>
      </c>
      <c r="K924" s="17">
        <v>0.25489461000000002</v>
      </c>
      <c r="L924" s="31"/>
    </row>
    <row r="925" spans="10:12" ht="15.75">
      <c r="J925" s="17">
        <v>49.659106100000002</v>
      </c>
      <c r="K925" s="17">
        <v>0.25356841499999999</v>
      </c>
      <c r="L925" s="31"/>
    </row>
    <row r="926" spans="10:12" ht="15.75">
      <c r="J926" s="17">
        <v>49.713142099999999</v>
      </c>
      <c r="K926" s="17">
        <v>0.25284849100000001</v>
      </c>
      <c r="L926" s="31"/>
    </row>
    <row r="927" spans="10:12" ht="15.75">
      <c r="J927" s="17">
        <v>49.767178100000002</v>
      </c>
      <c r="K927" s="17">
        <v>0.25200391900000002</v>
      </c>
      <c r="L927" s="31"/>
    </row>
    <row r="928" spans="10:12" ht="15.75">
      <c r="J928" s="17">
        <v>49.821214099999999</v>
      </c>
      <c r="K928" s="17">
        <v>0.25116577000000001</v>
      </c>
      <c r="L928" s="31"/>
    </row>
    <row r="929" spans="10:12" ht="15.75">
      <c r="J929" s="17">
        <v>49.875250200000004</v>
      </c>
      <c r="K929" s="17">
        <v>0.25079789499999999</v>
      </c>
      <c r="L929" s="31"/>
    </row>
    <row r="930" spans="10:12" ht="15.75">
      <c r="J930" s="17">
        <v>49.9292862</v>
      </c>
      <c r="K930" s="17">
        <v>0.25042737900000001</v>
      </c>
      <c r="L930" s="31"/>
    </row>
    <row r="931" spans="10:12" ht="15.75">
      <c r="J931" s="17">
        <v>49.983322200000003</v>
      </c>
      <c r="K931" s="17">
        <v>0.25005506</v>
      </c>
      <c r="L931" s="31"/>
    </row>
    <row r="932" spans="10:12" ht="15.75">
      <c r="J932" s="17">
        <v>50.0373582</v>
      </c>
      <c r="K932" s="17">
        <v>0.24986191499999999</v>
      </c>
      <c r="L932" s="31"/>
    </row>
    <row r="933" spans="10:12" ht="15.75">
      <c r="J933" s="17">
        <v>50.091394299999997</v>
      </c>
      <c r="K933" s="17">
        <v>0.24967662900000001</v>
      </c>
      <c r="L933" s="31"/>
    </row>
    <row r="934" spans="10:12" ht="15.75">
      <c r="J934" s="17">
        <v>50.145430300000001</v>
      </c>
      <c r="K934" s="17">
        <v>0.248711349</v>
      </c>
      <c r="L934" s="31"/>
    </row>
    <row r="935" spans="10:12" ht="15.75">
      <c r="J935" s="17">
        <v>50.199466299999997</v>
      </c>
      <c r="K935" s="17">
        <v>0.24623437200000001</v>
      </c>
      <c r="L935" s="31"/>
    </row>
    <row r="936" spans="10:12" ht="15.75">
      <c r="J936" s="17">
        <v>50.253502300000001</v>
      </c>
      <c r="K936" s="17">
        <v>0.243306245</v>
      </c>
      <c r="L936" s="31"/>
    </row>
    <row r="937" spans="10:12" ht="15.75">
      <c r="J937" s="17">
        <v>50.307538399999999</v>
      </c>
      <c r="K937" s="17">
        <v>0.240011576</v>
      </c>
      <c r="L937" s="31"/>
    </row>
    <row r="938" spans="10:12" ht="15.75">
      <c r="J938" s="17">
        <v>50.361574400000002</v>
      </c>
      <c r="K938" s="17">
        <v>0.23636480700000001</v>
      </c>
      <c r="L938" s="31"/>
    </row>
    <row r="939" spans="10:12" ht="15.75">
      <c r="J939" s="17">
        <v>50.415610399999998</v>
      </c>
      <c r="K939" s="17">
        <v>0.232632691</v>
      </c>
      <c r="L939" s="31"/>
    </row>
    <row r="940" spans="10:12" ht="15.75">
      <c r="J940" s="17">
        <v>50.469646400000002</v>
      </c>
      <c r="K940" s="17">
        <v>0.228900574</v>
      </c>
      <c r="L940" s="31"/>
    </row>
    <row r="941" spans="10:12" ht="15.75">
      <c r="J941" s="17">
        <v>50.5236825</v>
      </c>
      <c r="K941" s="17">
        <v>0.22498111300000001</v>
      </c>
      <c r="L941" s="31"/>
    </row>
    <row r="942" spans="10:12" ht="15.75">
      <c r="J942" s="17">
        <v>50.577718500000003</v>
      </c>
      <c r="K942" s="17">
        <v>0.22087135799999999</v>
      </c>
      <c r="L942" s="31"/>
    </row>
    <row r="943" spans="10:12" ht="15.75">
      <c r="J943" s="17">
        <v>50.6317545</v>
      </c>
      <c r="K943" s="17">
        <v>0.216761603</v>
      </c>
      <c r="L943" s="31"/>
    </row>
    <row r="944" spans="10:12" ht="15.75">
      <c r="J944" s="17">
        <v>50.685790500000003</v>
      </c>
      <c r="K944" s="17">
        <v>0.212651848</v>
      </c>
      <c r="L944" s="31"/>
    </row>
    <row r="945" spans="10:12" ht="15.75">
      <c r="J945" s="17">
        <v>50.739826600000001</v>
      </c>
      <c r="K945" s="17">
        <v>0.20854209300000001</v>
      </c>
      <c r="L945" s="31"/>
    </row>
    <row r="946" spans="10:12" ht="15.75">
      <c r="J946" s="17">
        <v>50.793862599999997</v>
      </c>
      <c r="K946" s="17">
        <v>0.20443233799999999</v>
      </c>
      <c r="L946" s="31"/>
    </row>
    <row r="947" spans="10:12" ht="15.75">
      <c r="J947" s="17">
        <v>50.847898600000001</v>
      </c>
      <c r="K947" s="17">
        <v>0.200322583</v>
      </c>
      <c r="L947" s="31"/>
    </row>
    <row r="948" spans="10:12" ht="15.75">
      <c r="J948" s="17">
        <v>50.901934599999997</v>
      </c>
      <c r="K948" s="17">
        <v>0.19630370799999999</v>
      </c>
      <c r="L948" s="31"/>
    </row>
    <row r="949" spans="10:12" ht="15.75">
      <c r="J949" s="17">
        <v>50.955970600000001</v>
      </c>
      <c r="K949" s="17">
        <v>0.192297415</v>
      </c>
      <c r="L949" s="31"/>
    </row>
    <row r="950" spans="10:12" ht="15.75">
      <c r="J950" s="17">
        <v>51.010006699999998</v>
      </c>
      <c r="K950" s="17">
        <v>0.18829112200000001</v>
      </c>
      <c r="L950" s="31"/>
    </row>
    <row r="951" spans="10:12" ht="15.75">
      <c r="J951" s="17">
        <v>51.064042700000002</v>
      </c>
      <c r="K951" s="17">
        <v>0.18428483000000001</v>
      </c>
      <c r="L951" s="31"/>
    </row>
    <row r="952" spans="10:12" ht="15.75">
      <c r="J952" s="17">
        <v>51.118078699999998</v>
      </c>
      <c r="K952" s="17">
        <v>0.18027853699999999</v>
      </c>
      <c r="L952" s="31"/>
    </row>
    <row r="953" spans="10:12" ht="15.75">
      <c r="J953" s="17">
        <v>51.172114700000002</v>
      </c>
      <c r="K953" s="17">
        <v>0.17627224399999999</v>
      </c>
      <c r="L953" s="31"/>
    </row>
    <row r="954" spans="10:12" ht="15.75">
      <c r="J954" s="17">
        <v>51.226150799999999</v>
      </c>
      <c r="K954" s="17">
        <v>0.172265952</v>
      </c>
      <c r="L954" s="31"/>
    </row>
    <row r="955" spans="10:12" ht="15.75">
      <c r="J955" s="17">
        <v>51.280186800000003</v>
      </c>
      <c r="K955" s="17">
        <v>0.16825965900000001</v>
      </c>
      <c r="L955" s="31"/>
    </row>
    <row r="956" spans="10:12" ht="15.75">
      <c r="J956" s="17">
        <v>51.334222799999999</v>
      </c>
      <c r="K956" s="17">
        <v>0.16425336600000001</v>
      </c>
      <c r="L956" s="31"/>
    </row>
    <row r="957" spans="10:12" ht="15.75">
      <c r="J957" s="17">
        <v>51.388258800000003</v>
      </c>
      <c r="K957" s="17">
        <v>0.16024707399999999</v>
      </c>
      <c r="L957" s="31"/>
    </row>
    <row r="958" spans="10:12" ht="15.75">
      <c r="J958" s="17">
        <v>51.4422949</v>
      </c>
      <c r="K958" s="17">
        <v>0.156240781</v>
      </c>
      <c r="L958" s="31"/>
    </row>
    <row r="959" spans="10:12" ht="15.75">
      <c r="J959" s="17">
        <v>51.496330899999997</v>
      </c>
      <c r="K959" s="17">
        <v>0.152234488</v>
      </c>
      <c r="L959" s="31"/>
    </row>
    <row r="960" spans="10:12" ht="15.75">
      <c r="J960" s="17">
        <v>51.5503669</v>
      </c>
      <c r="K960" s="17">
        <v>0.14822819600000001</v>
      </c>
      <c r="L960" s="31"/>
    </row>
    <row r="961" spans="10:12" ht="15.75">
      <c r="J961" s="17">
        <v>51.604402899999997</v>
      </c>
      <c r="K961" s="17">
        <v>0.144410966</v>
      </c>
      <c r="L961" s="31"/>
    </row>
    <row r="962" spans="10:12" ht="15.75">
      <c r="J962" s="17">
        <v>51.658439000000001</v>
      </c>
      <c r="K962" s="17">
        <v>0.140698604</v>
      </c>
      <c r="L962" s="31"/>
    </row>
    <row r="963" spans="10:12" ht="15.75">
      <c r="J963" s="17">
        <v>51.712474999999998</v>
      </c>
      <c r="K963" s="17">
        <v>0.13698624100000001</v>
      </c>
      <c r="L963" s="31"/>
    </row>
    <row r="964" spans="10:12" ht="15.75">
      <c r="J964" s="17">
        <v>51.766511000000001</v>
      </c>
      <c r="K964" s="17">
        <v>0.13327387900000001</v>
      </c>
      <c r="L964" s="31"/>
    </row>
    <row r="965" spans="10:12" ht="15.75">
      <c r="J965" s="17">
        <v>51.820546999999998</v>
      </c>
      <c r="K965" s="17">
        <v>0.12956151599999999</v>
      </c>
      <c r="L965" s="31"/>
    </row>
    <row r="966" spans="10:12" ht="15.75">
      <c r="J966" s="17">
        <v>51.874583100000002</v>
      </c>
      <c r="K966" s="17">
        <v>0.12584915299999999</v>
      </c>
      <c r="L966" s="31"/>
    </row>
    <row r="967" spans="10:12" ht="15.75">
      <c r="J967" s="17">
        <v>51.928619099999999</v>
      </c>
      <c r="K967" s="17">
        <v>0.12213679099999999</v>
      </c>
      <c r="L967" s="31"/>
    </row>
    <row r="968" spans="10:12" ht="15.75">
      <c r="J968" s="17">
        <v>51.982655100000002</v>
      </c>
      <c r="K968" s="17">
        <v>0.118424428</v>
      </c>
      <c r="L968" s="31"/>
    </row>
    <row r="969" spans="10:12" ht="15.75">
      <c r="J969" s="17">
        <v>52.036691099999999</v>
      </c>
      <c r="K969" s="17">
        <v>0.114712066</v>
      </c>
      <c r="L969" s="31"/>
    </row>
    <row r="970" spans="10:12" ht="15.75">
      <c r="J970" s="17">
        <v>52.090727200000003</v>
      </c>
      <c r="K970" s="17">
        <v>0.11099970300000001</v>
      </c>
      <c r="L970" s="31"/>
    </row>
    <row r="971" spans="10:12" ht="15.75">
      <c r="J971" s="17">
        <v>52.1447632</v>
      </c>
      <c r="K971" s="17">
        <v>0.10728734099999999</v>
      </c>
      <c r="L971" s="31"/>
    </row>
    <row r="972" spans="10:12" ht="15.75">
      <c r="J972" s="17">
        <v>52.198799200000003</v>
      </c>
      <c r="K972" s="17">
        <v>0.103574978</v>
      </c>
      <c r="L972" s="31"/>
    </row>
    <row r="973" spans="10:12" ht="15.75">
      <c r="J973" s="17">
        <v>52.2528352</v>
      </c>
      <c r="K973" s="17">
        <v>9.9862615599999996E-2</v>
      </c>
      <c r="L973" s="31"/>
    </row>
    <row r="974" spans="10:12" ht="15.75">
      <c r="J974" s="17">
        <v>52.306871200000003</v>
      </c>
      <c r="K974" s="17">
        <v>9.7024038800000004E-2</v>
      </c>
      <c r="L974" s="31"/>
    </row>
    <row r="975" spans="10:12" ht="15.75">
      <c r="J975" s="17">
        <v>52.360907300000001</v>
      </c>
      <c r="K975" s="17">
        <v>9.5453029300000006E-2</v>
      </c>
      <c r="L975" s="31"/>
    </row>
    <row r="976" spans="10:12" ht="15.75">
      <c r="J976" s="17">
        <v>52.414943299999997</v>
      </c>
      <c r="K976" s="17">
        <v>9.3882019799999994E-2</v>
      </c>
      <c r="L976" s="31"/>
    </row>
    <row r="977" spans="10:12" ht="15.75">
      <c r="J977" s="17">
        <v>52.468979300000001</v>
      </c>
      <c r="K977" s="17">
        <v>9.2311010299999996E-2</v>
      </c>
      <c r="L977" s="31"/>
    </row>
    <row r="978" spans="10:12" ht="15.75">
      <c r="J978" s="17">
        <v>52.523015299999997</v>
      </c>
      <c r="K978" s="17">
        <v>9.0740000799999998E-2</v>
      </c>
      <c r="L978" s="31"/>
    </row>
    <row r="979" spans="10:12" ht="15.75">
      <c r="J979" s="17">
        <v>52.577051400000002</v>
      </c>
      <c r="K979" s="17">
        <v>8.91689913E-2</v>
      </c>
      <c r="L979" s="31"/>
    </row>
    <row r="980" spans="10:12" ht="15.75">
      <c r="J980" s="17">
        <v>52.631087399999998</v>
      </c>
      <c r="K980" s="17">
        <v>8.7597981800000002E-2</v>
      </c>
      <c r="L980" s="31"/>
    </row>
    <row r="981" spans="10:12" ht="15.75">
      <c r="J981" s="17">
        <v>52.685123400000002</v>
      </c>
      <c r="K981" s="17">
        <v>8.6026972199999996E-2</v>
      </c>
      <c r="L981" s="31"/>
    </row>
    <row r="982" spans="10:12" ht="15.75">
      <c r="J982" s="17">
        <v>52.739159399999998</v>
      </c>
      <c r="K982" s="17">
        <v>8.4455962699999998E-2</v>
      </c>
      <c r="L982" s="31"/>
    </row>
    <row r="983" spans="10:12" ht="15.75">
      <c r="J983" s="17">
        <v>52.793195500000003</v>
      </c>
      <c r="K983" s="17">
        <v>8.28849532E-2</v>
      </c>
      <c r="L983" s="31"/>
    </row>
    <row r="984" spans="10:12" ht="15.75">
      <c r="J984" s="17">
        <v>52.847231499999999</v>
      </c>
      <c r="K984" s="17">
        <v>8.1313943700000002E-2</v>
      </c>
      <c r="L984" s="31"/>
    </row>
    <row r="985" spans="10:12" ht="15.75">
      <c r="J985" s="17">
        <v>52.901267500000003</v>
      </c>
      <c r="K985" s="17">
        <v>7.9742934200000004E-2</v>
      </c>
      <c r="L985" s="31"/>
    </row>
    <row r="986" spans="10:12" ht="15.75">
      <c r="J986" s="17">
        <v>52.955303499999999</v>
      </c>
      <c r="K986" s="17">
        <v>7.8171924700000006E-2</v>
      </c>
      <c r="L986" s="31"/>
    </row>
    <row r="987" spans="10:12" ht="15.75">
      <c r="J987" s="17">
        <v>53.009339599999997</v>
      </c>
      <c r="K987" s="17">
        <v>7.7093516400000006E-2</v>
      </c>
      <c r="L987" s="31"/>
    </row>
    <row r="988" spans="10:12" ht="15.75">
      <c r="J988" s="17">
        <v>53.063375600000001</v>
      </c>
      <c r="K988" s="17">
        <v>7.8372536699999995E-2</v>
      </c>
      <c r="L988" s="31"/>
    </row>
    <row r="989" spans="10:12" ht="15.75">
      <c r="J989" s="17">
        <v>53.117411599999997</v>
      </c>
      <c r="K989" s="17">
        <v>7.9651557100000006E-2</v>
      </c>
      <c r="L989" s="31"/>
    </row>
    <row r="990" spans="10:12" ht="15.75">
      <c r="J990" s="17">
        <v>53.1714476</v>
      </c>
      <c r="K990" s="17">
        <v>8.0930577399999995E-2</v>
      </c>
      <c r="L990" s="31"/>
    </row>
    <row r="991" spans="10:12" ht="15.75">
      <c r="J991" s="17">
        <v>53.225483699999998</v>
      </c>
      <c r="K991" s="17">
        <v>8.2209597699999998E-2</v>
      </c>
      <c r="L991" s="31"/>
    </row>
    <row r="992" spans="10:12" ht="15.75">
      <c r="J992" s="17">
        <v>53.279519700000002</v>
      </c>
      <c r="K992" s="17">
        <v>8.3488618000000001E-2</v>
      </c>
      <c r="L992" s="31"/>
    </row>
    <row r="993" spans="10:12" ht="15.75">
      <c r="J993" s="17">
        <v>53.333555699999998</v>
      </c>
      <c r="K993" s="17">
        <v>8.4767638300000003E-2</v>
      </c>
      <c r="L993" s="31"/>
    </row>
    <row r="994" spans="10:12" ht="15.75">
      <c r="J994" s="17">
        <v>53.387591700000002</v>
      </c>
      <c r="K994" s="17">
        <v>8.6046658600000006E-2</v>
      </c>
      <c r="L994" s="31"/>
    </row>
    <row r="995" spans="10:12" ht="15.75">
      <c r="J995" s="17">
        <v>53.441627799999999</v>
      </c>
      <c r="K995" s="17">
        <v>8.7325678899999995E-2</v>
      </c>
      <c r="L995" s="31"/>
    </row>
    <row r="996" spans="10:12" ht="15.75">
      <c r="J996" s="17">
        <v>53.495663800000003</v>
      </c>
      <c r="K996" s="17">
        <v>8.8604699199999998E-2</v>
      </c>
      <c r="L996" s="31"/>
    </row>
    <row r="997" spans="10:12" ht="15.75">
      <c r="J997" s="17">
        <v>53.549699799999999</v>
      </c>
      <c r="K997" s="17">
        <v>8.9883719500000001E-2</v>
      </c>
      <c r="L997" s="31"/>
    </row>
    <row r="998" spans="10:12" ht="15.75">
      <c r="J998" s="17">
        <v>53.603735800000003</v>
      </c>
      <c r="K998" s="17">
        <v>9.1162739800000003E-2</v>
      </c>
      <c r="L998" s="31"/>
    </row>
    <row r="999" spans="10:12" ht="15.75">
      <c r="J999" s="17">
        <v>53.657771799999999</v>
      </c>
      <c r="K999" s="17">
        <v>9.2441760100000006E-2</v>
      </c>
      <c r="L999" s="31"/>
    </row>
    <row r="1000" spans="10:12" ht="15.75">
      <c r="J1000" s="17">
        <v>53.711807899999997</v>
      </c>
      <c r="K1000" s="17">
        <v>9.3720780500000003E-2</v>
      </c>
      <c r="L1000" s="31"/>
    </row>
    <row r="1001" spans="10:12" ht="15.75">
      <c r="J1001" s="17">
        <v>53.7658439</v>
      </c>
      <c r="K1001" s="17">
        <v>9.68121958E-2</v>
      </c>
      <c r="L1001" s="31"/>
    </row>
    <row r="1002" spans="10:12" ht="15.75">
      <c r="J1002" s="17">
        <v>53.819879899999997</v>
      </c>
      <c r="K1002" s="17">
        <v>0.10002417399999999</v>
      </c>
      <c r="L1002" s="31"/>
    </row>
    <row r="1003" spans="10:12" ht="15.75">
      <c r="J1003" s="17">
        <v>53.8739159</v>
      </c>
      <c r="K1003" s="17">
        <v>0.103236152</v>
      </c>
      <c r="L1003" s="31"/>
    </row>
    <row r="1004" spans="10:12" ht="15.75">
      <c r="J1004" s="17">
        <v>53.927951999999998</v>
      </c>
      <c r="K1004" s="17">
        <v>0.10644813</v>
      </c>
      <c r="L1004" s="31"/>
    </row>
    <row r="1005" spans="10:12" ht="15.75">
      <c r="J1005" s="17">
        <v>53.981988000000001</v>
      </c>
      <c r="K1005" s="17">
        <v>0.10966010800000001</v>
      </c>
      <c r="L1005" s="31"/>
    </row>
    <row r="1006" spans="10:12" ht="15.75">
      <c r="J1006" s="17">
        <v>54.036023999999998</v>
      </c>
      <c r="K1006" s="17">
        <v>0.112872086</v>
      </c>
      <c r="L1006" s="31"/>
    </row>
    <row r="1007" spans="10:12" ht="15.75">
      <c r="J1007" s="17">
        <v>54.090060000000001</v>
      </c>
      <c r="K1007" s="17">
        <v>0.116084063</v>
      </c>
      <c r="L1007" s="31"/>
    </row>
    <row r="1008" spans="10:12" ht="15.75">
      <c r="J1008" s="17">
        <v>54.144096099999999</v>
      </c>
      <c r="K1008" s="17">
        <v>0.11929604100000001</v>
      </c>
      <c r="L1008" s="31"/>
    </row>
    <row r="1009" spans="10:12" ht="15.75">
      <c r="J1009" s="17">
        <v>54.198132100000002</v>
      </c>
      <c r="K1009" s="17">
        <v>0.122508019</v>
      </c>
      <c r="L1009" s="31"/>
    </row>
    <row r="1010" spans="10:12" ht="15.75">
      <c r="J1010" s="17">
        <v>54.252168099999999</v>
      </c>
      <c r="K1010" s="17">
        <v>0.125719997</v>
      </c>
      <c r="L1010" s="31"/>
    </row>
    <row r="1011" spans="10:12" ht="15.75">
      <c r="J1011" s="17">
        <v>54.306204100000002</v>
      </c>
      <c r="K1011" s="17">
        <v>0.128931975</v>
      </c>
      <c r="L1011" s="31"/>
    </row>
    <row r="1012" spans="10:12" ht="15.75">
      <c r="J1012" s="17">
        <v>54.3602402</v>
      </c>
      <c r="K1012" s="17">
        <v>0.13214395300000001</v>
      </c>
      <c r="L1012" s="31"/>
    </row>
    <row r="1013" spans="10:12" ht="15.75">
      <c r="J1013" s="17">
        <v>54.414276200000003</v>
      </c>
      <c r="K1013" s="17">
        <v>0.13535593100000001</v>
      </c>
      <c r="L1013" s="31"/>
    </row>
    <row r="1014" spans="10:12" ht="15.75">
      <c r="J1014" s="17">
        <v>54.4683122</v>
      </c>
      <c r="K1014" s="17">
        <v>0.13955240599999999</v>
      </c>
      <c r="L1014" s="31"/>
    </row>
    <row r="1015" spans="10:12" ht="15.75">
      <c r="J1015" s="17">
        <v>54.522348200000003</v>
      </c>
      <c r="K1015" s="17">
        <v>0.14416596600000001</v>
      </c>
      <c r="L1015" s="31"/>
    </row>
    <row r="1016" spans="10:12" ht="15.75">
      <c r="J1016" s="17">
        <v>54.576384300000001</v>
      </c>
      <c r="K1016" s="17">
        <v>0.14877952699999999</v>
      </c>
      <c r="L1016" s="31"/>
    </row>
    <row r="1017" spans="10:12" ht="15.75">
      <c r="J1017" s="17">
        <v>54.630420299999997</v>
      </c>
      <c r="K1017" s="17">
        <v>0.15339308800000001</v>
      </c>
      <c r="L1017" s="31"/>
    </row>
    <row r="1018" spans="10:12" ht="15.75">
      <c r="J1018" s="17">
        <v>54.684456300000001</v>
      </c>
      <c r="K1018" s="17">
        <v>0.158006648</v>
      </c>
      <c r="L1018" s="31"/>
    </row>
    <row r="1019" spans="10:12" ht="15.75">
      <c r="J1019" s="17">
        <v>54.738492299999997</v>
      </c>
      <c r="K1019" s="17">
        <v>0.16262020899999999</v>
      </c>
      <c r="L1019" s="31"/>
    </row>
    <row r="1020" spans="10:12" ht="15.75">
      <c r="J1020" s="17">
        <v>54.792528400000002</v>
      </c>
      <c r="K1020" s="17">
        <v>0.167243698</v>
      </c>
      <c r="L1020" s="31"/>
    </row>
    <row r="1021" spans="10:12" ht="15.75">
      <c r="J1021" s="17">
        <v>54.846564399999998</v>
      </c>
      <c r="K1021" s="17">
        <v>0.17197417400000001</v>
      </c>
      <c r="L1021" s="31"/>
    </row>
    <row r="1022" spans="10:12" ht="15.75">
      <c r="J1022" s="17">
        <v>54.900600400000002</v>
      </c>
      <c r="K1022" s="17">
        <v>0.17670465099999999</v>
      </c>
      <c r="L1022" s="31"/>
    </row>
    <row r="1023" spans="10:12" ht="15.75">
      <c r="J1023" s="17">
        <v>54.954636399999998</v>
      </c>
      <c r="K1023" s="17">
        <v>0.181435128</v>
      </c>
      <c r="L1023" s="31"/>
    </row>
    <row r="1024" spans="10:12" ht="15.75">
      <c r="J1024" s="17">
        <v>55.008672400000002</v>
      </c>
      <c r="K1024" s="17">
        <v>0.18616560400000001</v>
      </c>
      <c r="L1024" s="31"/>
    </row>
    <row r="1025" spans="10:12" ht="15.75">
      <c r="J1025" s="17">
        <v>55.062708499999999</v>
      </c>
      <c r="K1025" s="17">
        <v>0.190896081</v>
      </c>
      <c r="L1025" s="31"/>
    </row>
    <row r="1026" spans="10:12" ht="15.75">
      <c r="J1026" s="17">
        <v>55.116744500000003</v>
      </c>
      <c r="K1026" s="17">
        <v>0.19562655800000001</v>
      </c>
      <c r="L1026" s="31"/>
    </row>
    <row r="1027" spans="10:12" ht="15.75">
      <c r="J1027" s="17">
        <v>55.170780499999999</v>
      </c>
      <c r="K1027" s="17">
        <v>0.200725128</v>
      </c>
      <c r="L1027" s="31"/>
    </row>
    <row r="1028" spans="10:12" ht="15.75">
      <c r="J1028" s="17">
        <v>55.224816500000003</v>
      </c>
      <c r="K1028" s="17">
        <v>0.20624347700000001</v>
      </c>
      <c r="L1028" s="31"/>
    </row>
    <row r="1029" spans="10:12" ht="15.75">
      <c r="J1029" s="17">
        <v>55.2788526</v>
      </c>
      <c r="K1029" s="17">
        <v>0.21176182599999999</v>
      </c>
      <c r="L1029" s="31"/>
    </row>
    <row r="1030" spans="10:12" ht="15.75">
      <c r="J1030" s="17">
        <v>55.332888599999997</v>
      </c>
      <c r="K1030" s="17">
        <v>0.21726540899999999</v>
      </c>
      <c r="L1030" s="31"/>
    </row>
    <row r="1031" spans="10:12" ht="15.75">
      <c r="J1031" s="17">
        <v>55.3869246</v>
      </c>
      <c r="K1031" s="17">
        <v>0.22269054799999999</v>
      </c>
      <c r="L1031" s="31"/>
    </row>
    <row r="1032" spans="10:12" ht="15.75">
      <c r="J1032" s="17">
        <v>55.440960599999997</v>
      </c>
      <c r="K1032" s="17">
        <v>0.22811568800000001</v>
      </c>
      <c r="L1032" s="31"/>
    </row>
    <row r="1033" spans="10:12" ht="15.75">
      <c r="J1033" s="17">
        <v>55.494996700000002</v>
      </c>
      <c r="K1033" s="17">
        <v>0.23354082700000001</v>
      </c>
      <c r="L1033" s="31"/>
    </row>
    <row r="1034" spans="10:12" ht="15.75">
      <c r="J1034" s="17">
        <v>55.549032699999998</v>
      </c>
      <c r="K1034" s="17">
        <v>0.23674777599999999</v>
      </c>
      <c r="L1034" s="31"/>
    </row>
    <row r="1035" spans="10:12" ht="15.75">
      <c r="J1035" s="17">
        <v>55.603068700000001</v>
      </c>
      <c r="K1035" s="17">
        <v>0.23956203600000001</v>
      </c>
      <c r="L1035" s="31"/>
    </row>
    <row r="1036" spans="10:12" ht="15.75">
      <c r="J1036" s="17">
        <v>55.657104699999998</v>
      </c>
      <c r="K1036" s="17">
        <v>0.24237629599999999</v>
      </c>
      <c r="L1036" s="31"/>
    </row>
    <row r="1037" spans="10:12" ht="15.75">
      <c r="J1037" s="17">
        <v>55.711140800000003</v>
      </c>
      <c r="K1037" s="17">
        <v>0.24521827600000001</v>
      </c>
      <c r="L1037" s="31"/>
    </row>
    <row r="1038" spans="10:12" ht="15.75">
      <c r="J1038" s="17">
        <v>55.765176799999999</v>
      </c>
      <c r="K1038" s="17">
        <v>0.248083786</v>
      </c>
      <c r="L1038" s="31"/>
    </row>
    <row r="1039" spans="10:12" ht="15.75">
      <c r="J1039" s="17">
        <v>55.819212800000003</v>
      </c>
      <c r="K1039" s="17">
        <v>0.25086825000000001</v>
      </c>
      <c r="L1039" s="31"/>
    </row>
    <row r="1040" spans="10:12" ht="15.75">
      <c r="J1040" s="17">
        <v>55.873248799999999</v>
      </c>
      <c r="K1040" s="17">
        <v>0.25364472999999998</v>
      </c>
      <c r="L1040" s="31"/>
    </row>
    <row r="1041" spans="10:12" ht="15.75">
      <c r="J1041" s="17">
        <v>55.927284899999997</v>
      </c>
      <c r="K1041" s="17">
        <v>0.25371604599999997</v>
      </c>
      <c r="L1041" s="31"/>
    </row>
    <row r="1042" spans="10:12" ht="15.75">
      <c r="J1042" s="17">
        <v>55.9813209</v>
      </c>
      <c r="K1042" s="17">
        <v>0.25373983</v>
      </c>
      <c r="L1042" s="31"/>
    </row>
    <row r="1043" spans="10:12" ht="15.75">
      <c r="J1043" s="17">
        <v>56.035356899999996</v>
      </c>
      <c r="K1043" s="17">
        <v>0.25405728100000002</v>
      </c>
      <c r="L1043" s="31"/>
    </row>
    <row r="1044" spans="10:12" ht="15.75">
      <c r="J1044" s="17">
        <v>56.0893929</v>
      </c>
      <c r="K1044" s="17">
        <v>0.25441201699999999</v>
      </c>
      <c r="L1044" s="31"/>
    </row>
    <row r="1045" spans="10:12" ht="15.75">
      <c r="J1045" s="17">
        <v>56.143428999999998</v>
      </c>
      <c r="K1045" s="17">
        <v>0.25461517500000003</v>
      </c>
      <c r="L1045" s="31"/>
    </row>
    <row r="1046" spans="10:12" ht="15.75">
      <c r="J1046" s="17">
        <v>56.197465000000001</v>
      </c>
      <c r="K1046" s="17">
        <v>0.25504042399999999</v>
      </c>
      <c r="L1046" s="31"/>
    </row>
    <row r="1047" spans="10:12" ht="15.75">
      <c r="J1047" s="17">
        <v>56.251500999999998</v>
      </c>
      <c r="K1047" s="17">
        <v>0.25560744099999999</v>
      </c>
      <c r="L1047" s="31"/>
    </row>
    <row r="1048" spans="10:12" ht="15.75">
      <c r="J1048" s="17">
        <v>56.305537000000001</v>
      </c>
      <c r="K1048" s="17">
        <v>0.25639625599999999</v>
      </c>
      <c r="L1048" s="31"/>
    </row>
    <row r="1049" spans="10:12" ht="15.75">
      <c r="J1049" s="17">
        <v>56.359572999999997</v>
      </c>
      <c r="K1049" s="17">
        <v>0.25842757599999999</v>
      </c>
      <c r="L1049" s="31"/>
    </row>
    <row r="1050" spans="10:12" ht="15.75">
      <c r="J1050" s="17">
        <v>56.413609100000002</v>
      </c>
      <c r="K1050" s="17">
        <v>0.26041403800000001</v>
      </c>
      <c r="L1050" s="31"/>
    </row>
    <row r="1051" spans="10:12" ht="15.75">
      <c r="J1051" s="17">
        <v>56.467645099999999</v>
      </c>
      <c r="K1051" s="17">
        <v>0.26197805299999999</v>
      </c>
      <c r="L1051" s="31"/>
    </row>
    <row r="1052" spans="10:12" ht="15.75">
      <c r="J1052" s="17">
        <v>56.521681100000002</v>
      </c>
      <c r="K1052" s="17">
        <v>0.26380645200000002</v>
      </c>
      <c r="L1052" s="31"/>
    </row>
    <row r="1053" spans="10:12" ht="15.75">
      <c r="J1053" s="17">
        <v>56.575717099999999</v>
      </c>
      <c r="K1053" s="17">
        <v>0.26535565100000003</v>
      </c>
      <c r="L1053" s="31"/>
    </row>
    <row r="1054" spans="10:12" ht="15.75">
      <c r="J1054" s="17">
        <v>56.629753200000003</v>
      </c>
      <c r="K1054" s="17">
        <v>0.266908547</v>
      </c>
      <c r="L1054" s="31"/>
    </row>
    <row r="1055" spans="10:12" ht="15.75">
      <c r="J1055" s="17">
        <v>56.6837892</v>
      </c>
      <c r="K1055" s="17">
        <v>0.268465073</v>
      </c>
      <c r="L1055" s="31"/>
    </row>
    <row r="1056" spans="10:12" ht="15.75">
      <c r="J1056" s="17">
        <v>56.737825200000003</v>
      </c>
      <c r="K1056" s="17">
        <v>0.27020550500000001</v>
      </c>
      <c r="L1056" s="31"/>
    </row>
    <row r="1057" spans="10:12" ht="15.75">
      <c r="J1057" s="17">
        <v>56.7918612</v>
      </c>
      <c r="K1057" s="17">
        <v>0.27259710199999998</v>
      </c>
      <c r="L1057" s="31"/>
    </row>
    <row r="1058" spans="10:12" ht="15.75">
      <c r="J1058" s="17">
        <v>56.845897299999997</v>
      </c>
      <c r="K1058" s="17">
        <v>0.274596901</v>
      </c>
      <c r="L1058" s="31"/>
    </row>
    <row r="1059" spans="10:12" ht="15.75">
      <c r="J1059" s="17">
        <v>56.899933300000001</v>
      </c>
      <c r="K1059" s="17">
        <v>0.276524987</v>
      </c>
      <c r="L1059" s="31"/>
    </row>
    <row r="1060" spans="10:12" ht="15.75">
      <c r="J1060" s="17">
        <v>56.953969299999997</v>
      </c>
      <c r="K1060" s="17">
        <v>0.27874918700000001</v>
      </c>
      <c r="L1060" s="31"/>
    </row>
    <row r="1061" spans="10:12" ht="15.75">
      <c r="J1061" s="17">
        <v>57.008005300000001</v>
      </c>
      <c r="K1061" s="17">
        <v>0.28160972499999998</v>
      </c>
      <c r="L1061" s="31"/>
    </row>
    <row r="1062" spans="10:12" ht="15.75">
      <c r="J1062" s="17">
        <v>57.062041399999998</v>
      </c>
      <c r="K1062" s="17">
        <v>0.28520714800000002</v>
      </c>
      <c r="L1062" s="31"/>
    </row>
    <row r="1063" spans="10:12" ht="15.75">
      <c r="J1063" s="17">
        <v>57.116077400000002</v>
      </c>
      <c r="K1063" s="17">
        <v>0.28890623500000001</v>
      </c>
      <c r="L1063" s="31"/>
    </row>
    <row r="1064" spans="10:12" ht="15.75">
      <c r="J1064" s="17">
        <v>57.170113399999998</v>
      </c>
      <c r="K1064" s="17">
        <v>0.29214044099999997</v>
      </c>
      <c r="L1064" s="31"/>
    </row>
    <row r="1065" spans="10:12" ht="15.75">
      <c r="J1065" s="17">
        <v>57.224149400000002</v>
      </c>
      <c r="K1065" s="17">
        <v>0.295352004</v>
      </c>
      <c r="L1065" s="31"/>
    </row>
    <row r="1066" spans="10:12" ht="15.75">
      <c r="J1066" s="17">
        <v>57.278185499999999</v>
      </c>
      <c r="K1066" s="17">
        <v>0.29983554299999998</v>
      </c>
      <c r="L1066" s="31"/>
    </row>
    <row r="1067" spans="10:12" ht="15.75">
      <c r="J1067" s="17">
        <v>57.332221500000003</v>
      </c>
      <c r="K1067" s="17">
        <v>0.30448598700000001</v>
      </c>
      <c r="L1067" s="31"/>
    </row>
    <row r="1068" spans="10:12" ht="15.75">
      <c r="J1068" s="17">
        <v>57.386257499999999</v>
      </c>
      <c r="K1068" s="17">
        <v>0.30914518600000002</v>
      </c>
      <c r="L1068" s="31"/>
    </row>
    <row r="1069" spans="10:12" ht="15.75">
      <c r="J1069" s="17">
        <v>57.440293500000003</v>
      </c>
      <c r="K1069" s="17">
        <v>0.31311295900000002</v>
      </c>
      <c r="L1069" s="31"/>
    </row>
    <row r="1070" spans="10:12" ht="15.75">
      <c r="J1070" s="17">
        <v>57.4943296</v>
      </c>
      <c r="K1070" s="17">
        <v>0.31973921999999999</v>
      </c>
      <c r="L1070" s="31"/>
    </row>
    <row r="1071" spans="10:12" ht="15.75">
      <c r="J1071" s="17">
        <v>57.548365599999997</v>
      </c>
      <c r="K1071" s="17">
        <v>0.32653632900000001</v>
      </c>
      <c r="L1071" s="31"/>
    </row>
    <row r="1072" spans="10:12" ht="15.75">
      <c r="J1072" s="17">
        <v>57.6024016</v>
      </c>
      <c r="K1072" s="17">
        <v>0.333352916</v>
      </c>
      <c r="L1072" s="31"/>
    </row>
    <row r="1073" spans="10:12" ht="15.75">
      <c r="J1073" s="17">
        <v>57.656437599999997</v>
      </c>
      <c r="K1073" s="17">
        <v>0.33940497400000003</v>
      </c>
      <c r="L1073" s="31"/>
    </row>
    <row r="1074" spans="10:12" ht="15.75">
      <c r="J1074" s="17">
        <v>57.7104736</v>
      </c>
      <c r="K1074" s="17">
        <v>0.34493190299999998</v>
      </c>
      <c r="L1074" s="31"/>
    </row>
    <row r="1075" spans="10:12" ht="15.75">
      <c r="J1075" s="17">
        <v>57.764509699999998</v>
      </c>
      <c r="K1075" s="17">
        <v>0.35047120500000001</v>
      </c>
      <c r="L1075" s="31"/>
    </row>
    <row r="1076" spans="10:12" ht="15.75">
      <c r="J1076" s="17">
        <v>57.818545700000001</v>
      </c>
      <c r="K1076" s="17">
        <v>0.358507036</v>
      </c>
      <c r="L1076" s="31"/>
    </row>
    <row r="1077" spans="10:12" ht="15.75">
      <c r="J1077" s="17">
        <v>57.872581699999998</v>
      </c>
      <c r="K1077" s="17">
        <v>0.37147118699999998</v>
      </c>
      <c r="L1077" s="31"/>
    </row>
    <row r="1078" spans="10:12" ht="15.75">
      <c r="J1078" s="17">
        <v>57.926617700000001</v>
      </c>
      <c r="K1078" s="17">
        <v>0.384613763</v>
      </c>
      <c r="L1078" s="31"/>
    </row>
    <row r="1079" spans="10:12" ht="15.75">
      <c r="J1079" s="17">
        <v>57.980653799999999</v>
      </c>
      <c r="K1079" s="17">
        <v>0.39777126400000001</v>
      </c>
      <c r="L1079" s="31"/>
    </row>
    <row r="1080" spans="10:12" ht="15.75">
      <c r="J1080" s="17">
        <v>58.034689800000002</v>
      </c>
      <c r="K1080" s="17">
        <v>0.410942258</v>
      </c>
      <c r="L1080" s="31"/>
    </row>
    <row r="1081" spans="10:12" ht="15.75">
      <c r="J1081" s="17">
        <v>58.088725799999999</v>
      </c>
      <c r="K1081" s="17">
        <v>0.423122314</v>
      </c>
      <c r="L1081" s="31"/>
    </row>
    <row r="1082" spans="10:12" ht="15.75">
      <c r="J1082" s="17">
        <v>58.142761800000002</v>
      </c>
      <c r="K1082" s="17">
        <v>0.432344118</v>
      </c>
      <c r="L1082" s="31"/>
    </row>
    <row r="1083" spans="10:12" ht="15.75">
      <c r="J1083" s="17">
        <v>58.1967979</v>
      </c>
      <c r="K1083" s="17">
        <v>0.44290928600000001</v>
      </c>
      <c r="L1083" s="31"/>
    </row>
    <row r="1084" spans="10:12" ht="15.75">
      <c r="J1084" s="17">
        <v>58.250833900000003</v>
      </c>
      <c r="K1084" s="17">
        <v>0.45514487399999998</v>
      </c>
      <c r="L1084" s="31"/>
    </row>
    <row r="1085" spans="10:12" ht="15.75">
      <c r="J1085" s="17">
        <v>58.3048699</v>
      </c>
      <c r="K1085" s="17">
        <v>0.46814952900000001</v>
      </c>
      <c r="L1085" s="31"/>
    </row>
    <row r="1086" spans="10:12" ht="15.75">
      <c r="J1086" s="17">
        <v>58.358905900000003</v>
      </c>
      <c r="K1086" s="17">
        <v>0.48116909600000002</v>
      </c>
      <c r="L1086" s="31"/>
    </row>
    <row r="1087" spans="10:12" ht="15.75">
      <c r="J1087" s="17">
        <v>58.412942000000001</v>
      </c>
      <c r="K1087" s="17">
        <v>0.49493404499999999</v>
      </c>
      <c r="L1087" s="31"/>
    </row>
    <row r="1088" spans="10:12" ht="15.75">
      <c r="J1088" s="17">
        <v>58.466977999999997</v>
      </c>
      <c r="K1088" s="17">
        <v>0.50917899200000005</v>
      </c>
      <c r="L1088" s="31"/>
    </row>
    <row r="1089" spans="10:12" ht="15.75">
      <c r="J1089" s="17">
        <v>58.521014000000001</v>
      </c>
      <c r="K1089" s="17">
        <v>0.509103953</v>
      </c>
      <c r="L1089" s="31"/>
    </row>
    <row r="1090" spans="10:12" ht="15.75">
      <c r="J1090" s="17">
        <v>58.575049999999997</v>
      </c>
      <c r="K1090" s="17">
        <v>0.51022504000000002</v>
      </c>
      <c r="L1090" s="31"/>
    </row>
    <row r="1091" spans="10:12" ht="15.75">
      <c r="J1091" s="17">
        <v>58.629086100000002</v>
      </c>
      <c r="K1091" s="17">
        <v>0.51142686900000001</v>
      </c>
      <c r="L1091" s="31"/>
    </row>
    <row r="1092" spans="10:12" ht="15.75">
      <c r="J1092" s="17">
        <v>58.683122099999999</v>
      </c>
      <c r="K1092" s="17">
        <v>0.51383103799999996</v>
      </c>
      <c r="L1092" s="31"/>
    </row>
    <row r="1093" spans="10:12" ht="15.75">
      <c r="J1093" s="17">
        <v>58.737158100000002</v>
      </c>
      <c r="K1093" s="17">
        <v>0.51815522300000005</v>
      </c>
      <c r="L1093" s="31"/>
    </row>
    <row r="1094" spans="10:12" ht="15.75">
      <c r="J1094" s="17">
        <v>58.791194099999998</v>
      </c>
      <c r="K1094" s="17">
        <v>0.52254955000000003</v>
      </c>
      <c r="L1094" s="31"/>
    </row>
    <row r="1095" spans="10:12" ht="15.75">
      <c r="J1095" s="17">
        <v>58.845230200000003</v>
      </c>
      <c r="K1095" s="17">
        <v>0.52416458200000005</v>
      </c>
      <c r="L1095" s="31"/>
    </row>
    <row r="1096" spans="10:12" ht="15.75">
      <c r="J1096" s="17">
        <v>58.8992662</v>
      </c>
      <c r="K1096" s="17">
        <v>0.52492050499999998</v>
      </c>
      <c r="L1096" s="31"/>
    </row>
    <row r="1097" spans="10:12" ht="15.75">
      <c r="J1097" s="17">
        <v>58.953302200000003</v>
      </c>
      <c r="K1097" s="17">
        <v>0.52564776199999996</v>
      </c>
      <c r="L1097" s="31"/>
    </row>
    <row r="1098" spans="10:12" ht="15.75">
      <c r="J1098" s="17">
        <v>59.0073382</v>
      </c>
      <c r="K1098" s="17">
        <v>0.52601743400000001</v>
      </c>
      <c r="L1098" s="31"/>
    </row>
    <row r="1099" spans="10:12" ht="15.75">
      <c r="J1099" s="17">
        <v>59.061374200000003</v>
      </c>
      <c r="K1099" s="17">
        <v>0.52641438399999996</v>
      </c>
      <c r="L1099" s="31"/>
    </row>
    <row r="1100" spans="10:12" ht="15.75">
      <c r="J1100" s="17">
        <v>59.115410300000001</v>
      </c>
      <c r="K1100" s="17">
        <v>0.52544449500000001</v>
      </c>
      <c r="L1100" s="31"/>
    </row>
    <row r="1101" spans="10:12" ht="15.75">
      <c r="J1101" s="17">
        <v>59.169446299999997</v>
      </c>
      <c r="K1101" s="17">
        <v>0.52522851999999998</v>
      </c>
      <c r="L1101" s="31"/>
    </row>
    <row r="1102" spans="10:12" ht="15.75">
      <c r="J1102" s="17">
        <v>59.223482300000001</v>
      </c>
      <c r="K1102" s="17">
        <v>0.52517473400000003</v>
      </c>
      <c r="L1102" s="31"/>
    </row>
    <row r="1103" spans="10:12" ht="15.75">
      <c r="J1103" s="17">
        <v>59.277518299999997</v>
      </c>
      <c r="K1103" s="17">
        <v>0.52517270199999999</v>
      </c>
      <c r="L1103" s="31"/>
    </row>
    <row r="1104" spans="10:12" ht="15.75">
      <c r="J1104" s="17">
        <v>59.331554400000002</v>
      </c>
      <c r="K1104" s="17">
        <v>0.52541533200000001</v>
      </c>
      <c r="L1104" s="31"/>
    </row>
    <row r="1105" spans="10:12" ht="15.75">
      <c r="J1105" s="17">
        <v>59.385590399999998</v>
      </c>
      <c r="K1105" s="17">
        <v>0.52565902399999997</v>
      </c>
      <c r="L1105" s="31"/>
    </row>
    <row r="1106" spans="10:12" ht="15.75">
      <c r="J1106" s="17">
        <v>59.439626400000002</v>
      </c>
      <c r="K1106" s="17">
        <v>0.52590377700000002</v>
      </c>
      <c r="L1106" s="31"/>
    </row>
    <row r="1107" spans="10:12" ht="15.75">
      <c r="J1107" s="17">
        <v>59.493662399999998</v>
      </c>
      <c r="K1107" s="17">
        <v>0.52610578900000005</v>
      </c>
      <c r="L1107" s="31"/>
    </row>
    <row r="1108" spans="10:12" ht="15.75">
      <c r="J1108" s="17">
        <v>59.547698500000003</v>
      </c>
      <c r="K1108" s="17">
        <v>0.52604232799999995</v>
      </c>
      <c r="L1108" s="31"/>
    </row>
    <row r="1109" spans="10:12" ht="15.75">
      <c r="J1109" s="17">
        <v>59.601734499999999</v>
      </c>
      <c r="K1109" s="17">
        <v>0.52597891299999999</v>
      </c>
      <c r="L1109" s="31"/>
    </row>
    <row r="1110" spans="10:12" ht="15.75">
      <c r="J1110" s="17">
        <v>59.655770500000003</v>
      </c>
      <c r="K1110" s="17">
        <v>0.52591554399999996</v>
      </c>
      <c r="L1110" s="31"/>
    </row>
    <row r="1111" spans="10:12" ht="15.75">
      <c r="J1111" s="17">
        <v>59.709806499999999</v>
      </c>
      <c r="K1111" s="17">
        <v>0.52585222200000004</v>
      </c>
      <c r="L1111" s="31"/>
    </row>
    <row r="1112" spans="10:12" ht="15.75">
      <c r="J1112" s="17">
        <v>59.763842599999997</v>
      </c>
      <c r="K1112" s="17">
        <v>0.52578894600000003</v>
      </c>
      <c r="L1112" s="31"/>
    </row>
    <row r="1113" spans="10:12" ht="15.75">
      <c r="J1113" s="17">
        <v>59.8178786</v>
      </c>
      <c r="K1113" s="17">
        <v>0.52572571700000004</v>
      </c>
      <c r="L1113" s="31"/>
    </row>
    <row r="1114" spans="10:12" ht="15.75">
      <c r="J1114" s="17">
        <v>59.871914599999997</v>
      </c>
      <c r="K1114" s="17">
        <v>0.52572486100000004</v>
      </c>
      <c r="L1114" s="31"/>
    </row>
    <row r="1115" spans="10:12" ht="15.75">
      <c r="J1115" s="17">
        <v>59.9259506</v>
      </c>
      <c r="K1115" s="17">
        <v>0.52582709400000005</v>
      </c>
      <c r="L1115" s="31"/>
    </row>
    <row r="1116" spans="10:12" ht="15.75">
      <c r="J1116" s="17">
        <v>59.979986699999998</v>
      </c>
      <c r="K1116" s="17">
        <v>0.52583626299999997</v>
      </c>
      <c r="L1116" s="31"/>
    </row>
    <row r="1117" spans="10:12" ht="15.75">
      <c r="J1117" s="17">
        <v>60.034022700000001</v>
      </c>
      <c r="K1117" s="17">
        <v>0.525845432</v>
      </c>
      <c r="L1117" s="31"/>
    </row>
    <row r="1118" spans="10:12" ht="15.75">
      <c r="J1118" s="17">
        <v>60.088058699999998</v>
      </c>
      <c r="K1118" s="17">
        <v>0.52584014700000004</v>
      </c>
      <c r="L1118" s="31"/>
    </row>
    <row r="1119" spans="10:12" ht="15.75">
      <c r="J1119" s="17">
        <v>60.142094700000001</v>
      </c>
      <c r="K1119" s="17">
        <v>0.52583162999999999</v>
      </c>
      <c r="L1119" s="31"/>
    </row>
    <row r="1120" spans="10:12" ht="15.75">
      <c r="J1120" s="17">
        <v>60.196130799999999</v>
      </c>
      <c r="K1120" s="17">
        <v>0.52582311500000001</v>
      </c>
      <c r="L1120" s="31"/>
    </row>
    <row r="1121" spans="10:12" ht="15.75">
      <c r="J1121" s="17">
        <v>60.250166800000002</v>
      </c>
      <c r="K1121" s="17">
        <v>0.52581460099999999</v>
      </c>
      <c r="L1121" s="31"/>
    </row>
    <row r="1122" spans="10:12" ht="15.75">
      <c r="J1122" s="17">
        <v>60.304202799999999</v>
      </c>
      <c r="K1122" s="17">
        <v>0.52580608900000003</v>
      </c>
      <c r="L1122" s="31"/>
    </row>
    <row r="1123" spans="10:12" ht="15.75">
      <c r="J1123" s="17">
        <v>60.358238800000002</v>
      </c>
      <c r="K1123" s="17">
        <v>0.52579404900000004</v>
      </c>
      <c r="L1123" s="31"/>
    </row>
    <row r="1124" spans="10:12" ht="15.75">
      <c r="J1124" s="17">
        <v>60.412274799999999</v>
      </c>
      <c r="K1124" s="17">
        <v>0.52577811200000002</v>
      </c>
      <c r="L1124" s="31"/>
    </row>
    <row r="1125" spans="10:12" ht="15.75">
      <c r="J1125" s="17">
        <v>60.466310900000003</v>
      </c>
      <c r="K1125" s="17">
        <v>0.52576217599999997</v>
      </c>
      <c r="L1125" s="31"/>
    </row>
    <row r="1126" spans="10:12" ht="15.75">
      <c r="J1126" s="17">
        <v>60.5203469</v>
      </c>
      <c r="K1126" s="17">
        <v>0.52574624000000003</v>
      </c>
      <c r="L1126" s="31"/>
    </row>
    <row r="1127" spans="10:12" ht="15.75">
      <c r="J1127" s="17">
        <v>60.574382900000003</v>
      </c>
      <c r="K1127" s="17">
        <v>0.52573030499999995</v>
      </c>
      <c r="L1127" s="31"/>
    </row>
    <row r="1128" spans="10:12" ht="15.75">
      <c r="J1128" s="17">
        <v>60.6284189</v>
      </c>
      <c r="K1128" s="17">
        <v>0.52571437099999996</v>
      </c>
      <c r="L1128" s="31"/>
    </row>
    <row r="1129" spans="10:12" ht="15.75">
      <c r="J1129" s="17">
        <v>60.682454999999997</v>
      </c>
      <c r="K1129" s="17">
        <v>0.52569843800000005</v>
      </c>
      <c r="L1129" s="31"/>
    </row>
    <row r="1130" spans="10:12" ht="15.75">
      <c r="J1130" s="17">
        <v>60.736491000000001</v>
      </c>
      <c r="K1130" s="17">
        <v>0.52568250500000002</v>
      </c>
      <c r="L1130" s="31"/>
    </row>
    <row r="1131" spans="10:12" ht="15.75">
      <c r="J1131" s="17">
        <v>60.790526999999997</v>
      </c>
      <c r="K1131" s="17">
        <v>0.52566657400000005</v>
      </c>
      <c r="L1131" s="31"/>
    </row>
    <row r="1132" spans="10:12" ht="15.75">
      <c r="J1132" s="17">
        <v>60.844563000000001</v>
      </c>
      <c r="K1132" s="17">
        <v>0.52562436700000004</v>
      </c>
      <c r="L1132" s="31"/>
    </row>
    <row r="1133" spans="10:12" ht="15.75">
      <c r="J1133" s="17">
        <v>60.898599099999998</v>
      </c>
      <c r="K1133" s="17">
        <v>0.52557804100000005</v>
      </c>
      <c r="L1133" s="31"/>
    </row>
    <row r="1134" spans="10:12" ht="15.75">
      <c r="J1134" s="17">
        <v>60.952635100000002</v>
      </c>
      <c r="K1134" s="17">
        <v>0.52553180499999996</v>
      </c>
      <c r="L1134" s="31"/>
    </row>
    <row r="1135" spans="10:12" ht="15.75">
      <c r="J1135" s="17">
        <v>61.006671099999998</v>
      </c>
      <c r="K1135" s="17">
        <v>0.52548565800000002</v>
      </c>
      <c r="L1135" s="31"/>
    </row>
    <row r="1136" spans="10:12" ht="15.75">
      <c r="J1136" s="17">
        <v>61.060707100000002</v>
      </c>
      <c r="K1136" s="17">
        <v>0.52543959900000003</v>
      </c>
      <c r="L1136" s="31"/>
    </row>
    <row r="1137" spans="10:12" ht="15.75">
      <c r="J1137" s="17">
        <v>61.114743199999999</v>
      </c>
      <c r="K1137" s="17">
        <v>0.52539362999999994</v>
      </c>
      <c r="L1137" s="31"/>
    </row>
    <row r="1138" spans="10:12" ht="15.75">
      <c r="J1138" s="17">
        <v>61.168779200000003</v>
      </c>
      <c r="K1138" s="17">
        <v>0.52534775</v>
      </c>
      <c r="L1138" s="31"/>
    </row>
    <row r="1139" spans="10:12" ht="15.75">
      <c r="J1139" s="17">
        <v>61.222815199999999</v>
      </c>
      <c r="K1139" s="17">
        <v>0.52552087999999997</v>
      </c>
      <c r="L1139" s="31"/>
    </row>
    <row r="1140" spans="10:12" ht="15.75">
      <c r="J1140" s="17">
        <v>61.276851200000003</v>
      </c>
      <c r="K1140" s="17">
        <v>0.52573452300000001</v>
      </c>
      <c r="L1140" s="31"/>
    </row>
    <row r="1141" spans="10:12" ht="15.75">
      <c r="J1141" s="17">
        <v>61.330887300000001</v>
      </c>
      <c r="K1141" s="17">
        <v>0.52594624899999998</v>
      </c>
      <c r="L1141" s="31"/>
    </row>
    <row r="1142" spans="10:12" ht="15.75">
      <c r="J1142" s="17">
        <v>61.384923299999997</v>
      </c>
      <c r="K1142" s="17">
        <v>0.52564951500000001</v>
      </c>
      <c r="L1142" s="31"/>
    </row>
    <row r="1143" spans="10:12" ht="15.75">
      <c r="J1143" s="17">
        <v>61.4389593</v>
      </c>
      <c r="K1143" s="17">
        <v>0.52535350000000003</v>
      </c>
      <c r="L1143" s="31"/>
    </row>
    <row r="1144" spans="10:12" ht="15.75">
      <c r="J1144" s="17">
        <v>61.492995299999997</v>
      </c>
      <c r="K1144" s="17">
        <v>0.52543019700000004</v>
      </c>
      <c r="L1144" s="31"/>
    </row>
    <row r="1145" spans="10:12" ht="15.75">
      <c r="J1145" s="17">
        <v>61.547031400000002</v>
      </c>
      <c r="K1145" s="17">
        <v>0.52565607400000003</v>
      </c>
      <c r="L1145" s="31"/>
    </row>
    <row r="1146" spans="10:12" ht="15.75">
      <c r="J1146" s="17">
        <v>61.601067399999998</v>
      </c>
      <c r="K1146" s="17">
        <v>0.52588325999999996</v>
      </c>
      <c r="L1146" s="31"/>
    </row>
    <row r="1147" spans="10:12" ht="15.75">
      <c r="J1147" s="17">
        <v>61.655103400000002</v>
      </c>
      <c r="K1147" s="17">
        <v>0.52561344700000001</v>
      </c>
      <c r="L1147" s="31"/>
    </row>
    <row r="1148" spans="10:12" ht="15.75">
      <c r="J1148" s="17">
        <v>61.709139399999998</v>
      </c>
      <c r="K1148" s="17">
        <v>0.524992444</v>
      </c>
      <c r="L1148" s="31"/>
    </row>
    <row r="1149" spans="10:12" ht="15.75">
      <c r="J1149" s="17">
        <v>61.763175500000003</v>
      </c>
      <c r="K1149" s="17">
        <v>0.52438340299999997</v>
      </c>
      <c r="L1149" s="31"/>
    </row>
    <row r="1150" spans="10:12" ht="15.75">
      <c r="J1150" s="17">
        <v>61.817211499999999</v>
      </c>
      <c r="K1150" s="17">
        <v>0.52489311599999999</v>
      </c>
      <c r="L1150" s="31"/>
    </row>
    <row r="1151" spans="10:12" ht="15.75">
      <c r="J1151" s="17">
        <v>61.871247500000003</v>
      </c>
      <c r="K1151" s="17">
        <v>0.52627444199999995</v>
      </c>
      <c r="L1151" s="31"/>
    </row>
    <row r="1152" spans="10:12" ht="15.75">
      <c r="J1152" s="17">
        <v>61.925283499999999</v>
      </c>
      <c r="K1152" s="17">
        <v>0.526685654</v>
      </c>
      <c r="L1152" s="31"/>
    </row>
    <row r="1153" spans="10:12" ht="15.75">
      <c r="J1153" s="17">
        <v>61.979319500000003</v>
      </c>
      <c r="K1153" s="17">
        <v>0.52429975299999998</v>
      </c>
      <c r="L1153" s="31"/>
    </row>
    <row r="1154" spans="10:12" ht="15.75">
      <c r="J1154" s="17">
        <v>62.0333556</v>
      </c>
      <c r="K1154" s="17">
        <v>0.52184733500000002</v>
      </c>
      <c r="L1154" s="31"/>
    </row>
    <row r="1155" spans="10:12" ht="15.75">
      <c r="J1155" s="17">
        <v>62.087391599999997</v>
      </c>
      <c r="K1155" s="17">
        <v>0.51922909900000003</v>
      </c>
      <c r="L1155" s="31"/>
    </row>
    <row r="1156" spans="10:12" ht="15.75">
      <c r="J1156" s="17">
        <v>62.1414276</v>
      </c>
      <c r="K1156" s="17">
        <v>0.515821215</v>
      </c>
      <c r="L1156" s="31"/>
    </row>
    <row r="1157" spans="10:12" ht="15.75">
      <c r="J1157" s="17">
        <v>62.195463599999997</v>
      </c>
      <c r="K1157" s="17">
        <v>0.51089558300000004</v>
      </c>
      <c r="L1157" s="31"/>
    </row>
    <row r="1158" spans="10:12" ht="15.75">
      <c r="J1158" s="17">
        <v>62.249499700000001</v>
      </c>
      <c r="K1158" s="17">
        <v>0.500073934</v>
      </c>
      <c r="L1158" s="31"/>
    </row>
    <row r="1159" spans="10:12" ht="15.75">
      <c r="J1159" s="17">
        <v>62.303535699999998</v>
      </c>
      <c r="K1159" s="17">
        <v>0.48937935500000002</v>
      </c>
      <c r="L1159" s="31"/>
    </row>
    <row r="1160" spans="10:12" ht="15.75">
      <c r="J1160" s="17">
        <v>62.357571700000001</v>
      </c>
      <c r="K1160" s="17">
        <v>0.47882035899999997</v>
      </c>
      <c r="L1160" s="31"/>
    </row>
    <row r="1161" spans="10:12" ht="15.75">
      <c r="J1161" s="17">
        <v>62.411607699999998</v>
      </c>
      <c r="K1161" s="17">
        <v>0.46840611599999998</v>
      </c>
      <c r="L1161" s="31"/>
    </row>
    <row r="1162" spans="10:12" ht="15.75">
      <c r="J1162" s="17">
        <v>62.465643800000002</v>
      </c>
      <c r="K1162" s="17">
        <v>0.45624848899999998</v>
      </c>
      <c r="L1162" s="31"/>
    </row>
    <row r="1163" spans="10:12" ht="15.75">
      <c r="J1163" s="17">
        <v>62.519679799999999</v>
      </c>
      <c r="K1163" s="17">
        <v>0.44280704300000001</v>
      </c>
      <c r="L1163" s="31"/>
    </row>
    <row r="1164" spans="10:12" ht="15.75">
      <c r="J1164" s="17">
        <v>62.573715800000002</v>
      </c>
      <c r="K1164" s="17">
        <v>0.42938493999999999</v>
      </c>
      <c r="L1164" s="31"/>
    </row>
    <row r="1165" spans="10:12" ht="15.75">
      <c r="J1165" s="17">
        <v>62.627751799999999</v>
      </c>
      <c r="K1165" s="17">
        <v>0.41598405199999999</v>
      </c>
      <c r="L1165" s="31"/>
    </row>
    <row r="1166" spans="10:12" ht="15.75">
      <c r="J1166" s="17">
        <v>62.681787900000003</v>
      </c>
      <c r="K1166" s="17">
        <v>0.40216645000000001</v>
      </c>
      <c r="L1166" s="31"/>
    </row>
    <row r="1167" spans="10:12" ht="15.75">
      <c r="J1167" s="17">
        <v>62.7358239</v>
      </c>
      <c r="K1167" s="17">
        <v>0.391497435</v>
      </c>
      <c r="L1167" s="31"/>
    </row>
    <row r="1168" spans="10:12" ht="15.75">
      <c r="J1168" s="17">
        <v>62.789859900000003</v>
      </c>
      <c r="K1168" s="17">
        <v>0.380881366</v>
      </c>
      <c r="L1168" s="31"/>
    </row>
    <row r="1169" spans="10:12" ht="15.75">
      <c r="J1169" s="17">
        <v>62.8438959</v>
      </c>
      <c r="K1169" s="17">
        <v>0.37032279600000001</v>
      </c>
      <c r="L1169" s="31"/>
    </row>
    <row r="1170" spans="10:12" ht="15.75">
      <c r="J1170" s="17">
        <v>62.897931999999997</v>
      </c>
      <c r="K1170" s="17">
        <v>0.36185176400000002</v>
      </c>
      <c r="L1170" s="31"/>
    </row>
    <row r="1171" spans="10:12" ht="15.75">
      <c r="J1171" s="17">
        <v>62.951968000000001</v>
      </c>
      <c r="K1171" s="17">
        <v>0.35644368599999998</v>
      </c>
      <c r="L1171" s="31"/>
    </row>
    <row r="1172" spans="10:12" ht="15.75">
      <c r="J1172" s="17">
        <v>63.006003999999997</v>
      </c>
      <c r="K1172" s="17">
        <v>0.35146771199999999</v>
      </c>
      <c r="L1172" s="31"/>
    </row>
    <row r="1173" spans="10:12" ht="15.75">
      <c r="J1173" s="17">
        <v>63.060040000000001</v>
      </c>
      <c r="K1173" s="17">
        <v>0.34694243499999999</v>
      </c>
      <c r="L1173" s="31"/>
    </row>
    <row r="1174" spans="10:12" ht="15.75">
      <c r="J1174" s="17">
        <v>63.114076099999998</v>
      </c>
      <c r="K1174" s="17">
        <v>0.34139967799999998</v>
      </c>
      <c r="L1174" s="31"/>
    </row>
    <row r="1175" spans="10:12" ht="15.75">
      <c r="J1175" s="17">
        <v>63.168112100000002</v>
      </c>
      <c r="K1175" s="17">
        <v>0.33289368899999999</v>
      </c>
      <c r="L1175" s="31"/>
    </row>
    <row r="1176" spans="10:12" ht="15.75">
      <c r="J1176" s="17">
        <v>63.222148099999998</v>
      </c>
      <c r="K1176" s="17">
        <v>0.32481885900000002</v>
      </c>
      <c r="L1176" s="31"/>
    </row>
    <row r="1177" spans="10:12" ht="15.75">
      <c r="J1177" s="17">
        <v>63.276184100000002</v>
      </c>
      <c r="K1177" s="17">
        <v>0.31742400999999998</v>
      </c>
      <c r="L1177" s="31"/>
    </row>
    <row r="1178" spans="10:12" ht="15.75">
      <c r="J1178" s="17">
        <v>63.330220099999998</v>
      </c>
      <c r="K1178" s="17">
        <v>0.30387736500000001</v>
      </c>
      <c r="L1178" s="31"/>
    </row>
    <row r="1179" spans="10:12" ht="15.75">
      <c r="J1179" s="17">
        <v>63.384256200000003</v>
      </c>
      <c r="K1179" s="17">
        <v>0.28493803099999998</v>
      </c>
      <c r="L1179" s="31"/>
    </row>
    <row r="1180" spans="10:12" ht="15.75">
      <c r="J1180" s="17">
        <v>63.438292199999999</v>
      </c>
      <c r="K1180" s="17">
        <v>0.27112614299999999</v>
      </c>
      <c r="L1180" s="31"/>
    </row>
    <row r="1181" spans="10:12" ht="15.75">
      <c r="J1181" s="17">
        <v>63.492328200000003</v>
      </c>
      <c r="K1181" s="17">
        <v>0.26096560400000002</v>
      </c>
      <c r="L1181" s="31"/>
    </row>
    <row r="1182" spans="10:12" ht="15.75">
      <c r="J1182" s="17">
        <v>63.546364199999999</v>
      </c>
      <c r="K1182" s="17">
        <v>0.25102624299999998</v>
      </c>
      <c r="L1182" s="31"/>
    </row>
    <row r="1183" spans="10:12" ht="15.75">
      <c r="J1183" s="17">
        <v>63.600400299999997</v>
      </c>
      <c r="K1183" s="17">
        <v>0.23674879600000001</v>
      </c>
      <c r="L1183" s="31"/>
    </row>
    <row r="1184" spans="10:12" ht="15.75">
      <c r="J1184" s="17">
        <v>63.6544363</v>
      </c>
      <c r="K1184" s="17">
        <v>0.22243508000000001</v>
      </c>
      <c r="L1184" s="31"/>
    </row>
    <row r="1185" spans="10:12" ht="15.75">
      <c r="J1185" s="17">
        <v>63.708472299999997</v>
      </c>
      <c r="K1185" s="17">
        <v>0.208278981</v>
      </c>
      <c r="L1185" s="31"/>
    </row>
    <row r="1186" spans="10:12" ht="15.75">
      <c r="J1186" s="17">
        <v>63.7625083</v>
      </c>
      <c r="K1186" s="17">
        <v>0.19431494799999999</v>
      </c>
      <c r="L1186" s="31"/>
    </row>
    <row r="1187" spans="10:12" ht="15.75">
      <c r="J1187" s="17">
        <v>63.816544399999998</v>
      </c>
      <c r="K1187" s="17">
        <v>0.18065482499999999</v>
      </c>
      <c r="L1187" s="31"/>
    </row>
    <row r="1188" spans="10:12" ht="15.75">
      <c r="J1188" s="17">
        <v>63.870580400000001</v>
      </c>
      <c r="K1188" s="17">
        <v>0.17201851000000001</v>
      </c>
      <c r="L1188" s="31"/>
    </row>
    <row r="1189" spans="10:12" ht="15.75">
      <c r="J1189" s="17">
        <v>63.924616399999998</v>
      </c>
      <c r="K1189" s="17">
        <v>0.16306706400000001</v>
      </c>
      <c r="L1189" s="31"/>
    </row>
    <row r="1190" spans="10:12" ht="15.75">
      <c r="J1190" s="17">
        <v>63.978652400000001</v>
      </c>
      <c r="K1190" s="17">
        <v>0.15418083699999999</v>
      </c>
      <c r="L1190" s="31"/>
    </row>
    <row r="1191" spans="10:12" ht="15.75">
      <c r="J1191" s="17">
        <v>64.032688500000006</v>
      </c>
      <c r="K1191" s="17">
        <v>0.14541728200000001</v>
      </c>
      <c r="L1191" s="31"/>
    </row>
    <row r="1192" spans="10:12" ht="15.75">
      <c r="J1192" s="17">
        <v>64.086724500000003</v>
      </c>
      <c r="K1192" s="17">
        <v>0.13665375199999999</v>
      </c>
      <c r="L1192" s="31"/>
    </row>
    <row r="1193" spans="10:12" ht="15.75">
      <c r="J1193" s="17">
        <v>64.140760499999999</v>
      </c>
      <c r="K1193" s="17">
        <v>0.12789025300000001</v>
      </c>
      <c r="L1193" s="31"/>
    </row>
    <row r="1194" spans="10:12" ht="15.75">
      <c r="J1194" s="17">
        <v>64.194796499999995</v>
      </c>
      <c r="K1194" s="17">
        <v>0.11912679299999999</v>
      </c>
      <c r="L1194" s="31"/>
    </row>
    <row r="1195" spans="10:12" ht="15.75">
      <c r="J1195" s="17">
        <v>64.2488326</v>
      </c>
      <c r="K1195" s="17">
        <v>0.110363379</v>
      </c>
      <c r="L1195" s="31"/>
    </row>
    <row r="1196" spans="10:12" ht="15.75">
      <c r="J1196" s="17">
        <v>64.302868599999996</v>
      </c>
      <c r="K1196" s="17">
        <v>0.101600024</v>
      </c>
      <c r="L1196" s="31"/>
    </row>
    <row r="1197" spans="10:12" ht="15.75">
      <c r="J1197" s="17">
        <v>64.356904599999993</v>
      </c>
      <c r="K1197" s="17">
        <v>9.5741184399999998E-2</v>
      </c>
      <c r="L1197" s="31"/>
    </row>
    <row r="1198" spans="10:12" ht="15.75">
      <c r="J1198" s="17">
        <v>64.410940600000004</v>
      </c>
      <c r="K1198" s="17">
        <v>9.0191361100000006E-2</v>
      </c>
      <c r="L1198" s="31"/>
    </row>
    <row r="1199" spans="10:12" ht="15.75">
      <c r="J1199" s="17">
        <v>64.464976699999994</v>
      </c>
      <c r="K1199" s="17">
        <v>8.4907260299999995E-2</v>
      </c>
      <c r="L1199" s="31"/>
    </row>
    <row r="1200" spans="10:12" ht="15.75">
      <c r="J1200" s="17">
        <v>64.519012700000005</v>
      </c>
      <c r="K1200" s="17">
        <v>8.0076546799999995E-2</v>
      </c>
      <c r="L1200" s="31"/>
    </row>
    <row r="1201" spans="10:12" ht="15.75">
      <c r="J1201" s="17">
        <v>64.573048700000001</v>
      </c>
      <c r="K1201" s="17">
        <v>7.5247351099999998E-2</v>
      </c>
      <c r="L1201" s="31"/>
    </row>
    <row r="1202" spans="10:12" ht="15.75">
      <c r="J1202" s="17">
        <v>64.627084699999997</v>
      </c>
      <c r="K1202" s="17">
        <v>7.0419985300000001E-2</v>
      </c>
      <c r="L1202" s="31"/>
    </row>
    <row r="1203" spans="10:12" ht="15.75">
      <c r="J1203" s="17">
        <v>64.681120699999994</v>
      </c>
      <c r="K1203" s="17">
        <v>6.5594853699999997E-2</v>
      </c>
      <c r="L1203" s="31"/>
    </row>
    <row r="1204" spans="10:12" ht="15.75">
      <c r="J1204" s="17">
        <v>64.735156799999999</v>
      </c>
      <c r="K1204" s="17">
        <v>6.0772488200000002E-2</v>
      </c>
      <c r="L1204" s="31"/>
    </row>
    <row r="1205" spans="10:12" ht="15.75">
      <c r="J1205" s="17">
        <v>64.789192799999995</v>
      </c>
      <c r="K1205" s="17">
        <v>5.5953604099999998E-2</v>
      </c>
      <c r="L1205" s="31"/>
    </row>
    <row r="1206" spans="10:12" ht="15.75">
      <c r="J1206" s="17">
        <v>64.843228800000006</v>
      </c>
      <c r="K1206" s="17">
        <v>5.2510357899999999E-2</v>
      </c>
      <c r="L1206" s="31"/>
    </row>
    <row r="1207" spans="10:12" ht="15.75">
      <c r="J1207" s="17">
        <v>64.897264800000002</v>
      </c>
      <c r="K1207" s="17">
        <v>4.9753229699999998E-2</v>
      </c>
      <c r="L1207" s="31"/>
    </row>
    <row r="1208" spans="10:12" ht="15.75">
      <c r="J1208" s="17">
        <v>64.951300900000007</v>
      </c>
      <c r="K1208" s="17">
        <v>4.70037871E-2</v>
      </c>
      <c r="L1208" s="31"/>
    </row>
    <row r="1209" spans="10:12" ht="15.75">
      <c r="J1209" s="17">
        <v>65.005336900000003</v>
      </c>
      <c r="K1209" s="17">
        <v>4.4263462500000003E-2</v>
      </c>
      <c r="L1209" s="31"/>
    </row>
    <row r="1210" spans="10:12" ht="15.75">
      <c r="J1210" s="17">
        <v>65.0593729</v>
      </c>
      <c r="K1210" s="17">
        <v>4.1444958800000001E-2</v>
      </c>
      <c r="L1210" s="31"/>
    </row>
    <row r="1211" spans="10:12" ht="15.75">
      <c r="J1211" s="17">
        <v>65.113408899999996</v>
      </c>
      <c r="K1211" s="17">
        <v>3.8594714099999997E-2</v>
      </c>
      <c r="L1211" s="31"/>
    </row>
    <row r="1212" spans="10:12" ht="15.75">
      <c r="J1212" s="17">
        <v>65.167445000000001</v>
      </c>
      <c r="K1212" s="17">
        <v>3.6387753199999998E-2</v>
      </c>
      <c r="L1212" s="31"/>
    </row>
    <row r="1213" spans="10:12" ht="15.75">
      <c r="J1213" s="17">
        <v>65.221480999999997</v>
      </c>
      <c r="K1213" s="17">
        <v>3.4669809099999997E-2</v>
      </c>
      <c r="L1213" s="31"/>
    </row>
    <row r="1214" spans="10:12" ht="15.75">
      <c r="J1214" s="17">
        <v>65.275516999999994</v>
      </c>
      <c r="K1214" s="17">
        <v>3.3015293500000001E-2</v>
      </c>
      <c r="L1214" s="31"/>
    </row>
    <row r="1215" spans="10:12" ht="15.75">
      <c r="J1215" s="17">
        <v>65.329553000000004</v>
      </c>
      <c r="K1215" s="17">
        <v>3.11824939E-2</v>
      </c>
      <c r="L1215" s="31"/>
    </row>
    <row r="1216" spans="10:12" ht="15.75">
      <c r="J1216" s="17">
        <v>65.383589099999995</v>
      </c>
      <c r="K1216" s="17">
        <v>2.9340073099999999E-2</v>
      </c>
      <c r="L1216" s="31"/>
    </row>
    <row r="1217" spans="10:12" ht="15.75">
      <c r="J1217" s="17">
        <v>65.437625100000005</v>
      </c>
      <c r="K1217" s="17">
        <v>2.7541920800000001E-2</v>
      </c>
      <c r="L1217" s="31"/>
    </row>
    <row r="1218" spans="10:12" ht="15.75">
      <c r="J1218" s="17">
        <v>65.491661100000002</v>
      </c>
      <c r="K1218" s="17">
        <v>2.7185757099999999E-2</v>
      </c>
      <c r="L1218" s="31"/>
    </row>
    <row r="1219" spans="10:12" ht="15.75">
      <c r="J1219" s="17">
        <v>65.545697099999998</v>
      </c>
      <c r="K1219" s="17">
        <v>2.6834943900000002E-2</v>
      </c>
      <c r="L1219" s="31"/>
    </row>
    <row r="1220" spans="10:12" ht="15.75">
      <c r="J1220" s="17">
        <v>65.599733200000003</v>
      </c>
      <c r="K1220" s="17">
        <v>2.62238846E-2</v>
      </c>
      <c r="L1220" s="31"/>
    </row>
    <row r="1221" spans="10:12" ht="15.75">
      <c r="J1221" s="17">
        <v>65.653769199999999</v>
      </c>
      <c r="K1221" s="17">
        <v>2.5836153600000002E-2</v>
      </c>
      <c r="L1221" s="31"/>
    </row>
    <row r="1222" spans="10:12" ht="15.75">
      <c r="J1222" s="17">
        <v>65.707805199999996</v>
      </c>
      <c r="K1222" s="17">
        <v>2.5681867800000001E-2</v>
      </c>
      <c r="L1222" s="31"/>
    </row>
    <row r="1223" spans="10:12" ht="15.75">
      <c r="J1223" s="17">
        <v>65.761841200000006</v>
      </c>
      <c r="K1223" s="17">
        <v>2.6149009800000001E-2</v>
      </c>
      <c r="L1223" s="31"/>
    </row>
    <row r="1224" spans="10:12" ht="15.75">
      <c r="J1224" s="17">
        <v>65.815877299999997</v>
      </c>
      <c r="K1224" s="17">
        <v>2.7109838300000001E-2</v>
      </c>
      <c r="L1224" s="31"/>
    </row>
    <row r="1225" spans="10:12" ht="15.75">
      <c r="J1225" s="17">
        <v>65.869913299999993</v>
      </c>
      <c r="K1225" s="17">
        <v>2.8140788600000001E-2</v>
      </c>
      <c r="L1225" s="31"/>
    </row>
    <row r="1226" spans="10:12" ht="15.75">
      <c r="J1226" s="17">
        <v>65.923949300000004</v>
      </c>
      <c r="K1226" s="17">
        <v>2.9234442999999999E-2</v>
      </c>
      <c r="L1226" s="31"/>
    </row>
    <row r="1227" spans="10:12" ht="15.75">
      <c r="J1227" s="17">
        <v>65.9779853</v>
      </c>
      <c r="K1227" s="17">
        <v>3.0384031299999999E-2</v>
      </c>
      <c r="L1227" s="31"/>
    </row>
    <row r="1228" spans="10:12" ht="15.75">
      <c r="J1228" s="17">
        <v>66.032021299999997</v>
      </c>
      <c r="K1228" s="17">
        <v>3.15834464E-2</v>
      </c>
      <c r="L1228" s="31"/>
    </row>
    <row r="1229" spans="10:12" ht="15.75">
      <c r="J1229" s="17">
        <v>66.086057400000001</v>
      </c>
      <c r="K1229" s="17">
        <v>3.2784556999999999E-2</v>
      </c>
      <c r="L1229" s="31"/>
    </row>
    <row r="1230" spans="10:12" ht="15.75">
      <c r="J1230" s="17">
        <v>66.140093399999998</v>
      </c>
      <c r="K1230" s="17">
        <v>3.4111135200000003E-2</v>
      </c>
      <c r="L1230" s="31"/>
    </row>
    <row r="1231" spans="10:12" ht="15.75">
      <c r="J1231" s="17">
        <v>66.194129399999994</v>
      </c>
      <c r="K1231" s="17">
        <v>3.5550108400000002E-2</v>
      </c>
      <c r="L1231" s="31"/>
    </row>
    <row r="1232" spans="10:12" ht="15.75">
      <c r="J1232" s="17">
        <v>66.248165400000005</v>
      </c>
      <c r="K1232" s="17">
        <v>3.7088396599999997E-2</v>
      </c>
      <c r="L1232" s="31"/>
    </row>
    <row r="1233" spans="10:12" ht="15.75">
      <c r="J1233" s="17">
        <v>66.302201499999995</v>
      </c>
      <c r="K1233" s="17">
        <v>4.0233549E-2</v>
      </c>
      <c r="L1233" s="31"/>
    </row>
    <row r="1234" spans="10:12" ht="15.75">
      <c r="J1234" s="17">
        <v>66.356237500000006</v>
      </c>
      <c r="K1234" s="17">
        <v>4.37457469E-2</v>
      </c>
      <c r="L1234" s="31"/>
    </row>
    <row r="1235" spans="10:12" ht="15.75">
      <c r="J1235" s="17">
        <v>66.410273500000002</v>
      </c>
      <c r="K1235" s="17">
        <v>4.89102176E-2</v>
      </c>
      <c r="L1235" s="31"/>
    </row>
    <row r="1236" spans="10:12" ht="15.75">
      <c r="J1236" s="17">
        <v>66.464309499999999</v>
      </c>
      <c r="K1236" s="17">
        <v>5.42345994E-2</v>
      </c>
      <c r="L1236" s="31"/>
    </row>
    <row r="1237" spans="10:12" ht="15.75">
      <c r="J1237" s="17">
        <v>66.518345600000004</v>
      </c>
      <c r="K1237" s="17">
        <v>5.95638312E-2</v>
      </c>
      <c r="L1237" s="31"/>
    </row>
    <row r="1238" spans="10:12" ht="15.75">
      <c r="J1238" s="17">
        <v>66.5723816</v>
      </c>
      <c r="K1238" s="17">
        <v>6.4877944800000004E-2</v>
      </c>
      <c r="L1238" s="31"/>
    </row>
    <row r="1239" spans="10:12" ht="15.75">
      <c r="J1239" s="17">
        <v>66.626417599999996</v>
      </c>
      <c r="K1239" s="17">
        <v>7.0128656900000003E-2</v>
      </c>
      <c r="L1239" s="31"/>
    </row>
    <row r="1240" spans="10:12" ht="15.75">
      <c r="J1240" s="17">
        <v>66.680453600000007</v>
      </c>
      <c r="K1240" s="17">
        <v>7.5720230099999994E-2</v>
      </c>
      <c r="L1240" s="31"/>
    </row>
    <row r="1241" spans="10:12" ht="15.75">
      <c r="J1241" s="17">
        <v>66.734489699999997</v>
      </c>
      <c r="K1241" s="17">
        <v>8.0643377599999996E-2</v>
      </c>
      <c r="L1241" s="31"/>
    </row>
    <row r="1242" spans="10:12" ht="15.75">
      <c r="J1242" s="17">
        <v>66.788525699999994</v>
      </c>
      <c r="K1242" s="17">
        <v>8.5566534599999994E-2</v>
      </c>
      <c r="L1242" s="31"/>
    </row>
    <row r="1243" spans="10:12" ht="15.75">
      <c r="J1243" s="17">
        <v>66.842561700000005</v>
      </c>
      <c r="K1243" s="17">
        <v>9.0489699800000004E-2</v>
      </c>
      <c r="L1243" s="31"/>
    </row>
    <row r="1244" spans="10:12" ht="15.75">
      <c r="J1244" s="17">
        <v>66.896597700000001</v>
      </c>
      <c r="K1244" s="17">
        <v>9.5519053500000006E-2</v>
      </c>
      <c r="L1244" s="31"/>
    </row>
    <row r="1245" spans="10:12" ht="15.75">
      <c r="J1245" s="17">
        <v>66.950633800000006</v>
      </c>
      <c r="K1245" s="17">
        <v>0.10291452800000001</v>
      </c>
      <c r="L1245" s="31"/>
    </row>
    <row r="1246" spans="10:12" ht="15.75">
      <c r="J1246" s="17">
        <v>67.004669800000002</v>
      </c>
      <c r="K1246" s="17">
        <v>0.113129784</v>
      </c>
      <c r="L1246" s="31"/>
    </row>
    <row r="1247" spans="10:12" ht="15.75">
      <c r="J1247" s="17">
        <v>67.058705799999998</v>
      </c>
      <c r="K1247" s="17">
        <v>0.123363231</v>
      </c>
      <c r="L1247" s="31"/>
    </row>
    <row r="1248" spans="10:12" ht="15.75">
      <c r="J1248" s="17">
        <v>67.112741799999995</v>
      </c>
      <c r="K1248" s="17">
        <v>0.13361069</v>
      </c>
      <c r="L1248" s="31"/>
    </row>
    <row r="1249" spans="10:12" ht="15.75">
      <c r="J1249" s="17">
        <v>67.1667779</v>
      </c>
      <c r="K1249" s="17">
        <v>0.143670627</v>
      </c>
      <c r="L1249" s="31"/>
    </row>
    <row r="1250" spans="10:12" ht="15.75">
      <c r="J1250" s="17">
        <v>67.220813899999996</v>
      </c>
      <c r="K1250" s="17">
        <v>0.15326025200000001</v>
      </c>
      <c r="L1250" s="31"/>
    </row>
    <row r="1251" spans="10:12" ht="15.75">
      <c r="J1251" s="17">
        <v>67.274849900000007</v>
      </c>
      <c r="K1251" s="17">
        <v>0.16345567799999999</v>
      </c>
      <c r="L1251" s="31"/>
    </row>
    <row r="1252" spans="10:12" ht="15.75">
      <c r="J1252" s="17">
        <v>67.328885900000003</v>
      </c>
      <c r="K1252" s="17">
        <v>0.173802814</v>
      </c>
      <c r="L1252" s="31"/>
    </row>
    <row r="1253" spans="10:12" ht="15.75">
      <c r="J1253" s="17">
        <v>67.382921899999999</v>
      </c>
      <c r="K1253" s="17">
        <v>0.184276104</v>
      </c>
      <c r="L1253" s="31"/>
    </row>
    <row r="1254" spans="10:12" ht="15.75">
      <c r="J1254" s="17">
        <v>67.436958000000004</v>
      </c>
      <c r="K1254" s="17">
        <v>0.19440424100000001</v>
      </c>
      <c r="L1254" s="31"/>
    </row>
    <row r="1255" spans="10:12" ht="15.75">
      <c r="J1255" s="17">
        <v>67.490994000000001</v>
      </c>
      <c r="K1255" s="17">
        <v>0.2037899</v>
      </c>
      <c r="L1255" s="31"/>
    </row>
    <row r="1256" spans="10:12" ht="15.75">
      <c r="J1256" s="17">
        <v>67.545029999999997</v>
      </c>
      <c r="K1256" s="17">
        <v>0.21325678100000001</v>
      </c>
      <c r="L1256" s="31"/>
    </row>
    <row r="1257" spans="10:12" ht="15.75">
      <c r="J1257" s="17">
        <v>67.599065999999993</v>
      </c>
      <c r="K1257" s="17">
        <v>0.22649075900000001</v>
      </c>
      <c r="L1257" s="31"/>
    </row>
    <row r="1258" spans="10:12" ht="15.75">
      <c r="J1258" s="17">
        <v>67.653102099999998</v>
      </c>
      <c r="K1258" s="17">
        <v>0.23932867699999999</v>
      </c>
      <c r="L1258" s="31"/>
    </row>
    <row r="1259" spans="10:12" ht="15.75">
      <c r="J1259" s="17">
        <v>67.707138099999995</v>
      </c>
      <c r="K1259" s="17">
        <v>0.24679674900000001</v>
      </c>
      <c r="L1259" s="31"/>
    </row>
    <row r="1260" spans="10:12" ht="15.75">
      <c r="J1260" s="17">
        <v>67.761174100000005</v>
      </c>
      <c r="K1260" s="17">
        <v>0.25452439900000001</v>
      </c>
      <c r="L1260" s="31"/>
    </row>
    <row r="1261" spans="10:12" ht="15.75">
      <c r="J1261" s="17">
        <v>67.815210100000002</v>
      </c>
      <c r="K1261" s="17">
        <v>0.26211498100000002</v>
      </c>
      <c r="L1261" s="31"/>
    </row>
    <row r="1262" spans="10:12" ht="15.75">
      <c r="J1262" s="17">
        <v>67.869246200000006</v>
      </c>
      <c r="K1262" s="17">
        <v>0.26988142100000001</v>
      </c>
      <c r="L1262" s="31"/>
    </row>
    <row r="1263" spans="10:12" ht="15.75">
      <c r="J1263" s="17">
        <v>67.923282200000003</v>
      </c>
      <c r="K1263" s="17">
        <v>0.27480837499999999</v>
      </c>
      <c r="L1263" s="31"/>
    </row>
    <row r="1264" spans="10:12" ht="15.75">
      <c r="J1264" s="17">
        <v>67.977318199999999</v>
      </c>
      <c r="K1264" s="17">
        <v>0.27985812999999998</v>
      </c>
      <c r="L1264" s="31"/>
    </row>
    <row r="1265" spans="10:12" ht="15.75">
      <c r="J1265" s="17">
        <v>68.031354199999996</v>
      </c>
      <c r="K1265" s="17">
        <v>0.285221695</v>
      </c>
      <c r="L1265" s="31"/>
    </row>
    <row r="1266" spans="10:12" ht="15.75">
      <c r="J1266" s="17">
        <v>68.0853903</v>
      </c>
      <c r="K1266" s="17">
        <v>0.29088171299999999</v>
      </c>
      <c r="L1266" s="31"/>
    </row>
    <row r="1267" spans="10:12" ht="15.75">
      <c r="J1267" s="17">
        <v>68.139426299999997</v>
      </c>
      <c r="K1267" s="17">
        <v>0.297395203</v>
      </c>
      <c r="L1267" s="31"/>
    </row>
    <row r="1268" spans="10:12" ht="15.75">
      <c r="J1268" s="17">
        <v>68.193462299999993</v>
      </c>
      <c r="K1268" s="17">
        <v>0.30561666199999998</v>
      </c>
      <c r="L1268" s="31"/>
    </row>
    <row r="1269" spans="10:12" ht="15.75">
      <c r="J1269" s="17">
        <v>68.247498300000004</v>
      </c>
      <c r="K1269" s="17">
        <v>0.31388796699999999</v>
      </c>
      <c r="L1269" s="31"/>
    </row>
    <row r="1270" spans="10:12" ht="15.75">
      <c r="J1270" s="17">
        <v>68.301534399999994</v>
      </c>
      <c r="K1270" s="17">
        <v>0.32220528100000001</v>
      </c>
      <c r="L1270" s="31"/>
    </row>
    <row r="1271" spans="10:12" ht="15.75">
      <c r="J1271" s="17">
        <v>68.355570400000005</v>
      </c>
      <c r="K1271" s="17">
        <v>0.33056512999999998</v>
      </c>
      <c r="L1271" s="31"/>
    </row>
    <row r="1272" spans="10:12" ht="15.75">
      <c r="J1272" s="17">
        <v>68.409606400000001</v>
      </c>
      <c r="K1272" s="17">
        <v>0.34157459499999998</v>
      </c>
      <c r="L1272" s="31"/>
    </row>
    <row r="1273" spans="10:12" ht="15.75">
      <c r="J1273" s="17">
        <v>68.463642399999998</v>
      </c>
      <c r="K1273" s="17">
        <v>0.35440709999999997</v>
      </c>
      <c r="L1273" s="31"/>
    </row>
    <row r="1274" spans="10:12" ht="15.75">
      <c r="J1274" s="17">
        <v>68.517678500000002</v>
      </c>
      <c r="K1274" s="17">
        <v>0.36375887299999998</v>
      </c>
      <c r="L1274" s="31"/>
    </row>
    <row r="1275" spans="10:12" ht="15.75">
      <c r="J1275" s="17">
        <v>68.571714499999999</v>
      </c>
      <c r="K1275" s="17">
        <v>0.372887737</v>
      </c>
      <c r="L1275" s="31"/>
    </row>
    <row r="1276" spans="10:12" ht="15.75">
      <c r="J1276" s="17">
        <v>68.625750499999995</v>
      </c>
      <c r="K1276" s="17">
        <v>0.38191923500000002</v>
      </c>
      <c r="L1276" s="31"/>
    </row>
    <row r="1277" spans="10:12" ht="15.75">
      <c r="J1277" s="17">
        <v>68.679786500000006</v>
      </c>
      <c r="K1277" s="17">
        <v>0.39104878199999998</v>
      </c>
      <c r="L1277" s="31"/>
    </row>
    <row r="1278" spans="10:12" ht="15.75">
      <c r="J1278" s="17">
        <v>68.733822500000002</v>
      </c>
      <c r="K1278" s="17">
        <v>0.39799441000000002</v>
      </c>
      <c r="L1278" s="31"/>
    </row>
    <row r="1279" spans="10:12" ht="15.75">
      <c r="J1279" s="17">
        <v>68.787858600000007</v>
      </c>
      <c r="K1279" s="17">
        <v>0.40352447899999999</v>
      </c>
      <c r="L1279" s="31"/>
    </row>
    <row r="1280" spans="10:12" ht="15.75">
      <c r="J1280" s="17">
        <v>68.841894600000003</v>
      </c>
      <c r="K1280" s="17">
        <v>0.40929406299999999</v>
      </c>
      <c r="L1280" s="31"/>
    </row>
    <row r="1281" spans="10:12" ht="15.75">
      <c r="J1281" s="17">
        <v>68.8959306</v>
      </c>
      <c r="K1281" s="17">
        <v>0.412109377</v>
      </c>
      <c r="L1281" s="31"/>
    </row>
    <row r="1282" spans="10:12" ht="15.75">
      <c r="J1282" s="17">
        <v>68.949966599999996</v>
      </c>
      <c r="K1282" s="17">
        <v>0.41274840200000001</v>
      </c>
      <c r="L1282" s="31"/>
    </row>
    <row r="1283" spans="10:12" ht="15.75">
      <c r="J1283" s="17">
        <v>69.004002700000001</v>
      </c>
      <c r="K1283" s="17">
        <v>0.41345779700000002</v>
      </c>
      <c r="L1283" s="31"/>
    </row>
    <row r="1284" spans="10:12" ht="15.75">
      <c r="J1284" s="17">
        <v>69.058038699999997</v>
      </c>
      <c r="K1284" s="17">
        <v>0.41465585300000002</v>
      </c>
      <c r="L1284" s="31"/>
    </row>
    <row r="1285" spans="10:12" ht="15.75">
      <c r="J1285" s="17">
        <v>69.112074699999994</v>
      </c>
      <c r="K1285" s="17">
        <v>0.41784450699999998</v>
      </c>
      <c r="L1285" s="31"/>
    </row>
    <row r="1286" spans="10:12" ht="15.75">
      <c r="J1286" s="17">
        <v>69.166110700000004</v>
      </c>
      <c r="K1286" s="17">
        <v>0.41833844799999997</v>
      </c>
      <c r="L1286" s="31"/>
    </row>
    <row r="1287" spans="10:12" ht="15.75">
      <c r="J1287" s="17">
        <v>69.220146799999995</v>
      </c>
      <c r="K1287" s="17">
        <v>0.41862564099999999</v>
      </c>
      <c r="L1287" s="31"/>
    </row>
    <row r="1288" spans="10:12" ht="15.75">
      <c r="J1288" s="17">
        <v>69.274182800000005</v>
      </c>
      <c r="K1288" s="17">
        <v>0.41866906599999998</v>
      </c>
      <c r="L1288" s="31"/>
    </row>
    <row r="1289" spans="10:12" ht="15.75">
      <c r="J1289" s="17">
        <v>69.328218800000002</v>
      </c>
      <c r="K1289" s="17">
        <v>0.41872816699999998</v>
      </c>
      <c r="L1289" s="31"/>
    </row>
    <row r="1290" spans="10:12" ht="15.75">
      <c r="J1290" s="17">
        <v>69.382254799999998</v>
      </c>
      <c r="K1290" s="17">
        <v>0.41880293699999999</v>
      </c>
      <c r="L1290" s="31"/>
    </row>
    <row r="1291" spans="10:12" ht="15.75">
      <c r="J1291" s="17">
        <v>69.436290900000003</v>
      </c>
      <c r="K1291" s="17">
        <v>0.41829153699999999</v>
      </c>
      <c r="L1291" s="31"/>
    </row>
    <row r="1292" spans="10:12" ht="15.75">
      <c r="J1292" s="17">
        <v>69.490326899999999</v>
      </c>
      <c r="K1292" s="17">
        <v>0.417532548</v>
      </c>
      <c r="L1292" s="31"/>
    </row>
    <row r="1293" spans="10:12" ht="15.75">
      <c r="J1293" s="17">
        <v>69.544362899999996</v>
      </c>
      <c r="K1293" s="17">
        <v>0.41727789700000001</v>
      </c>
      <c r="L1293" s="31"/>
    </row>
    <row r="1294" spans="10:12" ht="15.75">
      <c r="J1294" s="17">
        <v>69.598398900000007</v>
      </c>
      <c r="K1294" s="17">
        <v>0.41702331999999998</v>
      </c>
      <c r="L1294" s="31"/>
    </row>
    <row r="1295" spans="10:12" ht="15.75">
      <c r="J1295" s="17">
        <v>69.652434999999997</v>
      </c>
      <c r="K1295" s="17">
        <v>0.41721751299999998</v>
      </c>
      <c r="L1295" s="31"/>
    </row>
    <row r="1296" spans="10:12" ht="15.75">
      <c r="J1296" s="17">
        <v>69.706470999999993</v>
      </c>
      <c r="K1296" s="17">
        <v>0.41751285700000001</v>
      </c>
      <c r="L1296" s="31"/>
    </row>
    <row r="1297" spans="10:12" ht="15.75">
      <c r="J1297" s="17">
        <v>69.760507000000004</v>
      </c>
      <c r="K1297" s="17">
        <v>0.41749254800000002</v>
      </c>
      <c r="L1297" s="31"/>
    </row>
    <row r="1298" spans="10:12" ht="15.75">
      <c r="J1298" s="17">
        <v>69.814543</v>
      </c>
      <c r="K1298" s="17">
        <v>0.41716516300000001</v>
      </c>
      <c r="L1298" s="31"/>
    </row>
    <row r="1299" spans="10:12" ht="15.75">
      <c r="J1299" s="17">
        <v>69.868579100000005</v>
      </c>
      <c r="K1299" s="17">
        <v>0.416943648</v>
      </c>
      <c r="L1299" s="31"/>
    </row>
    <row r="1300" spans="10:12" ht="15.75">
      <c r="J1300" s="17">
        <v>69.922615100000002</v>
      </c>
      <c r="K1300" s="17">
        <v>0.41682239500000001</v>
      </c>
      <c r="L1300" s="31"/>
    </row>
    <row r="1301" spans="10:12" ht="15.75">
      <c r="J1301" s="17">
        <v>69.976651099999998</v>
      </c>
      <c r="K1301" s="17">
        <v>0.41670905699999999</v>
      </c>
      <c r="L1301" s="31"/>
    </row>
    <row r="1302" spans="10:12" ht="15.75">
      <c r="J1302" s="17">
        <v>70.030687099999994</v>
      </c>
      <c r="K1302" s="17">
        <v>0.416249386</v>
      </c>
      <c r="L1302" s="31"/>
    </row>
    <row r="1303" spans="10:12" ht="15.75">
      <c r="J1303" s="17">
        <v>70.084723100000005</v>
      </c>
      <c r="K1303" s="17">
        <v>0.41590260499999998</v>
      </c>
      <c r="L1303" s="31"/>
    </row>
    <row r="1304" spans="10:12" ht="15.75">
      <c r="J1304" s="17">
        <v>70.138759199999996</v>
      </c>
      <c r="K1304" s="17">
        <v>0.41573055599999997</v>
      </c>
      <c r="L1304" s="31"/>
    </row>
    <row r="1305" spans="10:12" ht="15.75">
      <c r="J1305" s="17">
        <v>70.192795200000006</v>
      </c>
      <c r="K1305" s="17">
        <v>0.41557451299999998</v>
      </c>
      <c r="L1305" s="31"/>
    </row>
    <row r="1306" spans="10:12" ht="15.75">
      <c r="J1306" s="17">
        <v>70.246831200000003</v>
      </c>
      <c r="K1306" s="17">
        <v>0.41613724699999999</v>
      </c>
      <c r="L1306" s="31"/>
    </row>
    <row r="1307" spans="10:12" ht="15.75">
      <c r="J1307" s="17">
        <v>70.300867199999999</v>
      </c>
      <c r="K1307" s="17">
        <v>0.41308452000000001</v>
      </c>
      <c r="L1307" s="31"/>
    </row>
    <row r="1308" spans="10:12" ht="15.75">
      <c r="J1308" s="17">
        <v>70.354903300000004</v>
      </c>
      <c r="K1308" s="17">
        <v>0.410155567</v>
      </c>
      <c r="L1308" s="31"/>
    </row>
    <row r="1309" spans="10:12" ht="15.75">
      <c r="J1309" s="17">
        <v>70.4089393</v>
      </c>
      <c r="K1309" s="17">
        <v>0.407384617</v>
      </c>
      <c r="L1309" s="31"/>
    </row>
    <row r="1310" spans="10:12" ht="15.75">
      <c r="J1310" s="17">
        <v>70.462975299999997</v>
      </c>
      <c r="K1310" s="17">
        <v>0.40270654900000002</v>
      </c>
      <c r="L1310" s="31"/>
    </row>
    <row r="1311" spans="10:12" ht="15.75">
      <c r="J1311" s="17">
        <v>70.517011299999993</v>
      </c>
      <c r="K1311" s="17">
        <v>0.39700516899999999</v>
      </c>
      <c r="L1311" s="31"/>
    </row>
    <row r="1312" spans="10:12" ht="15.75">
      <c r="J1312" s="17">
        <v>70.571047399999998</v>
      </c>
      <c r="K1312" s="17">
        <v>0.38723139200000001</v>
      </c>
      <c r="L1312" s="31"/>
    </row>
    <row r="1313" spans="10:12" ht="15.75">
      <c r="J1313" s="17">
        <v>70.625083399999994</v>
      </c>
      <c r="K1313" s="17">
        <v>0.37782121899999999</v>
      </c>
      <c r="L1313" s="31"/>
    </row>
    <row r="1314" spans="10:12" ht="15.75">
      <c r="J1314" s="17">
        <v>70.679119400000005</v>
      </c>
      <c r="K1314" s="17">
        <v>0.368262168</v>
      </c>
      <c r="L1314" s="31"/>
    </row>
    <row r="1315" spans="10:12" ht="15.75">
      <c r="J1315" s="17">
        <v>70.733155400000001</v>
      </c>
      <c r="K1315" s="17">
        <v>0.35928032199999999</v>
      </c>
      <c r="L1315" s="31"/>
    </row>
    <row r="1316" spans="10:12" ht="15.75">
      <c r="J1316" s="17">
        <v>70.787191500000006</v>
      </c>
      <c r="K1316" s="17">
        <v>0.349203651</v>
      </c>
      <c r="L1316" s="31"/>
    </row>
    <row r="1317" spans="10:12" ht="15.75">
      <c r="J1317" s="17">
        <v>70.841227500000002</v>
      </c>
      <c r="K1317" s="17">
        <v>0.334011118</v>
      </c>
      <c r="L1317" s="31"/>
    </row>
    <row r="1318" spans="10:12" ht="15.75">
      <c r="J1318" s="17">
        <v>70.895263499999999</v>
      </c>
      <c r="K1318" s="17">
        <v>0.31936288299999999</v>
      </c>
      <c r="L1318" s="31"/>
    </row>
    <row r="1319" spans="10:12" ht="15.75">
      <c r="J1319" s="17">
        <v>70.949299499999995</v>
      </c>
      <c r="K1319" s="17">
        <v>0.30853410999999997</v>
      </c>
      <c r="L1319" s="31"/>
    </row>
    <row r="1320" spans="10:12" ht="15.75">
      <c r="J1320" s="17">
        <v>71.0033356</v>
      </c>
      <c r="K1320" s="17">
        <v>0.298825972</v>
      </c>
      <c r="L1320" s="31"/>
    </row>
    <row r="1321" spans="10:12" ht="15.75">
      <c r="J1321" s="17">
        <v>71.057371599999996</v>
      </c>
      <c r="K1321" s="17">
        <v>0.28441302800000001</v>
      </c>
      <c r="L1321" s="31"/>
    </row>
    <row r="1322" spans="10:12" ht="15.75">
      <c r="J1322" s="17">
        <v>71.111407600000007</v>
      </c>
      <c r="K1322" s="17">
        <v>0.26892489800000002</v>
      </c>
      <c r="L1322" s="31"/>
    </row>
    <row r="1323" spans="10:12" ht="15.75">
      <c r="J1323" s="17">
        <v>71.165443600000003</v>
      </c>
      <c r="K1323" s="17">
        <v>0.25937314700000003</v>
      </c>
      <c r="L1323" s="31"/>
    </row>
    <row r="1324" spans="10:12" ht="15.75">
      <c r="J1324" s="17">
        <v>71.219479699999994</v>
      </c>
      <c r="K1324" s="17">
        <v>0.250799092</v>
      </c>
      <c r="L1324" s="31"/>
    </row>
    <row r="1325" spans="10:12" ht="15.75">
      <c r="J1325" s="17">
        <v>71.273515700000004</v>
      </c>
      <c r="K1325" s="17">
        <v>0.24222922699999999</v>
      </c>
      <c r="L1325" s="31"/>
    </row>
    <row r="1326" spans="10:12" ht="15.75">
      <c r="J1326" s="17">
        <v>71.327551700000001</v>
      </c>
      <c r="K1326" s="17">
        <v>0.233664012</v>
      </c>
      <c r="L1326" s="31"/>
    </row>
    <row r="1327" spans="10:12" ht="15.75">
      <c r="J1327" s="17">
        <v>71.381587699999997</v>
      </c>
      <c r="K1327" s="17">
        <v>0.22510397900000001</v>
      </c>
      <c r="L1327" s="31"/>
    </row>
    <row r="1328" spans="10:12" ht="15.75">
      <c r="J1328" s="17">
        <v>71.435623699999994</v>
      </c>
      <c r="K1328" s="17">
        <v>0.21654974199999999</v>
      </c>
      <c r="L1328" s="31"/>
    </row>
    <row r="1329" spans="10:12" ht="15.75">
      <c r="J1329" s="17">
        <v>71.489659799999998</v>
      </c>
      <c r="K1329" s="17">
        <v>0.20800201600000001</v>
      </c>
      <c r="L1329" s="31"/>
    </row>
    <row r="1330" spans="10:12" ht="15.75">
      <c r="J1330" s="17">
        <v>71.543695799999995</v>
      </c>
      <c r="K1330" s="17">
        <v>0.199461639</v>
      </c>
      <c r="L1330" s="31"/>
    </row>
    <row r="1331" spans="10:12" ht="15.75">
      <c r="J1331" s="17">
        <v>71.597731800000005</v>
      </c>
      <c r="K1331" s="17">
        <v>0.19092959700000001</v>
      </c>
      <c r="L1331" s="31"/>
    </row>
    <row r="1332" spans="10:12" ht="15.75">
      <c r="J1332" s="17">
        <v>71.651767800000002</v>
      </c>
      <c r="K1332" s="17">
        <v>0.18610558699999999</v>
      </c>
      <c r="L1332" s="31"/>
    </row>
    <row r="1333" spans="10:12" ht="15.75">
      <c r="J1333" s="17">
        <v>71.705803900000006</v>
      </c>
      <c r="K1333" s="17">
        <v>0.18545556599999999</v>
      </c>
      <c r="L1333" s="31"/>
    </row>
    <row r="1334" spans="10:12" ht="15.75">
      <c r="J1334" s="17">
        <v>71.759839900000003</v>
      </c>
      <c r="K1334" s="17">
        <v>0.18535031399999999</v>
      </c>
      <c r="L1334" s="31"/>
    </row>
    <row r="1335" spans="10:12" ht="15.75">
      <c r="J1335" s="17">
        <v>71.813875899999999</v>
      </c>
      <c r="K1335" s="17">
        <v>0.185790757</v>
      </c>
      <c r="L1335" s="31"/>
    </row>
    <row r="1336" spans="10:12" ht="15.75">
      <c r="J1336" s="17">
        <v>71.867911899999996</v>
      </c>
      <c r="K1336" s="17">
        <v>0.186773034</v>
      </c>
      <c r="L1336" s="31"/>
    </row>
    <row r="1337" spans="10:12" ht="15.75">
      <c r="J1337" s="17">
        <v>71.921948</v>
      </c>
      <c r="K1337" s="17">
        <v>0.18828866599999999</v>
      </c>
      <c r="L1337" s="31"/>
    </row>
    <row r="1338" spans="10:12" ht="15.75">
      <c r="J1338" s="17">
        <v>71.975983999999997</v>
      </c>
      <c r="K1338" s="17">
        <v>0.18903905700000001</v>
      </c>
      <c r="L1338" s="31"/>
    </row>
    <row r="1339" spans="10:12" ht="15.75">
      <c r="J1339" s="17">
        <v>72.030019999999993</v>
      </c>
      <c r="K1339" s="17">
        <v>0.186677864</v>
      </c>
      <c r="L1339" s="31"/>
    </row>
    <row r="1340" spans="10:12" ht="15.75">
      <c r="J1340" s="17">
        <v>72.084056000000004</v>
      </c>
      <c r="K1340" s="17">
        <v>0.18546433100000001</v>
      </c>
      <c r="L1340" s="31"/>
    </row>
    <row r="1341" spans="10:12" ht="15.75">
      <c r="J1341" s="17">
        <v>72.138092099999994</v>
      </c>
      <c r="K1341" s="17">
        <v>0.18454320499999999</v>
      </c>
      <c r="L1341" s="31"/>
    </row>
    <row r="1342" spans="10:12" ht="15.75">
      <c r="J1342" s="17">
        <v>72.192128100000005</v>
      </c>
      <c r="K1342" s="17">
        <v>0.18391888000000001</v>
      </c>
      <c r="L1342" s="31"/>
    </row>
    <row r="1343" spans="10:12" ht="15.75">
      <c r="J1343" s="17">
        <v>72.246164100000001</v>
      </c>
      <c r="K1343" s="17">
        <v>0.183594383</v>
      </c>
      <c r="L1343" s="31"/>
    </row>
    <row r="1344" spans="10:12" ht="15.75">
      <c r="J1344" s="17">
        <v>72.300200099999998</v>
      </c>
      <c r="K1344" s="17">
        <v>0.18328156400000001</v>
      </c>
      <c r="L1344" s="31"/>
    </row>
    <row r="1345" spans="10:12" ht="15.75">
      <c r="J1345" s="17">
        <v>72.354236200000003</v>
      </c>
      <c r="K1345" s="17">
        <v>0.18092036</v>
      </c>
      <c r="L1345" s="31"/>
    </row>
    <row r="1346" spans="10:12" ht="15.75">
      <c r="J1346" s="17">
        <v>72.408272199999999</v>
      </c>
      <c r="K1346" s="17">
        <v>0.178287739</v>
      </c>
      <c r="L1346" s="31"/>
    </row>
    <row r="1347" spans="10:12" ht="15.75">
      <c r="J1347" s="17">
        <v>72.462308199999995</v>
      </c>
      <c r="K1347" s="17">
        <v>0.17577498799999999</v>
      </c>
      <c r="L1347" s="31"/>
    </row>
    <row r="1348" spans="10:12" ht="15.75">
      <c r="J1348" s="17">
        <v>72.516344200000006</v>
      </c>
      <c r="K1348" s="17">
        <v>0.17404930299999999</v>
      </c>
      <c r="L1348" s="31"/>
    </row>
    <row r="1349" spans="10:12" ht="15.75">
      <c r="J1349" s="17">
        <v>72.570380299999997</v>
      </c>
      <c r="K1349" s="17">
        <v>0.173047969</v>
      </c>
      <c r="L1349" s="31"/>
    </row>
    <row r="1350" spans="10:12" ht="15.75">
      <c r="J1350" s="17">
        <v>72.624416299999993</v>
      </c>
      <c r="K1350" s="17">
        <v>0.17223693200000001</v>
      </c>
      <c r="L1350" s="31"/>
    </row>
    <row r="1351" spans="10:12" ht="15.75">
      <c r="J1351" s="17">
        <v>72.678452300000004</v>
      </c>
      <c r="K1351" s="17">
        <v>0.17161889</v>
      </c>
      <c r="L1351" s="31"/>
    </row>
    <row r="1352" spans="10:12" ht="15.75">
      <c r="J1352" s="17">
        <v>72.7324883</v>
      </c>
      <c r="K1352" s="17">
        <v>0.17119593299999999</v>
      </c>
      <c r="L1352" s="31"/>
    </row>
    <row r="1353" spans="10:12" ht="15.75">
      <c r="J1353" s="17">
        <v>72.786524299999996</v>
      </c>
      <c r="K1353" s="17">
        <v>0.17104314600000001</v>
      </c>
      <c r="L1353" s="31"/>
    </row>
    <row r="1354" spans="10:12" ht="15.75">
      <c r="J1354" s="17">
        <v>72.840560400000001</v>
      </c>
      <c r="K1354" s="17">
        <v>0.171392515</v>
      </c>
      <c r="L1354" s="31"/>
    </row>
    <row r="1355" spans="10:12" ht="15.75">
      <c r="J1355" s="17">
        <v>72.894596399999998</v>
      </c>
      <c r="K1355" s="17">
        <v>0.171797486</v>
      </c>
      <c r="L1355" s="31"/>
    </row>
    <row r="1356" spans="10:12" ht="15.75">
      <c r="J1356" s="17">
        <v>72.948632399999994</v>
      </c>
      <c r="K1356" s="17">
        <v>0.17218428599999999</v>
      </c>
      <c r="L1356" s="31"/>
    </row>
    <row r="1357" spans="10:12" ht="15.75">
      <c r="J1357" s="17">
        <v>73.002668400000005</v>
      </c>
      <c r="K1357" s="17">
        <v>0.170866669</v>
      </c>
      <c r="L1357" s="31"/>
    </row>
    <row r="1358" spans="10:12" ht="15.75">
      <c r="J1358" s="17">
        <v>73.056704499999995</v>
      </c>
      <c r="K1358" s="17">
        <v>0.16962307099999999</v>
      </c>
      <c r="L1358" s="31"/>
    </row>
    <row r="1359" spans="10:12" ht="15.75">
      <c r="J1359" s="17">
        <v>73.110740500000006</v>
      </c>
      <c r="K1359" s="17">
        <v>0.16845513000000001</v>
      </c>
      <c r="L1359" s="31"/>
    </row>
    <row r="1360" spans="10:12" ht="15.75">
      <c r="J1360" s="17">
        <v>73.164776500000002</v>
      </c>
      <c r="K1360" s="17">
        <v>0.16736443100000001</v>
      </c>
      <c r="L1360" s="31"/>
    </row>
    <row r="1361" spans="10:12" ht="15.75">
      <c r="J1361" s="17">
        <v>73.218812499999999</v>
      </c>
      <c r="K1361" s="17">
        <v>0.16635249199999999</v>
      </c>
      <c r="L1361" s="31"/>
    </row>
    <row r="1362" spans="10:12" ht="15.75">
      <c r="J1362" s="17">
        <v>73.272848600000003</v>
      </c>
      <c r="K1362" s="17">
        <v>0.165785552</v>
      </c>
      <c r="L1362" s="31"/>
    </row>
    <row r="1363" spans="10:12" ht="15.75">
      <c r="J1363" s="17">
        <v>73.3268846</v>
      </c>
      <c r="K1363" s="17">
        <v>0.165301851</v>
      </c>
      <c r="L1363" s="31"/>
    </row>
    <row r="1364" spans="10:12" ht="15.75">
      <c r="J1364" s="17">
        <v>73.380920599999996</v>
      </c>
      <c r="K1364" s="17">
        <v>0.164574321</v>
      </c>
      <c r="L1364" s="31"/>
    </row>
    <row r="1365" spans="10:12" ht="15.75">
      <c r="J1365" s="17">
        <v>73.434956600000007</v>
      </c>
      <c r="K1365" s="17">
        <v>0.1637776</v>
      </c>
      <c r="L1365" s="31"/>
    </row>
    <row r="1366" spans="10:12" ht="15.75">
      <c r="J1366" s="17">
        <v>73.488992699999997</v>
      </c>
      <c r="K1366" s="17">
        <v>0.16300759500000001</v>
      </c>
      <c r="L1366" s="31"/>
    </row>
    <row r="1367" spans="10:12" ht="15.75">
      <c r="J1367" s="17">
        <v>73.543028699999994</v>
      </c>
      <c r="K1367" s="17">
        <v>0.16223944900000001</v>
      </c>
      <c r="L1367" s="31"/>
    </row>
    <row r="1368" spans="10:12" ht="15.75">
      <c r="J1368" s="17">
        <v>73.597064700000004</v>
      </c>
      <c r="K1368" s="17">
        <v>0.16113401699999999</v>
      </c>
      <c r="L1368" s="31"/>
    </row>
    <row r="1369" spans="10:12" ht="15.75">
      <c r="J1369" s="17">
        <v>73.651100700000001</v>
      </c>
      <c r="K1369" s="17">
        <v>0.16014025900000001</v>
      </c>
      <c r="L1369" s="31"/>
    </row>
    <row r="1370" spans="10:12" ht="15.75">
      <c r="J1370" s="17">
        <v>73.705136800000005</v>
      </c>
      <c r="K1370" s="17">
        <v>0.15979443700000001</v>
      </c>
      <c r="L1370" s="31"/>
    </row>
    <row r="1371" spans="10:12" ht="15.75">
      <c r="J1371" s="17">
        <v>73.759172800000002</v>
      </c>
      <c r="K1371" s="17">
        <v>0.159457824</v>
      </c>
      <c r="L1371" s="31"/>
    </row>
    <row r="1372" spans="10:12" ht="15.75">
      <c r="J1372" s="17">
        <v>73.813208799999998</v>
      </c>
      <c r="K1372" s="17">
        <v>0.15913047699999999</v>
      </c>
      <c r="L1372" s="31"/>
    </row>
    <row r="1373" spans="10:12" ht="15.75">
      <c r="J1373" s="17">
        <v>73.867244799999995</v>
      </c>
      <c r="K1373" s="17">
        <v>0.15881245399999999</v>
      </c>
      <c r="L1373" s="31"/>
    </row>
    <row r="1374" spans="10:12" ht="15.75">
      <c r="J1374" s="17">
        <v>73.921280899999999</v>
      </c>
      <c r="K1374" s="17">
        <v>0.15849039200000001</v>
      </c>
      <c r="L1374" s="31"/>
    </row>
    <row r="1375" spans="10:12" ht="15.75">
      <c r="J1375" s="17">
        <v>73.975316899999996</v>
      </c>
      <c r="K1375" s="17">
        <v>0.15815316300000001</v>
      </c>
      <c r="L1375" s="31"/>
    </row>
    <row r="1376" spans="10:12" ht="15.75">
      <c r="J1376" s="17">
        <v>74.029352900000006</v>
      </c>
      <c r="K1376" s="17">
        <v>0.15782069000000001</v>
      </c>
      <c r="L1376" s="31"/>
    </row>
    <row r="1377" spans="10:12" ht="15.75">
      <c r="J1377" s="17">
        <v>74.083388900000003</v>
      </c>
      <c r="K1377" s="17">
        <v>0.157824457</v>
      </c>
      <c r="L1377" s="31"/>
    </row>
    <row r="1378" spans="10:12" ht="15.75">
      <c r="J1378" s="17">
        <v>74.137424899999999</v>
      </c>
      <c r="K1378" s="17">
        <v>0.15805454399999999</v>
      </c>
      <c r="L1378" s="31"/>
    </row>
    <row r="1379" spans="10:12" ht="15.75">
      <c r="J1379" s="17">
        <v>74.191461000000004</v>
      </c>
      <c r="K1379" s="17">
        <v>0.15828877799999999</v>
      </c>
      <c r="L1379" s="31"/>
    </row>
    <row r="1380" spans="10:12" ht="15.75">
      <c r="J1380" s="17">
        <v>74.245497</v>
      </c>
      <c r="K1380" s="17">
        <v>0.15852714100000001</v>
      </c>
      <c r="L1380" s="31"/>
    </row>
    <row r="1381" spans="10:12" ht="15.75">
      <c r="J1381" s="17">
        <v>74.299532999999997</v>
      </c>
      <c r="K1381" s="17">
        <v>0.158769613</v>
      </c>
      <c r="L1381" s="31"/>
    </row>
    <row r="1382" spans="10:12" ht="15.75">
      <c r="J1382" s="17">
        <v>74.353568999999993</v>
      </c>
      <c r="K1382" s="17">
        <v>0.15901617800000001</v>
      </c>
      <c r="L1382" s="31"/>
    </row>
    <row r="1383" spans="10:12" ht="15.75">
      <c r="J1383" s="17">
        <v>74.407605099999998</v>
      </c>
      <c r="K1383" s="17">
        <v>0.159079361</v>
      </c>
      <c r="L1383" s="31"/>
    </row>
    <row r="1384" spans="10:12" ht="15.75">
      <c r="J1384" s="17">
        <v>74.461641099999994</v>
      </c>
      <c r="K1384" s="17">
        <v>0.15905387200000001</v>
      </c>
      <c r="L1384" s="31"/>
    </row>
    <row r="1385" spans="10:12" ht="15.75">
      <c r="J1385" s="17">
        <v>74.515677100000005</v>
      </c>
      <c r="K1385" s="17">
        <v>0.15902904300000001</v>
      </c>
      <c r="L1385" s="31"/>
    </row>
    <row r="1386" spans="10:12" ht="15.75">
      <c r="J1386" s="17">
        <v>74.569713100000001</v>
      </c>
      <c r="K1386" s="17">
        <v>0.15900487399999999</v>
      </c>
      <c r="L1386" s="31"/>
    </row>
    <row r="1387" spans="10:12" ht="15.75">
      <c r="J1387" s="17">
        <v>74.623749200000006</v>
      </c>
      <c r="K1387" s="17">
        <v>0.15898136500000001</v>
      </c>
      <c r="L1387" s="31"/>
    </row>
    <row r="1388" spans="10:12" ht="15.75">
      <c r="J1388" s="17">
        <v>74.677785200000002</v>
      </c>
      <c r="K1388" s="17">
        <v>0.15895851699999999</v>
      </c>
      <c r="L1388" s="31"/>
    </row>
    <row r="1389" spans="10:12" ht="15.75">
      <c r="J1389" s="17">
        <v>74.731821199999999</v>
      </c>
      <c r="K1389" s="17">
        <v>0.15893632999999999</v>
      </c>
      <c r="L1389" s="31"/>
    </row>
    <row r="1390" spans="10:12" ht="15.75">
      <c r="J1390" s="17">
        <v>74.785857199999995</v>
      </c>
      <c r="K1390" s="17">
        <v>0.15891480499999999</v>
      </c>
      <c r="L1390" s="31"/>
    </row>
    <row r="1391" spans="10:12" ht="15.75">
      <c r="J1391" s="17">
        <v>74.8398933</v>
      </c>
      <c r="K1391" s="17">
        <v>0.15930292600000001</v>
      </c>
      <c r="L1391" s="31"/>
    </row>
    <row r="1392" spans="10:12" ht="15.75">
      <c r="J1392" s="17">
        <v>74.893929299999996</v>
      </c>
      <c r="K1392" s="17">
        <v>0.159706037</v>
      </c>
      <c r="L1392" s="31"/>
    </row>
    <row r="1393" spans="10:12" ht="15.75">
      <c r="J1393" s="17">
        <v>74.947965300000007</v>
      </c>
      <c r="K1393" s="17">
        <v>0.16011050700000001</v>
      </c>
      <c r="L1393" s="31"/>
    </row>
    <row r="1394" spans="10:12" ht="15.75">
      <c r="J1394" s="17">
        <v>75.002001300000003</v>
      </c>
      <c r="K1394" s="17">
        <v>0.16051632399999999</v>
      </c>
      <c r="L1394" s="31"/>
    </row>
    <row r="1395" spans="10:12" ht="15.75">
      <c r="J1395" s="17">
        <v>75.056037399999994</v>
      </c>
      <c r="K1395" s="17">
        <v>0.16082571300000001</v>
      </c>
      <c r="L1395" s="31"/>
    </row>
    <row r="1396" spans="10:12" ht="15.75">
      <c r="J1396" s="17">
        <v>75.110073400000005</v>
      </c>
      <c r="K1396" s="17">
        <v>0.16080192400000001</v>
      </c>
      <c r="L1396" s="31"/>
    </row>
    <row r="1397" spans="10:12" ht="15.75">
      <c r="J1397" s="17">
        <v>75.164109400000001</v>
      </c>
      <c r="K1397" s="17">
        <v>0.16076827599999999</v>
      </c>
      <c r="L1397" s="31"/>
    </row>
    <row r="1398" spans="10:12" ht="15.75">
      <c r="J1398" s="17">
        <v>75.218145399999997</v>
      </c>
      <c r="K1398" s="17">
        <v>0.16067265999999999</v>
      </c>
      <c r="L1398" s="31"/>
    </row>
    <row r="1399" spans="10:12" ht="15.75">
      <c r="J1399" s="17">
        <v>75.272181500000002</v>
      </c>
      <c r="K1399" s="17">
        <v>0.16057706499999999</v>
      </c>
      <c r="L1399" s="31"/>
    </row>
    <row r="1400" spans="10:12" ht="15.75">
      <c r="J1400" s="17">
        <v>75.326217499999998</v>
      </c>
      <c r="K1400" s="17">
        <v>0.16048149</v>
      </c>
      <c r="L1400" s="31"/>
    </row>
    <row r="1401" spans="10:12" ht="15.75">
      <c r="J1401" s="17">
        <v>75.380253499999995</v>
      </c>
      <c r="K1401" s="17">
        <v>0.160250423</v>
      </c>
      <c r="L1401" s="31"/>
    </row>
    <row r="1402" spans="10:12" ht="15.75">
      <c r="J1402" s="17">
        <v>75.434289500000006</v>
      </c>
      <c r="K1402" s="17">
        <v>0.159994147</v>
      </c>
      <c r="L1402" s="31"/>
    </row>
    <row r="1403" spans="10:12" ht="15.75">
      <c r="J1403" s="17">
        <v>75.488325599999996</v>
      </c>
      <c r="K1403" s="17">
        <v>0.159737934</v>
      </c>
      <c r="L1403" s="31"/>
    </row>
    <row r="1404" spans="10:12" ht="15.75">
      <c r="J1404" s="17">
        <v>75.542361600000007</v>
      </c>
      <c r="K1404" s="17">
        <v>0.15948178199999999</v>
      </c>
      <c r="L1404" s="31"/>
    </row>
    <row r="1405" spans="10:12" ht="15.75">
      <c r="J1405" s="17">
        <v>75.596397600000003</v>
      </c>
      <c r="K1405" s="17">
        <v>0.159225693</v>
      </c>
      <c r="L1405" s="31"/>
    </row>
    <row r="1406" spans="10:12" ht="15.75">
      <c r="J1406" s="17">
        <v>75.6504336</v>
      </c>
      <c r="K1406" s="17">
        <v>0.15896966700000001</v>
      </c>
      <c r="L1406" s="31"/>
    </row>
    <row r="1407" spans="10:12" ht="15.75">
      <c r="J1407" s="17">
        <v>75.704469599999996</v>
      </c>
      <c r="K1407" s="17">
        <v>0.15871370400000001</v>
      </c>
      <c r="L1407" s="31"/>
    </row>
    <row r="1408" spans="10:12" ht="15.75">
      <c r="J1408" s="17">
        <v>75.758505700000001</v>
      </c>
      <c r="K1408" s="17">
        <v>0.15845780400000001</v>
      </c>
      <c r="L1408" s="31"/>
    </row>
    <row r="1409" spans="10:12" ht="15.75">
      <c r="J1409" s="17">
        <v>75.812541699999997</v>
      </c>
      <c r="K1409" s="17">
        <v>0.158201968</v>
      </c>
      <c r="L1409" s="31"/>
    </row>
    <row r="1410" spans="10:12" ht="15.75">
      <c r="J1410" s="17">
        <v>75.866577699999993</v>
      </c>
      <c r="K1410" s="17">
        <v>0.15794619600000001</v>
      </c>
      <c r="L1410" s="31"/>
    </row>
    <row r="1411" spans="10:12" ht="15.75">
      <c r="J1411" s="17">
        <v>75.920613700000004</v>
      </c>
      <c r="K1411" s="17">
        <v>0.15769048899999999</v>
      </c>
      <c r="L1411" s="31"/>
    </row>
    <row r="1412" spans="10:12" ht="15.75">
      <c r="J1412" s="17">
        <v>75.974649799999995</v>
      </c>
      <c r="K1412" s="17">
        <v>0.15743484599999999</v>
      </c>
      <c r="L1412" s="31"/>
    </row>
    <row r="1413" spans="10:12" ht="15.75">
      <c r="J1413" s="17">
        <v>76.028685800000005</v>
      </c>
      <c r="K1413" s="17">
        <v>0.15717926800000001</v>
      </c>
      <c r="L1413" s="31"/>
    </row>
    <row r="1414" spans="10:12" ht="15.75">
      <c r="J1414" s="17">
        <v>76.082721800000002</v>
      </c>
      <c r="K1414" s="17">
        <v>0.156923756</v>
      </c>
      <c r="L1414" s="31"/>
    </row>
    <row r="1415" spans="10:12" ht="15.75">
      <c r="J1415" s="17">
        <v>76.136757799999998</v>
      </c>
      <c r="K1415" s="17">
        <v>0.15666830900000001</v>
      </c>
      <c r="L1415" s="31"/>
    </row>
    <row r="1416" spans="10:12" ht="15.75">
      <c r="J1416" s="17">
        <v>76.190793900000003</v>
      </c>
      <c r="K1416" s="17">
        <v>0.15641292800000001</v>
      </c>
      <c r="L1416" s="31"/>
    </row>
    <row r="1417" spans="10:12" ht="15.75">
      <c r="J1417" s="17">
        <v>76.244829899999999</v>
      </c>
      <c r="K1417" s="17">
        <v>0.156157613</v>
      </c>
      <c r="L1417" s="31"/>
    </row>
    <row r="1418" spans="10:12" ht="15.75">
      <c r="J1418" s="17">
        <v>76.298865899999996</v>
      </c>
      <c r="K1418" s="17">
        <v>0.15590236499999999</v>
      </c>
      <c r="L1418" s="31"/>
    </row>
    <row r="1419" spans="10:12" ht="15.75">
      <c r="J1419" s="17">
        <v>76.352901900000006</v>
      </c>
      <c r="K1419" s="17">
        <v>0.15572038699999999</v>
      </c>
      <c r="L1419" s="31"/>
    </row>
    <row r="1420" spans="10:12" ht="15.75">
      <c r="J1420" s="17">
        <v>76.406937999999997</v>
      </c>
      <c r="K1420" s="17">
        <v>0.15569875799999999</v>
      </c>
      <c r="L1420" s="31"/>
    </row>
    <row r="1421" spans="10:12" ht="15.75">
      <c r="J1421" s="17">
        <v>76.460973999999993</v>
      </c>
      <c r="K1421" s="17">
        <v>0.15556365999999999</v>
      </c>
      <c r="L1421" s="31"/>
    </row>
    <row r="1422" spans="10:12" ht="15.75">
      <c r="J1422" s="17">
        <v>76.515010000000004</v>
      </c>
      <c r="K1422" s="17">
        <v>0.15542856299999999</v>
      </c>
      <c r="L1422" s="31"/>
    </row>
    <row r="1423" spans="10:12" ht="15.75">
      <c r="J1423" s="17">
        <v>76.569046</v>
      </c>
      <c r="K1423" s="17">
        <v>0.155308943</v>
      </c>
      <c r="L1423" s="31"/>
    </row>
    <row r="1424" spans="10:12" ht="15.75">
      <c r="J1424" s="17">
        <v>76.623082100000005</v>
      </c>
      <c r="K1424" s="17">
        <v>0.15539872099999999</v>
      </c>
      <c r="L1424" s="31"/>
    </row>
    <row r="1425" spans="10:12" ht="15.75">
      <c r="J1425" s="17">
        <v>76.677118100000001</v>
      </c>
      <c r="K1425" s="17">
        <v>0.15548857599999999</v>
      </c>
      <c r="L1425" s="31"/>
    </row>
    <row r="1426" spans="10:12" ht="15.75">
      <c r="J1426" s="17">
        <v>76.731154099999998</v>
      </c>
      <c r="K1426" s="17">
        <v>0.15557851</v>
      </c>
      <c r="L1426" s="31"/>
    </row>
    <row r="1427" spans="10:12" ht="15.75">
      <c r="J1427" s="17">
        <v>76.785190099999994</v>
      </c>
      <c r="K1427" s="17">
        <v>0.155668521</v>
      </c>
      <c r="L1427" s="31"/>
    </row>
    <row r="1428" spans="10:12" ht="15.75">
      <c r="J1428" s="17">
        <v>76.839226199999999</v>
      </c>
      <c r="K1428" s="17">
        <v>0.15575860999999999</v>
      </c>
      <c r="L1428" s="31"/>
    </row>
    <row r="1429" spans="10:12" ht="15.75">
      <c r="J1429" s="17">
        <v>76.893262199999995</v>
      </c>
      <c r="K1429" s="17">
        <v>0.15584877599999999</v>
      </c>
      <c r="L1429" s="31"/>
    </row>
    <row r="1430" spans="10:12" ht="15.75">
      <c r="J1430" s="17">
        <v>76.947298200000006</v>
      </c>
      <c r="K1430" s="17">
        <v>0.15593902000000001</v>
      </c>
      <c r="L1430" s="31"/>
    </row>
    <row r="1431" spans="10:12" ht="15.75">
      <c r="J1431" s="17">
        <v>77.001334200000002</v>
      </c>
      <c r="K1431" s="17">
        <v>0.15602934099999999</v>
      </c>
      <c r="L1431" s="31"/>
    </row>
    <row r="1432" spans="10:12" ht="15.75">
      <c r="J1432" s="17">
        <v>77.055370199999999</v>
      </c>
      <c r="K1432" s="17">
        <v>0.15611973900000001</v>
      </c>
      <c r="L1432" s="31"/>
    </row>
    <row r="1433" spans="10:12" ht="15.75">
      <c r="J1433" s="17">
        <v>77.109406300000003</v>
      </c>
      <c r="K1433" s="17">
        <v>0.15621021399999999</v>
      </c>
      <c r="L1433" s="31"/>
    </row>
    <row r="1434" spans="10:12" ht="15.75">
      <c r="J1434" s="17">
        <v>77.1634423</v>
      </c>
      <c r="K1434" s="17">
        <v>0.15620548300000001</v>
      </c>
      <c r="L1434" s="31"/>
    </row>
    <row r="1435" spans="10:12" ht="15.75">
      <c r="J1435" s="17">
        <v>77.217478299999996</v>
      </c>
      <c r="K1435" s="17">
        <v>0.15615222400000001</v>
      </c>
      <c r="L1435" s="31"/>
    </row>
    <row r="1436" spans="10:12" ht="15.75">
      <c r="J1436" s="17">
        <v>77.271514300000007</v>
      </c>
      <c r="K1436" s="17">
        <v>0.15609914</v>
      </c>
      <c r="L1436" s="31"/>
    </row>
    <row r="1437" spans="10:12" ht="15.75">
      <c r="J1437" s="17">
        <v>77.325550399999997</v>
      </c>
      <c r="K1437" s="17">
        <v>0.156040398</v>
      </c>
      <c r="L1437" s="31"/>
    </row>
    <row r="1438" spans="10:12" ht="15.75">
      <c r="J1438" s="17">
        <v>77.379586399999994</v>
      </c>
      <c r="K1438" s="17">
        <v>0.15597053399999999</v>
      </c>
      <c r="L1438" s="31"/>
    </row>
    <row r="1439" spans="10:12" ht="15.75">
      <c r="J1439" s="17">
        <v>77.433622400000004</v>
      </c>
      <c r="K1439" s="17">
        <v>0.15590067399999999</v>
      </c>
      <c r="L1439" s="31"/>
    </row>
    <row r="1440" spans="10:12" ht="15.75">
      <c r="J1440" s="17">
        <v>77.487658400000001</v>
      </c>
      <c r="K1440" s="17">
        <v>0.15583081700000001</v>
      </c>
      <c r="L1440" s="31"/>
    </row>
    <row r="1441" spans="10:12" ht="15.75">
      <c r="J1441" s="17">
        <v>77.541694500000006</v>
      </c>
      <c r="K1441" s="17">
        <v>0.155760965</v>
      </c>
      <c r="L1441" s="31"/>
    </row>
    <row r="1442" spans="10:12" ht="15.75">
      <c r="J1442" s="17">
        <v>77.595730500000002</v>
      </c>
      <c r="K1442" s="17">
        <v>0.15569111699999999</v>
      </c>
      <c r="L1442" s="31"/>
    </row>
    <row r="1443" spans="10:12" ht="15.75">
      <c r="J1443" s="17">
        <v>77.649766499999998</v>
      </c>
      <c r="K1443" s="17">
        <v>0.155685133</v>
      </c>
      <c r="L1443" s="31"/>
    </row>
    <row r="1444" spans="10:12" ht="15.75">
      <c r="J1444" s="17">
        <v>77.703802499999995</v>
      </c>
      <c r="K1444" s="17">
        <v>0.15575598299999999</v>
      </c>
      <c r="L1444" s="31"/>
    </row>
    <row r="1445" spans="10:12" ht="15.75">
      <c r="J1445" s="17">
        <v>77.757838599999999</v>
      </c>
      <c r="K1445" s="17">
        <v>0.155826832</v>
      </c>
      <c r="L1445" s="31"/>
    </row>
    <row r="1446" spans="10:12" ht="15.75">
      <c r="J1446" s="17">
        <v>77.811874599999996</v>
      </c>
      <c r="K1446" s="17">
        <v>0.15589768200000001</v>
      </c>
      <c r="L1446" s="31"/>
    </row>
    <row r="1447" spans="10:12" ht="15.75">
      <c r="J1447" s="17">
        <v>77.865910600000007</v>
      </c>
      <c r="K1447" s="17">
        <v>0.15596853199999999</v>
      </c>
      <c r="L1447" s="31"/>
    </row>
    <row r="1448" spans="10:12" ht="15.75">
      <c r="J1448" s="17">
        <v>77.919946600000003</v>
      </c>
      <c r="K1448" s="17">
        <v>0.156039382</v>
      </c>
      <c r="L1448" s="31"/>
    </row>
    <row r="1449" spans="10:12" ht="15.75">
      <c r="J1449" s="17">
        <v>77.973982699999993</v>
      </c>
      <c r="K1449" s="17">
        <v>0.15628151700000001</v>
      </c>
      <c r="L1449" s="31"/>
    </row>
    <row r="1450" spans="10:12" ht="15.75">
      <c r="J1450" s="17">
        <v>78.028018700000004</v>
      </c>
      <c r="K1450" s="17">
        <v>0.15655661200000001</v>
      </c>
      <c r="L1450" s="31"/>
    </row>
    <row r="1451" spans="10:12" ht="15.75">
      <c r="J1451" s="17">
        <v>78.0820547</v>
      </c>
      <c r="K1451" s="17">
        <v>0.15667853300000001</v>
      </c>
      <c r="L1451" s="31"/>
    </row>
    <row r="1452" spans="10:12" ht="15.75">
      <c r="J1452" s="17">
        <v>78.136090699999997</v>
      </c>
      <c r="K1452" s="17">
        <v>0.15653826800000001</v>
      </c>
      <c r="L1452" s="31"/>
    </row>
    <row r="1453" spans="10:12" ht="15.75">
      <c r="J1453" s="17">
        <v>78.190126800000002</v>
      </c>
      <c r="K1453" s="17">
        <v>0.15639803299999999</v>
      </c>
      <c r="L1453" s="31"/>
    </row>
    <row r="1454" spans="10:12" ht="15.75">
      <c r="J1454" s="17">
        <v>78.244162799999998</v>
      </c>
      <c r="K1454" s="17">
        <v>0.15625782799999999</v>
      </c>
      <c r="L1454" s="31"/>
    </row>
    <row r="1455" spans="10:12" ht="15.75">
      <c r="J1455" s="17">
        <v>78.298198799999994</v>
      </c>
      <c r="K1455" s="17">
        <v>0.156117652</v>
      </c>
      <c r="L1455" s="31"/>
    </row>
    <row r="1456" spans="10:12" ht="15.75">
      <c r="J1456" s="17">
        <v>78.352234800000005</v>
      </c>
      <c r="K1456" s="17">
        <v>0.15597750599999999</v>
      </c>
      <c r="L1456" s="31"/>
    </row>
    <row r="1457" spans="10:12" ht="15.75">
      <c r="J1457" s="17">
        <v>78.406270800000001</v>
      </c>
      <c r="K1457" s="17">
        <v>0.15583738999999999</v>
      </c>
      <c r="L1457" s="31"/>
    </row>
    <row r="1458" spans="10:12" ht="15.75">
      <c r="J1458" s="17">
        <v>78.460306900000006</v>
      </c>
      <c r="K1458" s="17">
        <v>0.15575756800000001</v>
      </c>
      <c r="L1458" s="31"/>
    </row>
    <row r="1459" spans="10:12" ht="15.75">
      <c r="J1459" s="17">
        <v>78.514342900000003</v>
      </c>
      <c r="K1459" s="17">
        <v>0.15570335599999999</v>
      </c>
      <c r="L1459" s="31"/>
    </row>
    <row r="1460" spans="10:12" ht="15.75">
      <c r="J1460" s="17">
        <v>78.568378899999999</v>
      </c>
      <c r="K1460" s="17">
        <v>0.15564915600000001</v>
      </c>
      <c r="L1460" s="31"/>
    </row>
    <row r="1461" spans="10:12" ht="15.75">
      <c r="J1461" s="17">
        <v>78.622414899999995</v>
      </c>
      <c r="K1461" s="17">
        <v>0.155594967</v>
      </c>
      <c r="L1461" s="31"/>
    </row>
    <row r="1462" spans="10:12" ht="15.75">
      <c r="J1462" s="17">
        <v>78.676451</v>
      </c>
      <c r="K1462" s="17">
        <v>0.15554078800000001</v>
      </c>
      <c r="L1462" s="31"/>
    </row>
    <row r="1463" spans="10:12" ht="15.75">
      <c r="J1463" s="17">
        <v>78.730486999999997</v>
      </c>
      <c r="K1463" s="17">
        <v>0.155413462</v>
      </c>
      <c r="L1463" s="31"/>
    </row>
    <row r="1464" spans="10:12" ht="15.75">
      <c r="J1464" s="17">
        <v>78.784522999999993</v>
      </c>
      <c r="K1464" s="17">
        <v>0.155035114</v>
      </c>
      <c r="L1464" s="31"/>
    </row>
    <row r="1465" spans="10:12" ht="15.75">
      <c r="J1465" s="17">
        <v>78.838559000000004</v>
      </c>
      <c r="K1465" s="17">
        <v>0.15465679199999999</v>
      </c>
      <c r="L1465" s="31"/>
    </row>
    <row r="1466" spans="10:12" ht="15.75">
      <c r="J1466" s="17">
        <v>78.892595099999994</v>
      </c>
      <c r="K1466" s="17">
        <v>0.15427849699999999</v>
      </c>
      <c r="L1466" s="31"/>
    </row>
    <row r="1467" spans="10:12" ht="15.75">
      <c r="J1467" s="17">
        <v>78.946631100000005</v>
      </c>
      <c r="K1467" s="17">
        <v>0.153900227</v>
      </c>
      <c r="L1467" s="31"/>
    </row>
    <row r="1468" spans="10:12" ht="15.75">
      <c r="J1468" s="17">
        <v>79.000667100000001</v>
      </c>
      <c r="K1468" s="17">
        <v>0.153521984</v>
      </c>
      <c r="L1468" s="31"/>
    </row>
    <row r="1469" spans="10:12" ht="15.75">
      <c r="J1469" s="17">
        <v>79.054703099999998</v>
      </c>
      <c r="K1469" s="17">
        <v>0.15322344700000001</v>
      </c>
      <c r="L1469" s="31"/>
    </row>
    <row r="1470" spans="10:12" ht="15.75">
      <c r="J1470" s="17">
        <v>79.108739200000002</v>
      </c>
      <c r="K1470" s="17">
        <v>0.153025197</v>
      </c>
      <c r="L1470" s="31"/>
    </row>
    <row r="1471" spans="10:12" ht="15.75">
      <c r="J1471" s="17">
        <v>79.162775199999999</v>
      </c>
      <c r="K1471" s="17">
        <v>0.152827303</v>
      </c>
      <c r="L1471" s="31"/>
    </row>
    <row r="1472" spans="10:12" ht="15.75">
      <c r="J1472" s="17">
        <v>79.216811199999995</v>
      </c>
      <c r="K1472" s="17">
        <v>0.152629769</v>
      </c>
      <c r="L1472" s="31"/>
    </row>
    <row r="1473" spans="10:12" ht="15.75">
      <c r="J1473" s="17">
        <v>79.270847200000006</v>
      </c>
      <c r="K1473" s="17">
        <v>0.152432596</v>
      </c>
      <c r="L1473" s="31"/>
    </row>
    <row r="1474" spans="10:12" ht="15.75">
      <c r="J1474" s="17">
        <v>79.324883299999996</v>
      </c>
      <c r="K1474" s="17">
        <v>0.15223578400000001</v>
      </c>
      <c r="L1474" s="31"/>
    </row>
    <row r="1475" spans="10:12" ht="15.75">
      <c r="J1475" s="17">
        <v>79.378919300000007</v>
      </c>
      <c r="K1475" s="17">
        <v>0.152039335</v>
      </c>
      <c r="L1475" s="31"/>
    </row>
    <row r="1476" spans="10:12" ht="15.75">
      <c r="J1476" s="17">
        <v>79.432955300000003</v>
      </c>
      <c r="K1476" s="17">
        <v>0.15184325100000001</v>
      </c>
      <c r="L1476" s="31"/>
    </row>
    <row r="1477" spans="10:12" ht="15.75">
      <c r="J1477" s="17">
        <v>79.4869913</v>
      </c>
      <c r="K1477" s="17">
        <v>0.15182145499999999</v>
      </c>
      <c r="L1477" s="31"/>
    </row>
    <row r="1478" spans="10:12" ht="15.75">
      <c r="J1478" s="17">
        <v>79.541027400000004</v>
      </c>
      <c r="K1478" s="17">
        <v>0.15158292900000001</v>
      </c>
      <c r="L1478" s="31"/>
    </row>
    <row r="1479" spans="10:12" ht="15.75">
      <c r="J1479" s="17">
        <v>79.595063400000001</v>
      </c>
      <c r="K1479" s="17">
        <v>0.15094507800000001</v>
      </c>
      <c r="L1479" s="31"/>
    </row>
    <row r="1480" spans="10:12" ht="15.75">
      <c r="J1480" s="17">
        <v>79.649099399999997</v>
      </c>
      <c r="K1480" s="17">
        <v>0.15049000700000001</v>
      </c>
      <c r="L1480" s="31"/>
    </row>
    <row r="1481" spans="10:12" ht="15.75">
      <c r="J1481" s="17">
        <v>79.703135399999994</v>
      </c>
      <c r="K1481" s="17">
        <v>0.15003619900000001</v>
      </c>
      <c r="L1481" s="31"/>
    </row>
    <row r="1482" spans="10:12" ht="15.75">
      <c r="J1482" s="17">
        <v>79.757171400000004</v>
      </c>
      <c r="K1482" s="17">
        <v>0.149583666</v>
      </c>
      <c r="L1482" s="31"/>
    </row>
    <row r="1483" spans="10:12" ht="15.75">
      <c r="J1483" s="17">
        <v>79.811207499999995</v>
      </c>
      <c r="K1483" s="17">
        <v>0.14913241899999999</v>
      </c>
      <c r="L1483" s="31"/>
    </row>
    <row r="1484" spans="10:12" ht="15.75">
      <c r="J1484" s="17">
        <v>79.865243500000005</v>
      </c>
      <c r="K1484" s="17">
        <v>0.14868247000000001</v>
      </c>
      <c r="L1484" s="31"/>
    </row>
    <row r="1485" spans="10:12" ht="15.75">
      <c r="J1485" s="17">
        <v>79.919279500000002</v>
      </c>
      <c r="K1485" s="17">
        <v>0.14823383100000001</v>
      </c>
      <c r="L1485" s="31"/>
    </row>
    <row r="1486" spans="10:12" ht="15.75">
      <c r="J1486" s="17">
        <v>79.973315499999998</v>
      </c>
      <c r="K1486" s="17">
        <v>0.14778651300000001</v>
      </c>
      <c r="L1486" s="31"/>
    </row>
    <row r="1487" spans="10:12" ht="15.75">
      <c r="J1487" s="17">
        <v>80.027351600000003</v>
      </c>
      <c r="K1487" s="17">
        <v>0.147340529</v>
      </c>
      <c r="L1487" s="31"/>
    </row>
    <row r="1488" spans="10:12" ht="15.75">
      <c r="J1488" s="17">
        <v>80.081387599999999</v>
      </c>
      <c r="K1488" s="17">
        <v>0.14705283</v>
      </c>
      <c r="L1488" s="31"/>
    </row>
    <row r="1489" spans="10:12" ht="15.75">
      <c r="J1489" s="17">
        <v>80.135423599999996</v>
      </c>
      <c r="K1489" s="17">
        <v>0.146442824</v>
      </c>
      <c r="L1489" s="31"/>
    </row>
    <row r="1490" spans="10:12" ht="15.75">
      <c r="J1490" s="17">
        <v>80.189459600000006</v>
      </c>
      <c r="K1490" s="17">
        <v>0.14557779500000001</v>
      </c>
      <c r="L1490" s="31"/>
    </row>
    <row r="1491" spans="10:12" ht="15.75">
      <c r="J1491" s="17">
        <v>80.243495699999997</v>
      </c>
      <c r="K1491" s="17">
        <v>0.145516591</v>
      </c>
      <c r="L1491" s="31"/>
    </row>
    <row r="1492" spans="10:12" ht="15.75">
      <c r="J1492" s="17">
        <v>80.297531699999993</v>
      </c>
      <c r="K1492" s="17">
        <v>0.14550092000000001</v>
      </c>
      <c r="L1492" s="31"/>
    </row>
    <row r="1493" spans="10:12" ht="15.75">
      <c r="J1493" s="17">
        <v>80.351567700000004</v>
      </c>
      <c r="K1493" s="17">
        <v>0.14549556299999999</v>
      </c>
      <c r="L1493" s="31"/>
    </row>
    <row r="1494" spans="10:12" ht="15.75">
      <c r="J1494" s="17">
        <v>80.4056037</v>
      </c>
      <c r="K1494" s="17">
        <v>0.14550052099999999</v>
      </c>
      <c r="L1494" s="31"/>
    </row>
    <row r="1495" spans="10:12" ht="15.75">
      <c r="J1495" s="17">
        <v>80.459639800000005</v>
      </c>
      <c r="K1495" s="17">
        <v>0.145515794</v>
      </c>
      <c r="L1495" s="31"/>
    </row>
    <row r="1496" spans="10:12" ht="15.75">
      <c r="J1496" s="17">
        <v>80.513675800000001</v>
      </c>
      <c r="K1496" s="17">
        <v>0.145541378</v>
      </c>
      <c r="L1496" s="31"/>
    </row>
    <row r="1497" spans="10:12" ht="15.75">
      <c r="J1497" s="17">
        <v>80.567711799999998</v>
      </c>
      <c r="K1497" s="17">
        <v>0.14557726800000001</v>
      </c>
      <c r="L1497" s="31"/>
    </row>
    <row r="1498" spans="10:12" ht="15.75">
      <c r="J1498" s="17">
        <v>80.621747799999994</v>
      </c>
      <c r="K1498" s="17">
        <v>0.14562345600000001</v>
      </c>
      <c r="L1498" s="31"/>
    </row>
    <row r="1499" spans="10:12" ht="15.75">
      <c r="J1499" s="17">
        <v>80.675783899999999</v>
      </c>
      <c r="K1499" s="17">
        <v>0.14344161999999999</v>
      </c>
      <c r="L1499" s="31"/>
    </row>
    <row r="1500" spans="10:12" ht="15.75">
      <c r="J1500" s="17">
        <v>80.729819899999995</v>
      </c>
      <c r="K1500" s="17">
        <v>0.13985489800000001</v>
      </c>
      <c r="L1500" s="31"/>
    </row>
    <row r="1501" spans="10:12" ht="15.75">
      <c r="J1501" s="17">
        <v>80.783855900000006</v>
      </c>
      <c r="K1501" s="17">
        <v>0.13627629799999999</v>
      </c>
      <c r="L1501" s="31"/>
    </row>
    <row r="1502" spans="10:12" ht="15.75">
      <c r="J1502" s="17">
        <v>80.837891900000002</v>
      </c>
      <c r="K1502" s="17">
        <v>0.13270647799999999</v>
      </c>
      <c r="L1502" s="31"/>
    </row>
    <row r="1503" spans="10:12" ht="15.75">
      <c r="J1503" s="17">
        <v>80.891927999999993</v>
      </c>
      <c r="K1503" s="17">
        <v>0.12914616300000001</v>
      </c>
      <c r="L1503" s="31"/>
    </row>
    <row r="1504" spans="10:12" ht="15.75">
      <c r="J1504" s="17">
        <v>80.945964000000004</v>
      </c>
      <c r="K1504" s="17">
        <v>0.12559616500000001</v>
      </c>
      <c r="L1504" s="31"/>
    </row>
    <row r="1505" spans="10:12" ht="15.75">
      <c r="J1505" s="17">
        <v>81</v>
      </c>
      <c r="K1505" s="17">
        <v>0.12205738200000001</v>
      </c>
      <c r="L1505" s="31"/>
    </row>
  </sheetData>
  <mergeCells count="7">
    <mergeCell ref="O23:O28"/>
    <mergeCell ref="M28:N28"/>
    <mergeCell ref="G5:G7"/>
    <mergeCell ref="O5:O10"/>
    <mergeCell ref="M10:N10"/>
    <mergeCell ref="O14:O19"/>
    <mergeCell ref="M19:N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F3E6-3426-44CE-8936-52329D179095}">
  <dimension ref="A1:P1505"/>
  <sheetViews>
    <sheetView topLeftCell="C7" zoomScale="80" zoomScaleNormal="80" workbookViewId="0">
      <selection activeCell="P28" sqref="P28"/>
    </sheetView>
  </sheetViews>
  <sheetFormatPr defaultRowHeight="15"/>
  <cols>
    <col min="1" max="1" width="18.28515625" customWidth="1"/>
    <col min="2" max="2" width="53.7109375" customWidth="1"/>
    <col min="4" max="4" width="12.85546875" customWidth="1"/>
    <col min="6" max="6" width="21.140625" customWidth="1"/>
    <col min="8" max="8" width="9.42578125" bestFit="1" customWidth="1"/>
    <col min="10" max="10" width="11.42578125" customWidth="1"/>
    <col min="11" max="11" width="10.7109375" customWidth="1"/>
    <col min="13" max="13" width="14.85546875" customWidth="1"/>
    <col min="14" max="14" width="37" customWidth="1"/>
    <col min="16" max="16" width="12.28515625" customWidth="1"/>
  </cols>
  <sheetData>
    <row r="1" spans="1:16" ht="15.75">
      <c r="A1" s="4" t="s">
        <v>78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16" ht="15.7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16" ht="18.75">
      <c r="A3" s="2" t="s">
        <v>1</v>
      </c>
      <c r="B3" s="2" t="s">
        <v>2</v>
      </c>
      <c r="C3" s="3" t="s">
        <v>3</v>
      </c>
      <c r="D3" s="3" t="s">
        <v>4</v>
      </c>
      <c r="E3" s="19"/>
      <c r="F3" s="4" t="s">
        <v>5</v>
      </c>
      <c r="G3" s="5"/>
      <c r="H3" s="5"/>
      <c r="I3" s="5"/>
      <c r="J3" s="4" t="s">
        <v>6</v>
      </c>
      <c r="K3" s="5"/>
      <c r="L3" s="5"/>
      <c r="M3" s="6" t="s">
        <v>7</v>
      </c>
      <c r="N3" s="19"/>
    </row>
    <row r="4" spans="1:16" ht="15.75">
      <c r="A4" s="2" t="s">
        <v>8</v>
      </c>
      <c r="B4" s="2" t="s">
        <v>9</v>
      </c>
      <c r="C4" s="7" t="s">
        <v>10</v>
      </c>
      <c r="D4" s="7">
        <v>0.112</v>
      </c>
      <c r="E4" s="19"/>
      <c r="F4" s="8" t="s">
        <v>11</v>
      </c>
      <c r="G4" s="9" t="s">
        <v>3</v>
      </c>
      <c r="H4" s="9" t="s">
        <v>4</v>
      </c>
      <c r="I4" s="5"/>
      <c r="J4" s="4" t="s">
        <v>12</v>
      </c>
      <c r="K4" s="5"/>
      <c r="L4" s="5"/>
      <c r="M4" s="10" t="s">
        <v>1</v>
      </c>
      <c r="N4" s="2" t="s">
        <v>2</v>
      </c>
      <c r="O4" s="3" t="s">
        <v>3</v>
      </c>
      <c r="P4" s="3" t="s">
        <v>4</v>
      </c>
    </row>
    <row r="5" spans="1:16" ht="18.75">
      <c r="A5" s="2" t="s">
        <v>13</v>
      </c>
      <c r="B5" s="2" t="s">
        <v>14</v>
      </c>
      <c r="C5" s="7" t="s">
        <v>15</v>
      </c>
      <c r="D5" s="7">
        <v>40</v>
      </c>
      <c r="E5" s="19"/>
      <c r="F5" s="8" t="s">
        <v>16</v>
      </c>
      <c r="G5" s="37" t="s">
        <v>17</v>
      </c>
      <c r="H5" s="11">
        <v>0.14826149</v>
      </c>
      <c r="I5" s="5"/>
      <c r="J5" s="4" t="s">
        <v>18</v>
      </c>
      <c r="K5" s="5"/>
      <c r="L5" s="5"/>
      <c r="M5" s="10" t="s">
        <v>19</v>
      </c>
      <c r="N5" s="2" t="s">
        <v>20</v>
      </c>
      <c r="O5" s="41" t="s">
        <v>21</v>
      </c>
      <c r="P5" s="12">
        <f>2*((6*D4*D5*D9)/(3.14*D6^3*D18))</f>
        <v>5.5031847133757967</v>
      </c>
    </row>
    <row r="6" spans="1:16" ht="18.75">
      <c r="A6" s="2" t="s">
        <v>22</v>
      </c>
      <c r="B6" s="2" t="s">
        <v>23</v>
      </c>
      <c r="C6" s="7" t="s">
        <v>24</v>
      </c>
      <c r="D6" s="7">
        <v>2</v>
      </c>
      <c r="E6" s="19"/>
      <c r="F6" s="8" t="s">
        <v>25</v>
      </c>
      <c r="G6" s="38"/>
      <c r="H6" s="11">
        <v>0.31677485</v>
      </c>
      <c r="I6" s="5"/>
      <c r="J6" s="17">
        <v>0</v>
      </c>
      <c r="K6" s="17">
        <v>0.118925793</v>
      </c>
      <c r="L6" s="5"/>
      <c r="M6" s="10" t="s">
        <v>26</v>
      </c>
      <c r="N6" s="2" t="s">
        <v>27</v>
      </c>
      <c r="O6" s="41"/>
      <c r="P6" s="12">
        <f>2*(((6*D4*D5)/(3.14*D7^3))*LN(D12/D13))</f>
        <v>6.2958229871137137</v>
      </c>
    </row>
    <row r="7" spans="1:16" ht="18.75">
      <c r="A7" s="2" t="s">
        <v>28</v>
      </c>
      <c r="B7" s="2" t="s">
        <v>29</v>
      </c>
      <c r="C7" s="7" t="s">
        <v>24</v>
      </c>
      <c r="D7" s="7">
        <v>1</v>
      </c>
      <c r="E7" s="19"/>
      <c r="F7" s="8" t="s">
        <v>30</v>
      </c>
      <c r="G7" s="39"/>
      <c r="H7" s="11">
        <v>0.434878504</v>
      </c>
      <c r="I7" s="5"/>
      <c r="J7" s="17">
        <v>5.4036024000000002E-2</v>
      </c>
      <c r="K7" s="17">
        <v>0.121519351</v>
      </c>
      <c r="L7" s="5"/>
      <c r="M7" s="10" t="s">
        <v>31</v>
      </c>
      <c r="N7" s="2" t="s">
        <v>32</v>
      </c>
      <c r="O7" s="41"/>
      <c r="P7" s="12">
        <f>3*((6*D4*D5*D10)/(3.14*D8^3*D29))</f>
        <v>14.675159235668792</v>
      </c>
    </row>
    <row r="8" spans="1:16" ht="18.75">
      <c r="A8" s="2" t="s">
        <v>33</v>
      </c>
      <c r="B8" s="2" t="s">
        <v>34</v>
      </c>
      <c r="C8" s="7" t="s">
        <v>24</v>
      </c>
      <c r="D8" s="7">
        <v>1</v>
      </c>
      <c r="E8" s="19"/>
      <c r="F8" s="5"/>
      <c r="G8" s="5"/>
      <c r="H8" s="5"/>
      <c r="I8" s="5"/>
      <c r="J8" s="17">
        <v>0.108072048</v>
      </c>
      <c r="K8" s="17">
        <v>0.124125584</v>
      </c>
      <c r="L8" s="5"/>
      <c r="M8" s="10" t="s">
        <v>35</v>
      </c>
      <c r="N8" s="2" t="s">
        <v>36</v>
      </c>
      <c r="O8" s="41"/>
      <c r="P8" s="12">
        <f>4*(((6*D4*D5)/(3.14*D7^3))*LN(D12/D14))</f>
        <v>32.718659416990434</v>
      </c>
    </row>
    <row r="9" spans="1:16" ht="18.75">
      <c r="A9" s="2" t="s">
        <v>37</v>
      </c>
      <c r="B9" s="2" t="s">
        <v>38</v>
      </c>
      <c r="C9" s="7" t="s">
        <v>24</v>
      </c>
      <c r="D9" s="7">
        <v>9</v>
      </c>
      <c r="E9" s="19"/>
      <c r="F9" s="5"/>
      <c r="G9" s="5"/>
      <c r="H9" s="5"/>
      <c r="I9" s="5"/>
      <c r="J9" s="17">
        <v>0.16210807199999999</v>
      </c>
      <c r="K9" s="17">
        <v>0.12674371000000001</v>
      </c>
      <c r="L9" s="5"/>
      <c r="M9" s="10" t="s">
        <v>39</v>
      </c>
      <c r="N9" s="2" t="s">
        <v>40</v>
      </c>
      <c r="O9" s="41"/>
      <c r="P9" s="12">
        <f>2*((8*D4*D5*D11)/(3.14*D14^4))</f>
        <v>2.921987261146497</v>
      </c>
    </row>
    <row r="10" spans="1:16" ht="18.75">
      <c r="A10" s="2" t="s">
        <v>41</v>
      </c>
      <c r="B10" s="2" t="s">
        <v>42</v>
      </c>
      <c r="C10" s="7" t="s">
        <v>24</v>
      </c>
      <c r="D10" s="7">
        <f>6-(2*D7)</f>
        <v>4</v>
      </c>
      <c r="E10" s="19"/>
      <c r="F10" s="5"/>
      <c r="G10" s="5"/>
      <c r="H10" s="5"/>
      <c r="I10" s="5"/>
      <c r="J10" s="17">
        <v>0.21614409600000001</v>
      </c>
      <c r="K10" s="17">
        <v>0.12937300700000001</v>
      </c>
      <c r="L10" s="5"/>
      <c r="M10" s="36" t="s">
        <v>43</v>
      </c>
      <c r="N10" s="35"/>
      <c r="O10" s="41"/>
      <c r="P10" s="12">
        <f>SUM(P5:P9)</f>
        <v>62.114813614295237</v>
      </c>
    </row>
    <row r="11" spans="1:16" ht="18.75">
      <c r="A11" s="2" t="s">
        <v>44</v>
      </c>
      <c r="B11" s="2" t="s">
        <v>45</v>
      </c>
      <c r="C11" s="7" t="s">
        <v>24</v>
      </c>
      <c r="D11" s="7">
        <v>5</v>
      </c>
      <c r="E11" s="19"/>
      <c r="F11" s="5"/>
      <c r="G11" s="5"/>
      <c r="H11" s="5"/>
      <c r="I11" s="5"/>
      <c r="J11" s="17">
        <v>0.27018012000000002</v>
      </c>
      <c r="K11" s="17">
        <v>0.13201280700000001</v>
      </c>
      <c r="L11" s="5"/>
      <c r="M11" s="20"/>
      <c r="N11" s="19"/>
    </row>
    <row r="12" spans="1:16" ht="18.75">
      <c r="A12" s="2" t="s">
        <v>46</v>
      </c>
      <c r="B12" s="2" t="s">
        <v>47</v>
      </c>
      <c r="C12" s="7" t="s">
        <v>24</v>
      </c>
      <c r="D12" s="7">
        <v>6.5</v>
      </c>
      <c r="E12" s="19"/>
      <c r="F12" s="5"/>
      <c r="G12" s="5"/>
      <c r="H12" s="5"/>
      <c r="I12" s="5"/>
      <c r="J12" s="17">
        <v>0.32421614399999998</v>
      </c>
      <c r="K12" s="17">
        <v>0.13466249199999999</v>
      </c>
      <c r="L12" s="5"/>
      <c r="M12" s="6" t="s">
        <v>48</v>
      </c>
      <c r="N12" s="19"/>
    </row>
    <row r="13" spans="1:16" ht="18.75">
      <c r="A13" s="2" t="s">
        <v>49</v>
      </c>
      <c r="B13" s="2" t="s">
        <v>50</v>
      </c>
      <c r="C13" s="7" t="s">
        <v>24</v>
      </c>
      <c r="D13" s="7">
        <f>D14+D6</f>
        <v>4.5</v>
      </c>
      <c r="E13" s="19"/>
      <c r="F13" s="5"/>
      <c r="G13" s="5"/>
      <c r="H13" s="5"/>
      <c r="I13" s="5"/>
      <c r="J13" s="17">
        <v>0.378252168</v>
      </c>
      <c r="K13" s="17">
        <v>0.135842615</v>
      </c>
      <c r="L13" s="5"/>
      <c r="M13" s="10" t="s">
        <v>1</v>
      </c>
      <c r="N13" s="2" t="s">
        <v>2</v>
      </c>
      <c r="O13" s="3" t="s">
        <v>3</v>
      </c>
      <c r="P13" s="3" t="s">
        <v>4</v>
      </c>
    </row>
    <row r="14" spans="1:16" ht="18.75">
      <c r="A14" s="2" t="s">
        <v>51</v>
      </c>
      <c r="B14" s="2" t="s">
        <v>52</v>
      </c>
      <c r="C14" s="7" t="s">
        <v>24</v>
      </c>
      <c r="D14" s="7">
        <v>2.5</v>
      </c>
      <c r="E14" s="19"/>
      <c r="F14" s="5"/>
      <c r="G14" s="5"/>
      <c r="H14" s="5"/>
      <c r="I14" s="5"/>
      <c r="J14" s="17">
        <v>0.43228819200000002</v>
      </c>
      <c r="K14" s="17">
        <v>0.13638198500000001</v>
      </c>
      <c r="L14" s="5"/>
      <c r="M14" s="10" t="s">
        <v>19</v>
      </c>
      <c r="N14" s="2" t="s">
        <v>20</v>
      </c>
      <c r="O14" s="41" t="s">
        <v>21</v>
      </c>
      <c r="P14" s="12">
        <f>2*((D20*D19*D9)/D6)</f>
        <v>105.9296855328212</v>
      </c>
    </row>
    <row r="15" spans="1:16" ht="18.75">
      <c r="A15" s="19"/>
      <c r="B15" s="19"/>
      <c r="C15" s="19"/>
      <c r="D15" s="19"/>
      <c r="E15" s="19"/>
      <c r="F15" s="5"/>
      <c r="G15" s="5"/>
      <c r="H15" s="5"/>
      <c r="I15" s="5"/>
      <c r="J15" s="17">
        <v>0.48632421599999998</v>
      </c>
      <c r="K15" s="17">
        <v>0.136924088</v>
      </c>
      <c r="L15" s="5"/>
      <c r="M15" s="10" t="s">
        <v>26</v>
      </c>
      <c r="N15" s="2" t="s">
        <v>27</v>
      </c>
      <c r="O15" s="41"/>
      <c r="P15" s="12">
        <f>2*(((D25*D24)/D7)*(D12-D13))</f>
        <v>141.562702042626</v>
      </c>
    </row>
    <row r="16" spans="1:16" ht="18.75">
      <c r="A16" s="14" t="s">
        <v>53</v>
      </c>
      <c r="B16" s="21"/>
      <c r="C16" s="21"/>
      <c r="D16" s="19"/>
      <c r="E16" s="19"/>
      <c r="F16" s="5"/>
      <c r="G16" s="5"/>
      <c r="H16" s="5"/>
      <c r="I16" s="5"/>
      <c r="J16" s="17">
        <v>0.54036024000000005</v>
      </c>
      <c r="K16" s="17">
        <v>0.13746889000000001</v>
      </c>
      <c r="L16" s="5"/>
      <c r="M16" s="10" t="s">
        <v>31</v>
      </c>
      <c r="N16" s="2" t="s">
        <v>32</v>
      </c>
      <c r="O16" s="41"/>
      <c r="P16" s="12">
        <v>0</v>
      </c>
    </row>
    <row r="17" spans="1:16" ht="18.75">
      <c r="A17" s="2" t="s">
        <v>1</v>
      </c>
      <c r="B17" s="2" t="s">
        <v>2</v>
      </c>
      <c r="C17" s="3" t="s">
        <v>3</v>
      </c>
      <c r="D17" s="3" t="s">
        <v>4</v>
      </c>
      <c r="E17" s="19"/>
      <c r="F17" s="5"/>
      <c r="G17" s="5"/>
      <c r="H17" s="5"/>
      <c r="I17" s="5"/>
      <c r="J17" s="17">
        <v>0.59439626400000001</v>
      </c>
      <c r="K17" s="17">
        <v>0.13801636</v>
      </c>
      <c r="L17" s="5"/>
      <c r="M17" s="10" t="s">
        <v>35</v>
      </c>
      <c r="N17" s="2" t="s">
        <v>36</v>
      </c>
      <c r="O17" s="41"/>
      <c r="P17" s="12">
        <f>4*(((D34*D33)/D7)*(D12-D14))</f>
        <v>879.16633296332031</v>
      </c>
    </row>
    <row r="18" spans="1:16" ht="18.75">
      <c r="A18" s="2" t="s">
        <v>54</v>
      </c>
      <c r="B18" s="2" t="s">
        <v>55</v>
      </c>
      <c r="C18" s="7" t="s">
        <v>24</v>
      </c>
      <c r="D18" s="18">
        <f>D14+(D6/2)</f>
        <v>3.5</v>
      </c>
      <c r="E18" s="19"/>
      <c r="F18" s="5"/>
      <c r="G18" s="5"/>
      <c r="H18" s="5"/>
      <c r="I18" s="5"/>
      <c r="J18" s="17">
        <v>0.64843228799999997</v>
      </c>
      <c r="K18" s="17">
        <v>0.138566467</v>
      </c>
      <c r="L18" s="5"/>
      <c r="M18" s="10" t="s">
        <v>39</v>
      </c>
      <c r="N18" s="2" t="s">
        <v>40</v>
      </c>
      <c r="O18" s="41"/>
      <c r="P18" s="12">
        <v>0</v>
      </c>
    </row>
    <row r="19" spans="1:16" ht="18.75">
      <c r="A19" s="16" t="s">
        <v>56</v>
      </c>
      <c r="B19" s="2" t="s">
        <v>57</v>
      </c>
      <c r="C19" s="18" t="s">
        <v>21</v>
      </c>
      <c r="D19" s="13">
        <f>((52.962*H5^4)-(176.51*H5^3)+(158.79*H5^2)+(13.708*H5)+0.1442)</f>
        <v>5.1173494329047085</v>
      </c>
      <c r="E19" s="21"/>
      <c r="F19" s="5"/>
      <c r="G19" s="5"/>
      <c r="H19" s="5"/>
      <c r="I19" s="5"/>
      <c r="J19" s="17">
        <v>0.70246831200000004</v>
      </c>
      <c r="K19" s="17">
        <v>0.13894519499999999</v>
      </c>
      <c r="L19" s="5"/>
      <c r="M19" s="36" t="s">
        <v>58</v>
      </c>
      <c r="N19" s="35"/>
      <c r="O19" s="41"/>
      <c r="P19" s="12">
        <f>SUM(P14:P18)</f>
        <v>1126.6587205387675</v>
      </c>
    </row>
    <row r="20" spans="1:16" ht="18.75">
      <c r="A20" s="2" t="s">
        <v>59</v>
      </c>
      <c r="B20" s="2" t="s">
        <v>60</v>
      </c>
      <c r="C20" s="22"/>
      <c r="D20" s="13">
        <f>2.07+((12*D5*D4)/((12*D5*D4)+(0.8*3.14*D18*D6^2*D19)))</f>
        <v>2.3000119912705457</v>
      </c>
      <c r="E20" s="19"/>
      <c r="F20" s="5"/>
      <c r="G20" s="5"/>
      <c r="H20" s="5"/>
      <c r="I20" s="5"/>
      <c r="J20" s="17">
        <v>0.756504336</v>
      </c>
      <c r="K20" s="17">
        <v>0.139271534</v>
      </c>
      <c r="L20" s="5"/>
      <c r="M20" s="20"/>
      <c r="N20" s="19"/>
    </row>
    <row r="21" spans="1:16" ht="15.75">
      <c r="A21" s="19"/>
      <c r="B21" s="19"/>
      <c r="C21" s="19"/>
      <c r="D21" s="21"/>
      <c r="E21" s="19"/>
      <c r="F21" s="5"/>
      <c r="G21" s="5"/>
      <c r="H21" s="5"/>
      <c r="I21" s="5"/>
      <c r="J21" s="17">
        <v>0.81054035999999996</v>
      </c>
      <c r="K21" s="17">
        <v>0.13956859199999999</v>
      </c>
      <c r="L21" s="5"/>
      <c r="M21" s="14" t="s">
        <v>61</v>
      </c>
      <c r="N21" s="19"/>
    </row>
    <row r="22" spans="1:16" ht="15.75">
      <c r="A22" s="14" t="s">
        <v>62</v>
      </c>
      <c r="B22" s="21"/>
      <c r="C22" s="21"/>
      <c r="D22" s="19"/>
      <c r="E22" s="19"/>
      <c r="F22" s="5"/>
      <c r="G22" s="5"/>
      <c r="H22" s="5"/>
      <c r="I22" s="5"/>
      <c r="J22" s="17">
        <v>0.86457638400000003</v>
      </c>
      <c r="K22" s="17">
        <v>0.13967446</v>
      </c>
      <c r="L22" s="5"/>
      <c r="M22" s="2" t="s">
        <v>1</v>
      </c>
      <c r="N22" s="2" t="s">
        <v>2</v>
      </c>
      <c r="O22" s="3" t="s">
        <v>3</v>
      </c>
      <c r="P22" s="3" t="s">
        <v>4</v>
      </c>
    </row>
    <row r="23" spans="1:16" ht="18.75">
      <c r="A23" s="2" t="s">
        <v>1</v>
      </c>
      <c r="B23" s="2" t="s">
        <v>2</v>
      </c>
      <c r="C23" s="3" t="s">
        <v>3</v>
      </c>
      <c r="D23" s="3" t="s">
        <v>4</v>
      </c>
      <c r="E23" s="19"/>
      <c r="F23" s="5"/>
      <c r="G23" s="5"/>
      <c r="H23" s="5"/>
      <c r="I23" s="5"/>
      <c r="J23" s="17">
        <v>0.91861240799999999</v>
      </c>
      <c r="K23" s="17">
        <v>0.139781666</v>
      </c>
      <c r="L23" s="5"/>
      <c r="M23" s="2" t="s">
        <v>19</v>
      </c>
      <c r="N23" s="2" t="s">
        <v>20</v>
      </c>
      <c r="O23" s="41" t="s">
        <v>21</v>
      </c>
      <c r="P23" s="12">
        <f>P5+P14</f>
        <v>111.432870246197</v>
      </c>
    </row>
    <row r="24" spans="1:16" ht="18.75">
      <c r="A24" s="16" t="s">
        <v>63</v>
      </c>
      <c r="B24" s="2" t="s">
        <v>64</v>
      </c>
      <c r="C24" s="18" t="s">
        <v>21</v>
      </c>
      <c r="D24" s="13">
        <f>((52.962*H6^4)-(176.51*H6^3)+(158.79*H6^2)+(13.708*H6)+0.1442)</f>
        <v>15.343077884214329</v>
      </c>
      <c r="E24" s="19"/>
      <c r="F24" s="5"/>
      <c r="G24" s="5"/>
      <c r="H24" s="5"/>
      <c r="I24" s="5"/>
      <c r="J24" s="17">
        <v>0.97264843199999995</v>
      </c>
      <c r="K24" s="17">
        <v>0.13989020799999999</v>
      </c>
      <c r="L24" s="5"/>
      <c r="M24" s="2" t="s">
        <v>26</v>
      </c>
      <c r="N24" s="2" t="s">
        <v>27</v>
      </c>
      <c r="O24" s="41"/>
      <c r="P24" s="12">
        <f>P6+P15</f>
        <v>147.85852502973972</v>
      </c>
    </row>
    <row r="25" spans="1:16" ht="18.75">
      <c r="A25" s="2" t="s">
        <v>65</v>
      </c>
      <c r="B25" s="2" t="s">
        <v>66</v>
      </c>
      <c r="C25" s="22"/>
      <c r="D25" s="13">
        <f>2.07+((12*D5*D4)/((12*D5*D4)+(0.8*3.14*D13*D7^2*D24)))</f>
        <v>2.3066216425237642</v>
      </c>
      <c r="E25" s="19"/>
      <c r="F25" s="5"/>
      <c r="G25" s="5"/>
      <c r="H25" s="5"/>
      <c r="I25" s="5"/>
      <c r="J25" s="17">
        <v>1.02668446</v>
      </c>
      <c r="K25" s="17">
        <v>0.140000084</v>
      </c>
      <c r="L25" s="5"/>
      <c r="M25" s="2" t="s">
        <v>31</v>
      </c>
      <c r="N25" s="2" t="s">
        <v>32</v>
      </c>
      <c r="O25" s="41"/>
      <c r="P25" s="12">
        <f>P7+P16</f>
        <v>14.675159235668792</v>
      </c>
    </row>
    <row r="26" spans="1:16" ht="18.75">
      <c r="A26" s="19"/>
      <c r="B26" s="19"/>
      <c r="C26" s="19"/>
      <c r="D26" s="19"/>
      <c r="E26" s="19"/>
      <c r="F26" s="5"/>
      <c r="G26" s="5"/>
      <c r="H26" s="5"/>
      <c r="I26" s="5"/>
      <c r="J26" s="17">
        <v>1.0807204800000001</v>
      </c>
      <c r="K26" s="17">
        <v>0.140111289</v>
      </c>
      <c r="L26" s="5"/>
      <c r="M26" s="2" t="s">
        <v>35</v>
      </c>
      <c r="N26" s="2" t="s">
        <v>36</v>
      </c>
      <c r="O26" s="41"/>
      <c r="P26" s="12">
        <f>P8+P17</f>
        <v>911.88499238031079</v>
      </c>
    </row>
    <row r="27" spans="1:16" ht="18.75">
      <c r="A27" s="14" t="s">
        <v>67</v>
      </c>
      <c r="B27" s="21"/>
      <c r="C27" s="21"/>
      <c r="D27" s="19"/>
      <c r="E27" s="19"/>
      <c r="F27" s="5"/>
      <c r="G27" s="5"/>
      <c r="H27" s="5"/>
      <c r="I27" s="5"/>
      <c r="J27" s="17">
        <v>1.1347564999999999</v>
      </c>
      <c r="K27" s="17">
        <v>0.14022382</v>
      </c>
      <c r="L27" s="5"/>
      <c r="M27" s="2" t="s">
        <v>39</v>
      </c>
      <c r="N27" s="2" t="s">
        <v>40</v>
      </c>
      <c r="O27" s="41"/>
      <c r="P27" s="12">
        <f>P9+P18</f>
        <v>2.921987261146497</v>
      </c>
    </row>
    <row r="28" spans="1:16" ht="15.75">
      <c r="A28" s="2" t="s">
        <v>1</v>
      </c>
      <c r="B28" s="2" t="s">
        <v>2</v>
      </c>
      <c r="C28" s="3" t="s">
        <v>3</v>
      </c>
      <c r="D28" s="3" t="s">
        <v>4</v>
      </c>
      <c r="E28" s="19"/>
      <c r="F28" s="5"/>
      <c r="G28" s="5"/>
      <c r="H28" s="5"/>
      <c r="I28" s="5"/>
      <c r="J28" s="17">
        <v>1.18879253</v>
      </c>
      <c r="K28" s="17">
        <v>0.14057931200000001</v>
      </c>
      <c r="L28" s="5"/>
      <c r="M28" s="36" t="s">
        <v>68</v>
      </c>
      <c r="N28" s="35"/>
      <c r="O28" s="41"/>
      <c r="P28" s="12">
        <f>SUM(P23:P27)</f>
        <v>1188.7735341530629</v>
      </c>
    </row>
    <row r="29" spans="1:16" ht="18.75">
      <c r="A29" s="2" t="s">
        <v>69</v>
      </c>
      <c r="B29" s="2" t="s">
        <v>70</v>
      </c>
      <c r="C29" s="7" t="s">
        <v>24</v>
      </c>
      <c r="D29" s="18">
        <f>D12+(D8/2)</f>
        <v>7</v>
      </c>
      <c r="E29" s="19"/>
      <c r="F29" s="5"/>
      <c r="G29" s="5"/>
      <c r="H29" s="5"/>
      <c r="I29" s="5"/>
      <c r="J29" s="17">
        <v>1.24282855</v>
      </c>
      <c r="K29" s="17">
        <v>0.14139780399999999</v>
      </c>
      <c r="L29" s="5"/>
      <c r="M29" s="20"/>
      <c r="N29" s="19"/>
    </row>
    <row r="30" spans="1:16" ht="15.75">
      <c r="J30" s="17">
        <v>1.29686458</v>
      </c>
      <c r="K30" s="17">
        <v>0.142216597</v>
      </c>
    </row>
    <row r="31" spans="1:16" ht="15.75">
      <c r="A31" s="14" t="s">
        <v>71</v>
      </c>
      <c r="B31" s="21"/>
      <c r="C31" s="21"/>
      <c r="D31" s="19"/>
      <c r="J31" s="17">
        <v>1.3509005999999999</v>
      </c>
      <c r="K31" s="17">
        <v>0.143035685</v>
      </c>
    </row>
    <row r="32" spans="1:16" ht="15.75">
      <c r="A32" s="2" t="s">
        <v>1</v>
      </c>
      <c r="B32" s="2" t="s">
        <v>2</v>
      </c>
      <c r="C32" s="3" t="s">
        <v>3</v>
      </c>
      <c r="D32" s="3" t="s">
        <v>4</v>
      </c>
      <c r="J32" s="17">
        <v>1.40493662</v>
      </c>
      <c r="K32" s="17">
        <v>0.143855064</v>
      </c>
    </row>
    <row r="33" spans="1:11" ht="18.75">
      <c r="A33" s="16" t="s">
        <v>72</v>
      </c>
      <c r="B33" s="2" t="s">
        <v>73</v>
      </c>
      <c r="C33" s="18" t="s">
        <v>21</v>
      </c>
      <c r="D33" s="13">
        <f>((52.962*H7^4)-(176.51*H7^3)+(158.79*H7^2)+(13.708*H7)+0.1442)</f>
        <v>23.513140217275346</v>
      </c>
      <c r="J33" s="17">
        <v>1.45897265</v>
      </c>
      <c r="K33" s="17">
        <v>0.144674728</v>
      </c>
    </row>
    <row r="34" spans="1:11" ht="18.75">
      <c r="A34" s="2" t="s">
        <v>74</v>
      </c>
      <c r="B34" s="2" t="s">
        <v>75</v>
      </c>
      <c r="C34" s="22"/>
      <c r="D34" s="13">
        <f>2.07+((12*D5*D4)/((12*D5*D4)+(0.8*3.14*D14*D7^2*D33)))</f>
        <v>2.3369016346798603</v>
      </c>
      <c r="J34" s="17">
        <v>1.5130086700000001</v>
      </c>
      <c r="K34" s="17">
        <v>0.14549467199999999</v>
      </c>
    </row>
    <row r="35" spans="1:11" ht="15.75">
      <c r="J35" s="17">
        <v>1.5670447000000001</v>
      </c>
      <c r="K35" s="17">
        <v>0.146314893</v>
      </c>
    </row>
    <row r="36" spans="1:11" ht="15.75">
      <c r="J36" s="17">
        <v>1.6210807199999999</v>
      </c>
      <c r="K36" s="17">
        <v>0.14713538400000001</v>
      </c>
    </row>
    <row r="37" spans="1:11" ht="15.75">
      <c r="J37" s="17">
        <v>1.67511674</v>
      </c>
      <c r="K37" s="17">
        <v>0.14795614300000001</v>
      </c>
    </row>
    <row r="38" spans="1:11" ht="15.75">
      <c r="J38" s="17">
        <v>1.72915277</v>
      </c>
      <c r="K38" s="17">
        <v>0.14877716399999999</v>
      </c>
    </row>
    <row r="39" spans="1:11" ht="15.75">
      <c r="J39" s="17">
        <v>1.7831887900000001</v>
      </c>
      <c r="K39" s="17">
        <v>0.149598442</v>
      </c>
    </row>
    <row r="40" spans="1:11" ht="15.75">
      <c r="J40" s="17">
        <v>1.8372248200000001</v>
      </c>
      <c r="K40" s="17">
        <v>0.14973092499999999</v>
      </c>
    </row>
    <row r="41" spans="1:11" ht="15.75">
      <c r="J41" s="17">
        <v>1.8912608399999999</v>
      </c>
      <c r="K41" s="17">
        <v>0.14956319100000001</v>
      </c>
    </row>
    <row r="42" spans="1:11" ht="15.75">
      <c r="J42" s="17">
        <v>1.94529686</v>
      </c>
      <c r="K42" s="17">
        <v>0.14939571300000001</v>
      </c>
    </row>
    <row r="43" spans="1:11" ht="15.75">
      <c r="J43" s="17">
        <v>1.99933289</v>
      </c>
      <c r="K43" s="17">
        <v>0.14922849099999999</v>
      </c>
    </row>
    <row r="44" spans="1:11" ht="15.75">
      <c r="J44" s="17">
        <v>2.0533689100000001</v>
      </c>
      <c r="K44" s="17">
        <v>0.149061526</v>
      </c>
    </row>
    <row r="45" spans="1:11" ht="15.75">
      <c r="J45" s="17">
        <v>2.1074049399999999</v>
      </c>
      <c r="K45" s="17">
        <v>0.14875487700000001</v>
      </c>
    </row>
    <row r="46" spans="1:11" ht="15.75">
      <c r="J46" s="17">
        <v>2.1614409600000002</v>
      </c>
      <c r="K46" s="17">
        <v>0.148246078</v>
      </c>
    </row>
    <row r="47" spans="1:11" ht="15.75">
      <c r="J47" s="17">
        <v>2.21547698</v>
      </c>
      <c r="K47" s="17">
        <v>0.14773740799999999</v>
      </c>
    </row>
    <row r="48" spans="1:11" ht="15.75">
      <c r="J48" s="17">
        <v>2.2695130099999998</v>
      </c>
      <c r="K48" s="17">
        <v>0.14722886800000001</v>
      </c>
    </row>
    <row r="49" spans="10:11" ht="15.75">
      <c r="J49" s="17">
        <v>2.3235490300000001</v>
      </c>
      <c r="K49" s="17">
        <v>0.14672046</v>
      </c>
    </row>
    <row r="50" spans="10:11" ht="15.75">
      <c r="J50" s="17">
        <v>2.3775850599999999</v>
      </c>
      <c r="K50" s="17">
        <v>0.14621218599999999</v>
      </c>
    </row>
    <row r="51" spans="10:11" ht="15.75">
      <c r="J51" s="17">
        <v>2.4316210800000002</v>
      </c>
      <c r="K51" s="17">
        <v>0.145704046</v>
      </c>
    </row>
    <row r="52" spans="10:11" ht="15.75">
      <c r="J52" s="17">
        <v>2.4856571000000001</v>
      </c>
      <c r="K52" s="17">
        <v>0.145682544</v>
      </c>
    </row>
    <row r="53" spans="10:11" ht="15.75">
      <c r="J53" s="17">
        <v>2.5396931299999999</v>
      </c>
      <c r="K53" s="17">
        <v>0.14578506499999999</v>
      </c>
    </row>
    <row r="54" spans="10:11" ht="15.75">
      <c r="J54" s="17">
        <v>2.5937291500000001</v>
      </c>
      <c r="K54" s="17">
        <v>0.145880653</v>
      </c>
    </row>
    <row r="55" spans="10:11" ht="15.75">
      <c r="J55" s="17">
        <v>2.6477651799999999</v>
      </c>
      <c r="K55" s="17">
        <v>0.14597603100000001</v>
      </c>
    </row>
    <row r="56" spans="10:11" ht="15.75">
      <c r="J56" s="17">
        <v>2.7018011999999998</v>
      </c>
      <c r="K56" s="17">
        <v>0.14607141000000001</v>
      </c>
    </row>
    <row r="57" spans="10:11" ht="15.75">
      <c r="J57" s="17">
        <v>2.7558372200000001</v>
      </c>
      <c r="K57" s="17">
        <v>0.14642321999999999</v>
      </c>
    </row>
    <row r="58" spans="10:11" ht="15.75">
      <c r="J58" s="17">
        <v>2.8098732499999999</v>
      </c>
      <c r="K58" s="17">
        <v>0.14677999999999999</v>
      </c>
    </row>
    <row r="59" spans="10:11" ht="15.75">
      <c r="J59" s="17">
        <v>2.8639092700000002</v>
      </c>
      <c r="K59" s="17">
        <v>0.14713678299999999</v>
      </c>
    </row>
    <row r="60" spans="10:11" ht="15.75">
      <c r="J60" s="17">
        <v>2.9179453</v>
      </c>
      <c r="K60" s="17">
        <v>0.14749356999999999</v>
      </c>
    </row>
    <row r="61" spans="10:11" ht="15.75">
      <c r="J61" s="17">
        <v>2.9719813199999998</v>
      </c>
      <c r="K61" s="17">
        <v>0.14785035899999999</v>
      </c>
    </row>
    <row r="62" spans="10:11" ht="15.75">
      <c r="J62" s="17">
        <v>3.0260173400000001</v>
      </c>
      <c r="K62" s="17">
        <v>0.14820715100000001</v>
      </c>
    </row>
    <row r="63" spans="10:11" ht="15.75">
      <c r="J63" s="17">
        <v>3.0800533699999999</v>
      </c>
      <c r="K63" s="17">
        <v>0.148563947</v>
      </c>
    </row>
    <row r="64" spans="10:11" ht="15.75">
      <c r="J64" s="17">
        <v>3.1340893900000002</v>
      </c>
      <c r="K64" s="17">
        <v>0.14892074499999999</v>
      </c>
    </row>
    <row r="65" spans="10:11" ht="15.75">
      <c r="J65" s="17">
        <v>3.18812542</v>
      </c>
      <c r="K65" s="17">
        <v>0.14927754600000001</v>
      </c>
    </row>
    <row r="66" spans="10:11" ht="15.75">
      <c r="J66" s="17">
        <v>3.2421614399999998</v>
      </c>
      <c r="K66" s="17">
        <v>0.149634351</v>
      </c>
    </row>
    <row r="67" spans="10:11" ht="15.75">
      <c r="J67" s="17">
        <v>3.2961974600000001</v>
      </c>
      <c r="K67" s="17">
        <v>0.14999115800000001</v>
      </c>
    </row>
    <row r="68" spans="10:11" ht="15.75">
      <c r="J68" s="17">
        <v>3.3502334899999999</v>
      </c>
      <c r="K68" s="17">
        <v>0.150347968</v>
      </c>
    </row>
    <row r="69" spans="10:11" ht="15.75">
      <c r="J69" s="17">
        <v>3.4042695100000002</v>
      </c>
      <c r="K69" s="17">
        <v>0.15070478100000001</v>
      </c>
    </row>
    <row r="70" spans="10:11" ht="15.75">
      <c r="J70" s="17">
        <v>3.45830554</v>
      </c>
      <c r="K70" s="17">
        <v>0.15074412300000001</v>
      </c>
    </row>
    <row r="71" spans="10:11" ht="15.75">
      <c r="J71" s="17">
        <v>3.5123415599999999</v>
      </c>
      <c r="K71" s="17">
        <v>0.150549829</v>
      </c>
    </row>
    <row r="72" spans="10:11" ht="15.75">
      <c r="J72" s="17">
        <v>3.5663775900000001</v>
      </c>
      <c r="K72" s="17">
        <v>0.15035554500000001</v>
      </c>
    </row>
    <row r="73" spans="10:11" ht="15.75">
      <c r="J73" s="17">
        <v>3.6204136099999999</v>
      </c>
      <c r="K73" s="17">
        <v>0.15016127100000001</v>
      </c>
    </row>
    <row r="74" spans="10:11" ht="15.75">
      <c r="J74" s="17">
        <v>3.6744496299999998</v>
      </c>
      <c r="K74" s="17">
        <v>0.14996700700000001</v>
      </c>
    </row>
    <row r="75" spans="10:11" ht="15.75">
      <c r="J75" s="17">
        <v>3.72848566</v>
      </c>
      <c r="K75" s="17">
        <v>0.14977275400000001</v>
      </c>
    </row>
    <row r="76" spans="10:11" ht="15.75">
      <c r="J76" s="17">
        <v>3.7825216799999999</v>
      </c>
      <c r="K76" s="17">
        <v>0.14957851</v>
      </c>
    </row>
    <row r="77" spans="10:11" ht="15.75">
      <c r="J77" s="17">
        <v>3.8365577100000001</v>
      </c>
      <c r="K77" s="17">
        <v>0.14938427700000001</v>
      </c>
    </row>
    <row r="78" spans="10:11" ht="15.75">
      <c r="J78" s="17">
        <v>3.89059373</v>
      </c>
      <c r="K78" s="17">
        <v>0.14919005299999999</v>
      </c>
    </row>
    <row r="79" spans="10:11" ht="15.75">
      <c r="J79" s="17">
        <v>3.9446297499999998</v>
      </c>
      <c r="K79" s="17">
        <v>0.14899583999999999</v>
      </c>
    </row>
    <row r="80" spans="10:11" ht="15.75">
      <c r="J80" s="17">
        <v>3.9986657800000001</v>
      </c>
      <c r="K80" s="17">
        <v>0.14880163800000001</v>
      </c>
    </row>
    <row r="81" spans="10:11" ht="15.75">
      <c r="J81" s="17">
        <v>4.0527018000000004</v>
      </c>
      <c r="K81" s="17">
        <v>0.148607445</v>
      </c>
    </row>
    <row r="82" spans="10:11" ht="15.75">
      <c r="J82" s="17">
        <v>4.1067378300000001</v>
      </c>
      <c r="K82" s="17">
        <v>0.14841326299999999</v>
      </c>
    </row>
    <row r="83" spans="10:11" ht="15.75">
      <c r="J83" s="17">
        <v>4.16077385</v>
      </c>
      <c r="K83" s="17">
        <v>0.14828975</v>
      </c>
    </row>
    <row r="84" spans="10:11" ht="15.75">
      <c r="J84" s="17">
        <v>4.2148098699999998</v>
      </c>
      <c r="K84" s="17">
        <v>0.14833065000000001</v>
      </c>
    </row>
    <row r="85" spans="10:11" ht="15.75">
      <c r="J85" s="17">
        <v>4.2688458999999996</v>
      </c>
      <c r="K85" s="17">
        <v>0.14837167000000001</v>
      </c>
    </row>
    <row r="86" spans="10:11" ht="15.75">
      <c r="J86" s="17">
        <v>4.3228819200000004</v>
      </c>
      <c r="K86" s="17">
        <v>0.14841281000000001</v>
      </c>
    </row>
    <row r="87" spans="10:11" ht="15.75">
      <c r="J87" s="17">
        <v>4.3769179500000002</v>
      </c>
      <c r="K87" s="17">
        <v>0.14845406999999999</v>
      </c>
    </row>
    <row r="88" spans="10:11" ht="15.75">
      <c r="J88" s="17">
        <v>4.43095397</v>
      </c>
      <c r="K88" s="17">
        <v>0.14846777999999999</v>
      </c>
    </row>
    <row r="89" spans="10:11" ht="15.75">
      <c r="J89" s="17">
        <v>4.4849899899999999</v>
      </c>
      <c r="K89" s="17">
        <v>0.14845056700000001</v>
      </c>
    </row>
    <row r="90" spans="10:11" ht="15.75">
      <c r="J90" s="17">
        <v>4.5390260199999997</v>
      </c>
      <c r="K90" s="17">
        <v>0.14843335699999999</v>
      </c>
    </row>
    <row r="91" spans="10:11" ht="15.75">
      <c r="J91" s="17">
        <v>4.5930620400000004</v>
      </c>
      <c r="K91" s="17">
        <v>0.148416151</v>
      </c>
    </row>
    <row r="92" spans="10:11" ht="15.75">
      <c r="J92" s="17">
        <v>4.6470980700000002</v>
      </c>
      <c r="K92" s="17">
        <v>0.14839895</v>
      </c>
    </row>
    <row r="93" spans="10:11" ht="15.75">
      <c r="J93" s="17">
        <v>4.70113409</v>
      </c>
      <c r="K93" s="17">
        <v>0.14838175300000001</v>
      </c>
    </row>
    <row r="94" spans="10:11" ht="15.75">
      <c r="J94" s="17">
        <v>4.7551701099999999</v>
      </c>
      <c r="K94" s="17">
        <v>0.14836456000000001</v>
      </c>
    </row>
    <row r="95" spans="10:11" ht="15.75">
      <c r="J95" s="17">
        <v>4.8092061399999997</v>
      </c>
      <c r="K95" s="17">
        <v>0.14834737100000001</v>
      </c>
    </row>
    <row r="96" spans="10:11" ht="15.75">
      <c r="J96" s="17">
        <v>4.8632421600000004</v>
      </c>
      <c r="K96" s="17">
        <v>0.148330186</v>
      </c>
    </row>
    <row r="97" spans="10:11" ht="15.75">
      <c r="J97" s="17">
        <v>4.9172781900000002</v>
      </c>
      <c r="K97" s="17">
        <v>0.148313006</v>
      </c>
    </row>
    <row r="98" spans="10:11" ht="15.75">
      <c r="J98" s="17">
        <v>4.9713142100000001</v>
      </c>
      <c r="K98" s="17">
        <v>0.14829582999999999</v>
      </c>
    </row>
    <row r="99" spans="10:11" ht="15.75">
      <c r="J99" s="17">
        <v>5.0253502299999999</v>
      </c>
      <c r="K99" s="17">
        <v>0.14827865800000001</v>
      </c>
    </row>
    <row r="100" spans="10:11" ht="15.75">
      <c r="J100" s="17">
        <v>5.0793862599999997</v>
      </c>
      <c r="K100" s="11">
        <v>0.14826149</v>
      </c>
    </row>
    <row r="101" spans="10:11" ht="15.75">
      <c r="J101" s="17">
        <v>5.1334222799999996</v>
      </c>
      <c r="K101" s="17">
        <v>0.14824432600000001</v>
      </c>
    </row>
    <row r="102" spans="10:11" ht="15.75">
      <c r="J102" s="17">
        <v>5.1874583100000002</v>
      </c>
      <c r="K102" s="17">
        <v>0.14822716599999999</v>
      </c>
    </row>
    <row r="103" spans="10:11" ht="15.75">
      <c r="J103" s="17">
        <v>5.2414943300000001</v>
      </c>
      <c r="K103" s="17">
        <v>0.148210011</v>
      </c>
    </row>
    <row r="104" spans="10:11" ht="15.75">
      <c r="J104" s="17">
        <v>5.2955303499999999</v>
      </c>
      <c r="K104" s="17">
        <v>0.14829007899999999</v>
      </c>
    </row>
    <row r="105" spans="10:11" ht="15.75">
      <c r="J105" s="17">
        <v>5.3495663799999997</v>
      </c>
      <c r="K105" s="17">
        <v>0.14839237699999999</v>
      </c>
    </row>
    <row r="106" spans="10:11" ht="15.75">
      <c r="J106" s="17">
        <v>5.4036023999999996</v>
      </c>
      <c r="K106" s="17">
        <v>0.148445726</v>
      </c>
    </row>
    <row r="107" spans="10:11" ht="15.75">
      <c r="J107" s="17">
        <v>5.4576384300000003</v>
      </c>
      <c r="K107" s="17">
        <v>0.148499192</v>
      </c>
    </row>
    <row r="108" spans="10:11" ht="15.75">
      <c r="J108" s="17">
        <v>5.5116744500000001</v>
      </c>
      <c r="K108" s="17">
        <v>0.14868774700000001</v>
      </c>
    </row>
    <row r="109" spans="10:11" ht="15.75">
      <c r="J109" s="17">
        <v>5.56571047</v>
      </c>
      <c r="K109" s="17">
        <v>0.149106929</v>
      </c>
    </row>
    <row r="110" spans="10:11" ht="15.75">
      <c r="J110" s="17">
        <v>5.6197464999999998</v>
      </c>
      <c r="K110" s="17">
        <v>0.14952626499999999</v>
      </c>
    </row>
    <row r="111" spans="10:11" ht="15.75">
      <c r="J111" s="17">
        <v>5.6737825199999996</v>
      </c>
      <c r="K111" s="17">
        <v>0.14994575199999999</v>
      </c>
    </row>
    <row r="112" spans="10:11" ht="15.75">
      <c r="J112" s="17">
        <v>5.7278185500000003</v>
      </c>
      <c r="K112" s="17">
        <v>0.15036538999999999</v>
      </c>
    </row>
    <row r="113" spans="10:11" ht="15.75">
      <c r="J113" s="17">
        <v>5.7818545700000001</v>
      </c>
      <c r="K113" s="17">
        <v>0.15078517799999999</v>
      </c>
    </row>
    <row r="114" spans="10:11" ht="15.75">
      <c r="J114" s="17">
        <v>5.83589059</v>
      </c>
      <c r="K114" s="17">
        <v>0.151205113</v>
      </c>
    </row>
    <row r="115" spans="10:11" ht="15.75">
      <c r="J115" s="17">
        <v>5.8899266199999998</v>
      </c>
      <c r="K115" s="17">
        <v>0.15162519599999999</v>
      </c>
    </row>
    <row r="116" spans="10:11" ht="15.75">
      <c r="J116" s="17">
        <v>5.9439626399999996</v>
      </c>
      <c r="K116" s="17">
        <v>0.15204542400000001</v>
      </c>
    </row>
    <row r="117" spans="10:11" ht="15.75">
      <c r="J117" s="17">
        <v>5.9979986700000003</v>
      </c>
      <c r="K117" s="17">
        <v>0.15246579599999999</v>
      </c>
    </row>
    <row r="118" spans="10:11" ht="15.75">
      <c r="J118" s="17">
        <v>6.0520346900000002</v>
      </c>
      <c r="K118" s="17">
        <v>0.152886312</v>
      </c>
    </row>
    <row r="119" spans="10:11" ht="15.75">
      <c r="J119" s="17">
        <v>6.10607071</v>
      </c>
      <c r="K119" s="17">
        <v>0.15330696999999999</v>
      </c>
    </row>
    <row r="120" spans="10:11" ht="15.75">
      <c r="J120" s="17">
        <v>6.1601067399999998</v>
      </c>
      <c r="K120" s="17">
        <v>0.15372776899999999</v>
      </c>
    </row>
    <row r="121" spans="10:11" ht="15.75">
      <c r="J121" s="17">
        <v>6.2141427599999997</v>
      </c>
      <c r="K121" s="17">
        <v>0.153869324</v>
      </c>
    </row>
    <row r="122" spans="10:11" ht="15.75">
      <c r="J122" s="17">
        <v>6.2681787900000003</v>
      </c>
      <c r="K122" s="17">
        <v>0.15330711599999999</v>
      </c>
    </row>
    <row r="123" spans="10:11" ht="15.75">
      <c r="J123" s="17">
        <v>6.3222148100000002</v>
      </c>
      <c r="K123" s="17">
        <v>0.152746193</v>
      </c>
    </row>
    <row r="124" spans="10:11" ht="15.75">
      <c r="J124" s="17">
        <v>6.37625083</v>
      </c>
      <c r="K124" s="17">
        <v>0.15218656899999999</v>
      </c>
    </row>
    <row r="125" spans="10:11" ht="15.75">
      <c r="J125" s="17">
        <v>6.4302868599999998</v>
      </c>
      <c r="K125" s="17">
        <v>0.15162825899999999</v>
      </c>
    </row>
    <row r="126" spans="10:11" ht="15.75">
      <c r="J126" s="17">
        <v>6.4843228799999997</v>
      </c>
      <c r="K126" s="17">
        <v>0.151071278</v>
      </c>
    </row>
    <row r="127" spans="10:11" ht="15.75">
      <c r="J127" s="17">
        <v>6.5383589100000004</v>
      </c>
      <c r="K127" s="17">
        <v>0.15051563900000001</v>
      </c>
    </row>
    <row r="128" spans="10:11" ht="15.75">
      <c r="J128" s="17">
        <v>6.5923949300000002</v>
      </c>
      <c r="K128" s="17">
        <v>0.14996135799999999</v>
      </c>
    </row>
    <row r="129" spans="10:11" ht="15.75">
      <c r="J129" s="17">
        <v>6.6464309500000001</v>
      </c>
      <c r="K129" s="17">
        <v>0.149408451</v>
      </c>
    </row>
    <row r="130" spans="10:11" ht="15.75">
      <c r="J130" s="17">
        <v>6.7004669799999999</v>
      </c>
      <c r="K130" s="17">
        <v>0.14956860599999999</v>
      </c>
    </row>
    <row r="131" spans="10:11" ht="15.75">
      <c r="J131" s="17">
        <v>6.7545029999999997</v>
      </c>
      <c r="K131" s="17">
        <v>0.14977752599999999</v>
      </c>
    </row>
    <row r="132" spans="10:11" ht="15.75">
      <c r="J132" s="17">
        <v>6.8085390300000004</v>
      </c>
      <c r="K132" s="17">
        <v>0.149986852</v>
      </c>
    </row>
    <row r="133" spans="10:11" ht="15.75">
      <c r="J133" s="17">
        <v>6.8625750500000002</v>
      </c>
      <c r="K133" s="17">
        <v>0.150196582</v>
      </c>
    </row>
    <row r="134" spans="10:11" ht="15.75">
      <c r="J134" s="17">
        <v>6.9166110700000001</v>
      </c>
      <c r="K134" s="17">
        <v>0.150406715</v>
      </c>
    </row>
    <row r="135" spans="10:11" ht="15.75">
      <c r="J135" s="17">
        <v>6.9706470999999999</v>
      </c>
      <c r="K135" s="17">
        <v>0.15061724900000001</v>
      </c>
    </row>
    <row r="136" spans="10:11" ht="15.75">
      <c r="J136" s="17">
        <v>7.0246831199999997</v>
      </c>
      <c r="K136" s="17">
        <v>0.15082818100000001</v>
      </c>
    </row>
    <row r="137" spans="10:11" ht="15.75">
      <c r="J137" s="17">
        <v>7.0787191500000004</v>
      </c>
      <c r="K137" s="17">
        <v>0.151240663</v>
      </c>
    </row>
    <row r="138" spans="10:11" ht="15.75">
      <c r="J138" s="17">
        <v>7.1327551700000003</v>
      </c>
      <c r="K138" s="17">
        <v>0.15205318000000001</v>
      </c>
    </row>
    <row r="139" spans="10:11" ht="15.75">
      <c r="J139" s="17">
        <v>7.1867911900000001</v>
      </c>
      <c r="K139" s="17">
        <v>0.15287166099999999</v>
      </c>
    </row>
    <row r="140" spans="10:11" ht="15.75">
      <c r="J140" s="17">
        <v>7.2408272199999999</v>
      </c>
      <c r="K140" s="17">
        <v>0.15369600899999999</v>
      </c>
    </row>
    <row r="141" spans="10:11" ht="15.75">
      <c r="J141" s="17">
        <v>7.2948632399999997</v>
      </c>
      <c r="K141" s="17">
        <v>0.15452613100000001</v>
      </c>
    </row>
    <row r="142" spans="10:11" ht="15.75">
      <c r="J142" s="17">
        <v>7.3488992700000004</v>
      </c>
      <c r="K142" s="17">
        <v>0.154504425</v>
      </c>
    </row>
    <row r="143" spans="10:11" ht="15.75">
      <c r="J143" s="17">
        <v>7.4029352900000003</v>
      </c>
      <c r="K143" s="17">
        <v>0.15434404500000001</v>
      </c>
    </row>
    <row r="144" spans="10:11" ht="15.75">
      <c r="J144" s="17">
        <v>7.4569713100000001</v>
      </c>
      <c r="K144" s="17">
        <v>0.154197795</v>
      </c>
    </row>
    <row r="145" spans="10:11" ht="15.75">
      <c r="J145" s="17">
        <v>7.5110073399999999</v>
      </c>
      <c r="K145" s="17">
        <v>0.15406571499999999</v>
      </c>
    </row>
    <row r="146" spans="10:11" ht="15.75">
      <c r="J146" s="17">
        <v>7.5650433599999998</v>
      </c>
      <c r="K146" s="17">
        <v>0.153947841</v>
      </c>
    </row>
    <row r="147" spans="10:11" ht="15.75">
      <c r="J147" s="17">
        <v>7.6190793899999996</v>
      </c>
      <c r="K147" s="17">
        <v>0.15384420600000001</v>
      </c>
    </row>
    <row r="148" spans="10:11" ht="15.75">
      <c r="J148" s="17">
        <v>7.6731154100000003</v>
      </c>
      <c r="K148" s="17">
        <v>0.153754839</v>
      </c>
    </row>
    <row r="149" spans="10:11" ht="15.75">
      <c r="J149" s="17">
        <v>7.7271514300000002</v>
      </c>
      <c r="K149" s="17">
        <v>0.153679765</v>
      </c>
    </row>
    <row r="150" spans="10:11" ht="15.75">
      <c r="J150" s="17">
        <v>7.7811874599999999</v>
      </c>
      <c r="K150" s="17">
        <v>0.153619005</v>
      </c>
    </row>
    <row r="151" spans="10:11" ht="15.75">
      <c r="J151" s="17">
        <v>7.8352234799999998</v>
      </c>
      <c r="K151" s="17">
        <v>0.15357257599999999</v>
      </c>
    </row>
    <row r="152" spans="10:11" ht="15.75">
      <c r="J152" s="17">
        <v>7.8892595099999996</v>
      </c>
      <c r="K152" s="17">
        <v>0.15489022899999999</v>
      </c>
    </row>
    <row r="153" spans="10:11" ht="15.75">
      <c r="J153" s="17">
        <v>7.9432955300000003</v>
      </c>
      <c r="K153" s="17">
        <v>0.156723954</v>
      </c>
    </row>
    <row r="154" spans="10:11" ht="15.75">
      <c r="J154" s="17">
        <v>7.9973315500000002</v>
      </c>
      <c r="K154" s="17">
        <v>0.158572031</v>
      </c>
    </row>
    <row r="155" spans="10:11" ht="15.75">
      <c r="J155" s="17">
        <v>8.0513675800000009</v>
      </c>
      <c r="K155" s="17">
        <v>0.160019416</v>
      </c>
    </row>
    <row r="156" spans="10:11" ht="15.75">
      <c r="J156" s="17">
        <v>8.1054036000000007</v>
      </c>
      <c r="K156" s="17">
        <v>0.15926889899999999</v>
      </c>
    </row>
    <row r="157" spans="10:11" ht="15.75">
      <c r="J157" s="17">
        <v>8.1594396299999996</v>
      </c>
      <c r="K157" s="17">
        <v>0.158605206</v>
      </c>
    </row>
    <row r="158" spans="10:11" ht="15.75">
      <c r="J158" s="17">
        <v>8.2134756499999995</v>
      </c>
      <c r="K158" s="17">
        <v>0.158029431</v>
      </c>
    </row>
    <row r="159" spans="10:11" ht="15.75">
      <c r="J159" s="17">
        <v>8.2675116699999993</v>
      </c>
      <c r="K159" s="17">
        <v>0.15754253700000001</v>
      </c>
    </row>
    <row r="160" spans="10:11" ht="15.75">
      <c r="J160" s="17">
        <v>8.3215477</v>
      </c>
      <c r="K160" s="17">
        <v>0.15714534999999999</v>
      </c>
    </row>
    <row r="161" spans="10:11" ht="15.75">
      <c r="J161" s="17">
        <v>8.3755837199999998</v>
      </c>
      <c r="K161" s="17">
        <v>0.15683855299999999</v>
      </c>
    </row>
    <row r="162" spans="10:11" ht="15.75">
      <c r="J162" s="17">
        <v>8.4296197500000005</v>
      </c>
      <c r="K162" s="17">
        <v>0.15662267599999999</v>
      </c>
    </row>
    <row r="163" spans="10:11" ht="15.75">
      <c r="J163" s="17">
        <v>8.4836557700000004</v>
      </c>
      <c r="K163" s="17">
        <v>0.15918078899999999</v>
      </c>
    </row>
    <row r="164" spans="10:11" ht="15.75">
      <c r="J164" s="17">
        <v>8.5376917900000002</v>
      </c>
      <c r="K164" s="17">
        <v>0.16280693299999999</v>
      </c>
    </row>
    <row r="165" spans="10:11" ht="15.75">
      <c r="J165" s="17">
        <v>8.5917278199999991</v>
      </c>
      <c r="K165" s="17">
        <v>0.161041765</v>
      </c>
    </row>
    <row r="166" spans="10:11" ht="15.75">
      <c r="J166" s="17">
        <v>8.6457638400000008</v>
      </c>
      <c r="K166" s="17">
        <v>0.159565497</v>
      </c>
    </row>
    <row r="167" spans="10:11" ht="15.75">
      <c r="J167" s="17">
        <v>8.6997998699999997</v>
      </c>
      <c r="K167" s="17">
        <v>0.158386206</v>
      </c>
    </row>
    <row r="168" spans="10:11" ht="15.75">
      <c r="J168" s="17">
        <v>8.7538358899999995</v>
      </c>
      <c r="K168" s="17">
        <v>0.157548981</v>
      </c>
    </row>
    <row r="169" spans="10:11" ht="15.75">
      <c r="J169" s="17">
        <v>8.8078719099999994</v>
      </c>
      <c r="K169" s="17">
        <v>0.157556486</v>
      </c>
    </row>
    <row r="170" spans="10:11" ht="15.75">
      <c r="J170" s="17">
        <v>8.86190794</v>
      </c>
      <c r="K170" s="17">
        <v>0.15774660500000001</v>
      </c>
    </row>
    <row r="171" spans="10:11" ht="15.75">
      <c r="J171" s="17">
        <v>8.9159439599999999</v>
      </c>
      <c r="K171" s="17">
        <v>0.15811867900000001</v>
      </c>
    </row>
    <row r="172" spans="10:11" ht="15.75">
      <c r="J172" s="17">
        <v>8.9699799900000006</v>
      </c>
      <c r="K172" s="17">
        <v>0.158671427</v>
      </c>
    </row>
    <row r="173" spans="10:11" ht="15.75">
      <c r="J173" s="17">
        <v>9.0240160100000004</v>
      </c>
      <c r="K173" s="17">
        <v>0.15940297</v>
      </c>
    </row>
    <row r="174" spans="10:11" ht="15.75">
      <c r="J174" s="17">
        <v>9.0780520300000003</v>
      </c>
      <c r="K174" s="17">
        <v>0.160310861</v>
      </c>
    </row>
    <row r="175" spans="10:11" ht="15.75">
      <c r="J175" s="17">
        <v>9.1320880599999992</v>
      </c>
      <c r="K175" s="17">
        <v>0.16047135500000001</v>
      </c>
    </row>
    <row r="176" spans="10:11" ht="15.75">
      <c r="J176" s="17">
        <v>9.1861240800000008</v>
      </c>
      <c r="K176" s="17">
        <v>0.15917503399999999</v>
      </c>
    </row>
    <row r="177" spans="10:11" ht="15.75">
      <c r="J177" s="17">
        <v>9.2401601099999997</v>
      </c>
      <c r="K177" s="17">
        <v>0.15760138400000001</v>
      </c>
    </row>
    <row r="178" spans="10:11" ht="15.75">
      <c r="J178" s="17">
        <v>9.2941961299999996</v>
      </c>
      <c r="K178" s="17">
        <v>0.15574864099999999</v>
      </c>
    </row>
    <row r="179" spans="10:11" ht="15.75">
      <c r="J179" s="17">
        <v>9.3482321499999994</v>
      </c>
      <c r="K179" s="17">
        <v>0.154212506</v>
      </c>
    </row>
    <row r="180" spans="10:11" ht="15.75">
      <c r="J180" s="17">
        <v>9.4022681800000001</v>
      </c>
      <c r="K180" s="17">
        <v>0.15300251400000001</v>
      </c>
    </row>
    <row r="181" spans="10:11" ht="15.75">
      <c r="J181" s="17">
        <v>9.4563041999999999</v>
      </c>
      <c r="K181" s="17">
        <v>0.152126448</v>
      </c>
    </row>
    <row r="182" spans="10:11" ht="15.75">
      <c r="J182" s="17">
        <v>9.5103402300000006</v>
      </c>
      <c r="K182" s="17">
        <v>0.15304889499999999</v>
      </c>
    </row>
    <row r="183" spans="10:11" ht="15.75">
      <c r="J183" s="17">
        <v>9.5643762500000005</v>
      </c>
      <c r="K183" s="17">
        <v>0.16027530600000001</v>
      </c>
    </row>
    <row r="184" spans="10:11" ht="15.75">
      <c r="J184" s="17">
        <v>9.6184122700000003</v>
      </c>
      <c r="K184" s="17">
        <v>0.16750236600000001</v>
      </c>
    </row>
    <row r="185" spans="10:11" ht="15.75">
      <c r="J185" s="17">
        <v>9.6724482999999992</v>
      </c>
      <c r="K185" s="17">
        <v>0.174729996</v>
      </c>
    </row>
    <row r="186" spans="10:11" ht="15.75">
      <c r="J186" s="17">
        <v>9.7264843200000008</v>
      </c>
      <c r="K186" s="17">
        <v>0.181958127</v>
      </c>
    </row>
    <row r="187" spans="10:11" ht="15.75">
      <c r="J187" s="17">
        <v>9.7805203499999998</v>
      </c>
      <c r="K187" s="17">
        <v>0.18944012299999999</v>
      </c>
    </row>
    <row r="188" spans="10:11" ht="15.75">
      <c r="J188" s="17">
        <v>9.8345563699999996</v>
      </c>
      <c r="K188" s="17">
        <v>0.19574784200000001</v>
      </c>
    </row>
    <row r="189" spans="10:11" ht="15.75">
      <c r="J189" s="17">
        <v>9.8885923899999995</v>
      </c>
      <c r="K189" s="17">
        <v>0.20206265800000001</v>
      </c>
    </row>
    <row r="190" spans="10:11" ht="15.75">
      <c r="J190" s="17">
        <v>9.9426284200000001</v>
      </c>
      <c r="K190" s="17">
        <v>0.208463224</v>
      </c>
    </row>
    <row r="191" spans="10:11" ht="15.75">
      <c r="J191" s="17">
        <v>9.99666444</v>
      </c>
      <c r="K191" s="17">
        <v>0.21526146900000001</v>
      </c>
    </row>
    <row r="192" spans="10:11" ht="15.75">
      <c r="J192" s="17">
        <v>10.0507005</v>
      </c>
      <c r="K192" s="17">
        <v>0.22207633900000001</v>
      </c>
    </row>
    <row r="193" spans="10:11" ht="15.75">
      <c r="J193" s="17">
        <v>10.1047365</v>
      </c>
      <c r="K193" s="17">
        <v>0.23045470800000001</v>
      </c>
    </row>
    <row r="194" spans="10:11" ht="15.75">
      <c r="J194" s="17">
        <v>10.1587725</v>
      </c>
      <c r="K194" s="17">
        <v>0.23957686</v>
      </c>
    </row>
    <row r="195" spans="10:11" ht="15.75">
      <c r="J195" s="17">
        <v>10.2128085</v>
      </c>
      <c r="K195" s="17">
        <v>0.248213244</v>
      </c>
    </row>
    <row r="196" spans="10:11" ht="15.75">
      <c r="J196" s="17">
        <v>10.266844600000001</v>
      </c>
      <c r="K196" s="17">
        <v>0.25645093499999999</v>
      </c>
    </row>
    <row r="197" spans="10:11" ht="15.75">
      <c r="J197" s="17">
        <v>10.320880600000001</v>
      </c>
      <c r="K197" s="17">
        <v>0.26477619699999999</v>
      </c>
    </row>
    <row r="198" spans="10:11" ht="15.75">
      <c r="J198" s="17">
        <v>10.374916600000001</v>
      </c>
      <c r="K198" s="17">
        <v>0.27318102399999999</v>
      </c>
    </row>
    <row r="199" spans="10:11" ht="15.75">
      <c r="J199" s="17">
        <v>10.428952600000001</v>
      </c>
      <c r="K199" s="17">
        <v>0.281687311</v>
      </c>
    </row>
    <row r="200" spans="10:11" ht="15.75">
      <c r="J200" s="17">
        <v>10.4829887</v>
      </c>
      <c r="K200" s="17">
        <v>0.28817828099999998</v>
      </c>
    </row>
    <row r="201" spans="10:11" ht="15.75">
      <c r="J201" s="17">
        <v>10.5370247</v>
      </c>
      <c r="K201" s="17">
        <v>0.29563379699999998</v>
      </c>
    </row>
    <row r="202" spans="10:11" ht="15.75">
      <c r="J202" s="17">
        <v>10.5910607</v>
      </c>
      <c r="K202" s="17">
        <v>0.30328074500000002</v>
      </c>
    </row>
    <row r="203" spans="10:11" ht="15.75">
      <c r="J203" s="17">
        <v>10.6450967</v>
      </c>
      <c r="K203" s="17">
        <v>0.30543069099999998</v>
      </c>
    </row>
    <row r="204" spans="10:11" ht="15.75">
      <c r="J204" s="17">
        <v>10.699132799999999</v>
      </c>
      <c r="K204" s="17">
        <v>0.306819008</v>
      </c>
    </row>
    <row r="205" spans="10:11" ht="15.75">
      <c r="J205" s="17">
        <v>10.753168799999999</v>
      </c>
      <c r="K205" s="17">
        <v>0.30837593600000002</v>
      </c>
    </row>
    <row r="206" spans="10:11" ht="15.75">
      <c r="J206" s="17">
        <v>10.807204799999999</v>
      </c>
      <c r="K206" s="17">
        <v>0.31179203799999999</v>
      </c>
    </row>
    <row r="207" spans="10:11" ht="15.75">
      <c r="J207" s="17">
        <v>10.861240799999999</v>
      </c>
      <c r="K207" s="17">
        <v>0.31243209599999999</v>
      </c>
    </row>
    <row r="208" spans="10:11" ht="15.75">
      <c r="J208" s="17">
        <v>10.9152769</v>
      </c>
      <c r="K208" s="17">
        <v>0.31315854500000001</v>
      </c>
    </row>
    <row r="209" spans="10:11" ht="15.75">
      <c r="J209" s="17">
        <v>10.9693129</v>
      </c>
      <c r="K209" s="17">
        <v>0.31373373500000001</v>
      </c>
    </row>
    <row r="210" spans="10:11" ht="15.75">
      <c r="J210" s="17">
        <v>11.0233489</v>
      </c>
      <c r="K210" s="17">
        <v>0.31519169699999999</v>
      </c>
    </row>
    <row r="211" spans="10:11" ht="15.75">
      <c r="J211" s="17">
        <v>11.0773849</v>
      </c>
      <c r="K211" s="17">
        <v>0.31667872899999999</v>
      </c>
    </row>
    <row r="212" spans="10:11" ht="15.75">
      <c r="J212" s="17">
        <v>11.1314209</v>
      </c>
      <c r="K212" s="17">
        <v>0.31667268999999998</v>
      </c>
    </row>
    <row r="213" spans="10:11" ht="15.75">
      <c r="J213" s="17">
        <v>11.185457</v>
      </c>
      <c r="K213" s="17">
        <v>0.31636052999999997</v>
      </c>
    </row>
    <row r="214" spans="10:11" ht="15.75">
      <c r="J214" s="17">
        <v>11.239493</v>
      </c>
      <c r="K214" s="17">
        <v>0.31605899599999998</v>
      </c>
    </row>
    <row r="215" spans="10:11" ht="15.75">
      <c r="J215" s="17">
        <v>11.293528999999999</v>
      </c>
      <c r="K215" s="17">
        <v>0.31600202700000002</v>
      </c>
    </row>
    <row r="216" spans="10:11" ht="15.75">
      <c r="J216" s="17">
        <v>11.347564999999999</v>
      </c>
      <c r="K216" s="17">
        <v>0.31658508299999999</v>
      </c>
    </row>
    <row r="217" spans="10:11" ht="15.75">
      <c r="J217" s="17">
        <v>11.401601100000001</v>
      </c>
      <c r="K217" s="17">
        <v>0.31674873100000001</v>
      </c>
    </row>
    <row r="218" spans="10:11" ht="15.75">
      <c r="J218" s="17">
        <v>11.455637100000001</v>
      </c>
      <c r="K218" s="17">
        <v>0.31662818199999998</v>
      </c>
    </row>
    <row r="219" spans="10:11" ht="15.75">
      <c r="J219" s="17">
        <v>11.509673100000001</v>
      </c>
      <c r="K219" s="17">
        <v>0.316507749</v>
      </c>
    </row>
    <row r="220" spans="10:11" ht="15.75">
      <c r="J220" s="17">
        <v>11.563709100000001</v>
      </c>
      <c r="K220" s="17">
        <v>0.31638743400000002</v>
      </c>
    </row>
    <row r="221" spans="10:11" ht="15.75">
      <c r="J221" s="17">
        <v>11.6177452</v>
      </c>
      <c r="K221" s="17">
        <v>0.31659492700000003</v>
      </c>
    </row>
    <row r="222" spans="10:11" ht="15.75">
      <c r="J222" s="17">
        <v>11.6717812</v>
      </c>
      <c r="K222" s="17">
        <v>0.31671595299999999</v>
      </c>
    </row>
    <row r="223" spans="10:11" ht="15.75">
      <c r="J223" s="17">
        <v>11.7258172</v>
      </c>
      <c r="K223" s="11">
        <v>0.31677485</v>
      </c>
    </row>
    <row r="224" spans="10:11" ht="15.75">
      <c r="J224" s="17">
        <v>11.7798532</v>
      </c>
      <c r="K224" s="17">
        <v>0.31683555299999999</v>
      </c>
    </row>
    <row r="225" spans="10:11" ht="15.75">
      <c r="J225" s="17">
        <v>11.833889299999999</v>
      </c>
      <c r="K225" s="17">
        <v>0.31689805999999998</v>
      </c>
    </row>
    <row r="226" spans="10:11" ht="15.75">
      <c r="J226" s="17">
        <v>11.887925299999999</v>
      </c>
      <c r="K226" s="17">
        <v>0.31588602300000002</v>
      </c>
    </row>
    <row r="227" spans="10:11" ht="15.75">
      <c r="J227" s="17">
        <v>11.941961299999999</v>
      </c>
      <c r="K227" s="17">
        <v>0.31545051299999999</v>
      </c>
    </row>
    <row r="228" spans="10:11" ht="15.75">
      <c r="J228" s="17">
        <v>11.995997300000001</v>
      </c>
      <c r="K228" s="17">
        <v>0.31502775100000002</v>
      </c>
    </row>
    <row r="229" spans="10:11" ht="15.75">
      <c r="J229" s="17">
        <v>12.0500334</v>
      </c>
      <c r="K229" s="17">
        <v>0.31394762100000001</v>
      </c>
    </row>
    <row r="230" spans="10:11" ht="15.75">
      <c r="J230" s="17">
        <v>12.1040694</v>
      </c>
      <c r="K230" s="17">
        <v>0.31262212</v>
      </c>
    </row>
    <row r="231" spans="10:11" ht="15.75">
      <c r="J231" s="17">
        <v>12.1581054</v>
      </c>
      <c r="K231" s="17">
        <v>0.31230033200000001</v>
      </c>
    </row>
    <row r="232" spans="10:11" ht="15.75">
      <c r="J232" s="17">
        <v>12.2121414</v>
      </c>
      <c r="K232" s="17">
        <v>0.30961014799999997</v>
      </c>
    </row>
    <row r="233" spans="10:11" ht="15.75">
      <c r="J233" s="17">
        <v>12.2661775</v>
      </c>
      <c r="K233" s="17">
        <v>0.30681365900000002</v>
      </c>
    </row>
    <row r="234" spans="10:11" ht="15.75">
      <c r="J234" s="17">
        <v>12.320213499999999</v>
      </c>
      <c r="K234" s="17">
        <v>0.30431573299999998</v>
      </c>
    </row>
    <row r="235" spans="10:11" ht="15.75">
      <c r="J235" s="17">
        <v>12.374249499999999</v>
      </c>
      <c r="K235" s="17">
        <v>0.30137797700000002</v>
      </c>
    </row>
    <row r="236" spans="10:11" ht="15.75">
      <c r="J236" s="17">
        <v>12.428285499999999</v>
      </c>
      <c r="K236" s="17">
        <v>0.299097165</v>
      </c>
    </row>
    <row r="237" spans="10:11" ht="15.75">
      <c r="J237" s="17">
        <v>12.482321499999999</v>
      </c>
      <c r="K237" s="17">
        <v>0.29436636700000002</v>
      </c>
    </row>
    <row r="238" spans="10:11" ht="15.75">
      <c r="J238" s="17">
        <v>12.536357600000001</v>
      </c>
      <c r="K238" s="17">
        <v>0.28886789000000002</v>
      </c>
    </row>
    <row r="239" spans="10:11" ht="15.75">
      <c r="J239" s="17">
        <v>12.590393600000001</v>
      </c>
      <c r="K239" s="17">
        <v>0.28330264100000002</v>
      </c>
    </row>
    <row r="240" spans="10:11" ht="15.75">
      <c r="J240" s="17">
        <v>12.6444296</v>
      </c>
      <c r="K240" s="17">
        <v>0.27744708299999998</v>
      </c>
    </row>
    <row r="241" spans="10:11" ht="15.75">
      <c r="J241" s="17">
        <v>12.6984656</v>
      </c>
      <c r="K241" s="17">
        <v>0.26994834299999998</v>
      </c>
    </row>
    <row r="242" spans="10:11" ht="15.75">
      <c r="J242" s="17">
        <v>12.7525017</v>
      </c>
      <c r="K242" s="17">
        <v>0.26475456200000003</v>
      </c>
    </row>
    <row r="243" spans="10:11" ht="15.75">
      <c r="J243" s="17">
        <v>12.8065377</v>
      </c>
      <c r="K243" s="17">
        <v>0.25966842600000001</v>
      </c>
    </row>
    <row r="244" spans="10:11" ht="15.75">
      <c r="J244" s="17">
        <v>12.8605737</v>
      </c>
      <c r="K244" s="17">
        <v>0.25388730199999998</v>
      </c>
    </row>
    <row r="245" spans="10:11" ht="15.75">
      <c r="J245" s="17">
        <v>12.9146097</v>
      </c>
      <c r="K245" s="17">
        <v>0.24755576500000001</v>
      </c>
    </row>
    <row r="246" spans="10:11" ht="15.75">
      <c r="J246" s="17">
        <v>12.968645799999999</v>
      </c>
      <c r="K246" s="17">
        <v>0.241269753</v>
      </c>
    </row>
    <row r="247" spans="10:11" ht="15.75">
      <c r="J247" s="17">
        <v>13.022681800000001</v>
      </c>
      <c r="K247" s="17">
        <v>0.236087299</v>
      </c>
    </row>
    <row r="248" spans="10:11" ht="15.75">
      <c r="J248" s="17">
        <v>13.076717800000001</v>
      </c>
      <c r="K248" s="17">
        <v>0.23251738</v>
      </c>
    </row>
    <row r="249" spans="10:11" ht="15.75">
      <c r="J249" s="17">
        <v>13.130753800000001</v>
      </c>
      <c r="K249" s="17">
        <v>0.22915200299999999</v>
      </c>
    </row>
    <row r="250" spans="10:11" ht="15.75">
      <c r="J250" s="17">
        <v>13.1847899</v>
      </c>
      <c r="K250" s="17">
        <v>0.22600030500000001</v>
      </c>
    </row>
    <row r="251" spans="10:11" ht="15.75">
      <c r="J251" s="17">
        <v>13.2388259</v>
      </c>
      <c r="K251" s="17">
        <v>0.223071344</v>
      </c>
    </row>
    <row r="252" spans="10:11" ht="15.75">
      <c r="J252" s="17">
        <v>13.2928619</v>
      </c>
      <c r="K252" s="17">
        <v>0.22037400100000001</v>
      </c>
    </row>
    <row r="253" spans="10:11" ht="15.75">
      <c r="J253" s="17">
        <v>13.3468979</v>
      </c>
      <c r="K253" s="17">
        <v>0.21791687700000001</v>
      </c>
    </row>
    <row r="254" spans="10:11" ht="15.75">
      <c r="J254" s="17">
        <v>13.400933999999999</v>
      </c>
      <c r="K254" s="17">
        <v>0.21504383099999999</v>
      </c>
    </row>
    <row r="255" spans="10:11" ht="15.75">
      <c r="J255" s="17">
        <v>13.454969999999999</v>
      </c>
      <c r="K255" s="17">
        <v>0.20532186399999999</v>
      </c>
    </row>
    <row r="256" spans="10:11" ht="15.75">
      <c r="J256" s="17">
        <v>13.509005999999999</v>
      </c>
      <c r="K256" s="17">
        <v>0.195644651</v>
      </c>
    </row>
    <row r="257" spans="10:11" ht="15.75">
      <c r="J257" s="17">
        <v>13.563041999999999</v>
      </c>
      <c r="K257" s="17">
        <v>0.18636017799999999</v>
      </c>
    </row>
    <row r="258" spans="10:11" ht="15.75">
      <c r="J258" s="17">
        <v>13.617078100000001</v>
      </c>
      <c r="K258" s="17">
        <v>0.17859576599999999</v>
      </c>
    </row>
    <row r="259" spans="10:11" ht="15.75">
      <c r="J259" s="17">
        <v>13.6711141</v>
      </c>
      <c r="K259" s="17">
        <v>0.17243170399999999</v>
      </c>
    </row>
    <row r="260" spans="10:11" ht="15.75">
      <c r="J260" s="17">
        <v>13.7251501</v>
      </c>
      <c r="K260" s="17">
        <v>0.16272054699999999</v>
      </c>
    </row>
    <row r="261" spans="10:11" ht="15.75">
      <c r="J261" s="17">
        <v>13.7791861</v>
      </c>
      <c r="K261" s="17">
        <v>0.15195453</v>
      </c>
    </row>
    <row r="262" spans="10:11" ht="15.75">
      <c r="J262" s="17">
        <v>13.8332221</v>
      </c>
      <c r="K262" s="17">
        <v>0.14124792799999999</v>
      </c>
    </row>
    <row r="263" spans="10:11" ht="15.75">
      <c r="J263" s="17">
        <v>13.8872582</v>
      </c>
      <c r="K263" s="17">
        <v>0.13061535399999999</v>
      </c>
    </row>
    <row r="264" spans="10:11" ht="15.75">
      <c r="J264" s="17">
        <v>13.9412942</v>
      </c>
      <c r="K264" s="17">
        <v>0.12348331899999999</v>
      </c>
    </row>
    <row r="265" spans="10:11" ht="15.75">
      <c r="J265" s="17">
        <v>13.9953302</v>
      </c>
      <c r="K265" s="17">
        <v>0.116572642</v>
      </c>
    </row>
    <row r="266" spans="10:11" ht="15.75">
      <c r="J266" s="17">
        <v>14.0493662</v>
      </c>
      <c r="K266" s="17">
        <v>0.10936502400000001</v>
      </c>
    </row>
    <row r="267" spans="10:11" ht="15.75">
      <c r="J267" s="17">
        <v>14.103402300000001</v>
      </c>
      <c r="K267" s="17">
        <v>0.102163014</v>
      </c>
    </row>
    <row r="268" spans="10:11" ht="15.75">
      <c r="J268" s="17">
        <v>14.157438300000001</v>
      </c>
      <c r="K268" s="17">
        <v>9.5529014800000006E-2</v>
      </c>
    </row>
    <row r="269" spans="10:11" ht="15.75">
      <c r="J269" s="17">
        <v>14.211474300000001</v>
      </c>
      <c r="K269" s="17">
        <v>8.9253707000000002E-2</v>
      </c>
    </row>
    <row r="270" spans="10:11" ht="15.75">
      <c r="J270" s="17">
        <v>14.265510300000001</v>
      </c>
      <c r="K270" s="17">
        <v>8.2758955199999998E-2</v>
      </c>
    </row>
    <row r="271" spans="10:11" ht="15.75">
      <c r="J271" s="17">
        <v>14.3195464</v>
      </c>
      <c r="K271" s="17">
        <v>7.6282571399999999E-2</v>
      </c>
    </row>
    <row r="272" spans="10:11" ht="15.75">
      <c r="J272" s="17">
        <v>14.3735824</v>
      </c>
      <c r="K272" s="17">
        <v>6.9858385100000003E-2</v>
      </c>
    </row>
    <row r="273" spans="10:11" ht="15.75">
      <c r="J273" s="17">
        <v>14.4276184</v>
      </c>
      <c r="K273" s="17">
        <v>6.3502240000000001E-2</v>
      </c>
    </row>
    <row r="274" spans="10:11" ht="15.75">
      <c r="J274" s="17">
        <v>14.4816544</v>
      </c>
      <c r="K274" s="17">
        <v>5.80577335E-2</v>
      </c>
    </row>
    <row r="275" spans="10:11" ht="15.75">
      <c r="J275" s="17">
        <v>14.535690499999999</v>
      </c>
      <c r="K275" s="17">
        <v>5.3646599500000003E-2</v>
      </c>
    </row>
    <row r="276" spans="10:11" ht="15.75">
      <c r="J276" s="17">
        <v>14.589726499999999</v>
      </c>
      <c r="K276" s="17">
        <v>5.1382292000000003E-2</v>
      </c>
    </row>
    <row r="277" spans="10:11" ht="15.75">
      <c r="J277" s="17">
        <v>14.643762499999999</v>
      </c>
      <c r="K277" s="17">
        <v>4.9130858200000002E-2</v>
      </c>
    </row>
    <row r="278" spans="10:11" ht="15.75">
      <c r="J278" s="17">
        <v>14.697798499999999</v>
      </c>
      <c r="K278" s="17">
        <v>4.6678087100000001E-2</v>
      </c>
    </row>
    <row r="279" spans="10:11" ht="15.75">
      <c r="J279" s="17">
        <v>14.7518346</v>
      </c>
      <c r="K279" s="17">
        <v>4.4193310399999998E-2</v>
      </c>
    </row>
    <row r="280" spans="10:11" ht="15.75">
      <c r="J280" s="17">
        <v>14.8058706</v>
      </c>
      <c r="K280" s="17">
        <v>4.1795489900000003E-2</v>
      </c>
    </row>
    <row r="281" spans="10:11" ht="15.75">
      <c r="J281" s="17">
        <v>14.8599066</v>
      </c>
      <c r="K281" s="17">
        <v>3.95004646E-2</v>
      </c>
    </row>
    <row r="282" spans="10:11" ht="15.75">
      <c r="J282" s="17">
        <v>14.9139426</v>
      </c>
      <c r="K282" s="17">
        <v>3.7327199899999997E-2</v>
      </c>
    </row>
    <row r="283" spans="10:11" ht="15.75">
      <c r="J283" s="17">
        <v>14.9679787</v>
      </c>
      <c r="K283" s="17">
        <v>3.52981931E-2</v>
      </c>
    </row>
    <row r="284" spans="10:11" ht="15.75">
      <c r="J284" s="17">
        <v>15.0220147</v>
      </c>
      <c r="K284" s="17">
        <v>3.3439713599999997E-2</v>
      </c>
    </row>
    <row r="285" spans="10:11" ht="15.75">
      <c r="J285" s="17">
        <v>15.0760507</v>
      </c>
      <c r="K285" s="17">
        <v>3.1776670399999998E-2</v>
      </c>
    </row>
    <row r="286" spans="10:11" ht="15.75">
      <c r="J286" s="17">
        <v>15.1300867</v>
      </c>
      <c r="K286" s="17">
        <v>3.02566838E-2</v>
      </c>
    </row>
    <row r="287" spans="10:11" ht="15.75">
      <c r="J287" s="17">
        <v>15.1841227</v>
      </c>
      <c r="K287" s="17">
        <v>2.8884715599999999E-2</v>
      </c>
    </row>
    <row r="288" spans="10:11" ht="15.75">
      <c r="J288" s="17">
        <v>15.238158800000001</v>
      </c>
      <c r="K288" s="17">
        <v>2.79461352E-2</v>
      </c>
    </row>
    <row r="289" spans="10:11" ht="15.75">
      <c r="J289" s="17">
        <v>15.292194800000001</v>
      </c>
      <c r="K289" s="17">
        <v>2.8057197700000001E-2</v>
      </c>
    </row>
    <row r="290" spans="10:11" ht="15.75">
      <c r="J290" s="17">
        <v>15.346230800000001</v>
      </c>
      <c r="K290" s="17">
        <v>2.84755028E-2</v>
      </c>
    </row>
    <row r="291" spans="10:11" ht="15.75">
      <c r="J291" s="17">
        <v>15.400266800000001</v>
      </c>
      <c r="K291" s="17">
        <v>2.91878439E-2</v>
      </c>
    </row>
    <row r="292" spans="10:11" ht="15.75">
      <c r="J292" s="17">
        <v>15.4543029</v>
      </c>
      <c r="K292" s="17">
        <v>3.0286927799999998E-2</v>
      </c>
    </row>
    <row r="293" spans="10:11" ht="15.75">
      <c r="J293" s="17">
        <v>15.5083389</v>
      </c>
      <c r="K293" s="17">
        <v>3.1615285399999998E-2</v>
      </c>
    </row>
    <row r="294" spans="10:11" ht="15.75">
      <c r="J294" s="17">
        <v>15.5623749</v>
      </c>
      <c r="K294" s="17">
        <v>3.30088417E-2</v>
      </c>
    </row>
    <row r="295" spans="10:11" ht="15.75">
      <c r="J295" s="17">
        <v>15.6164109</v>
      </c>
      <c r="K295" s="17">
        <v>3.4459687599999997E-2</v>
      </c>
    </row>
    <row r="296" spans="10:11" ht="15.75">
      <c r="J296" s="17">
        <v>15.670446999999999</v>
      </c>
      <c r="K296" s="17">
        <v>3.6069212199999999E-2</v>
      </c>
    </row>
    <row r="297" spans="10:11" ht="15.75">
      <c r="J297" s="17">
        <v>15.724482999999999</v>
      </c>
      <c r="K297" s="17">
        <v>3.8645075000000001E-2</v>
      </c>
    </row>
    <row r="298" spans="10:11" ht="15.75">
      <c r="J298" s="17">
        <v>15.778518999999999</v>
      </c>
      <c r="K298" s="17">
        <v>4.1287776599999999E-2</v>
      </c>
    </row>
    <row r="299" spans="10:11" ht="15.75">
      <c r="J299" s="17">
        <v>15.832554999999999</v>
      </c>
      <c r="K299" s="17">
        <v>4.3985271300000003E-2</v>
      </c>
    </row>
    <row r="300" spans="10:11" ht="15.75">
      <c r="J300" s="17">
        <v>15.8865911</v>
      </c>
      <c r="K300" s="17">
        <v>4.7603185300000003E-2</v>
      </c>
    </row>
    <row r="301" spans="10:11" ht="15.75">
      <c r="J301" s="17">
        <v>15.9406271</v>
      </c>
      <c r="K301" s="17">
        <v>5.1317280600000001E-2</v>
      </c>
    </row>
    <row r="302" spans="10:11" ht="15.75">
      <c r="J302" s="17">
        <v>15.9946631</v>
      </c>
      <c r="K302" s="17">
        <v>5.4548825600000003E-2</v>
      </c>
    </row>
    <row r="303" spans="10:11" ht="15.75">
      <c r="J303" s="17">
        <v>16.0486991</v>
      </c>
      <c r="K303" s="17">
        <v>5.7676048299999998E-2</v>
      </c>
    </row>
    <row r="304" spans="10:11" ht="15.75">
      <c r="J304" s="17">
        <v>16.102735200000001</v>
      </c>
      <c r="K304" s="17">
        <v>6.0803352200000001E-2</v>
      </c>
    </row>
    <row r="305" spans="10:11" ht="15.75">
      <c r="J305" s="17">
        <v>16.156771200000001</v>
      </c>
      <c r="K305" s="17">
        <v>6.3930725399999999E-2</v>
      </c>
    </row>
    <row r="306" spans="10:11" ht="15.75">
      <c r="J306" s="17">
        <v>16.210807200000001</v>
      </c>
      <c r="K306" s="17">
        <v>6.7058158100000001E-2</v>
      </c>
    </row>
    <row r="307" spans="10:11" ht="15.75">
      <c r="J307" s="17">
        <v>16.264843200000001</v>
      </c>
      <c r="K307" s="17">
        <v>7.1534354199999997E-2</v>
      </c>
    </row>
    <row r="308" spans="10:11" ht="15.75">
      <c r="J308" s="17">
        <v>16.318879299999999</v>
      </c>
      <c r="K308" s="17">
        <v>7.8372328300000002E-2</v>
      </c>
    </row>
    <row r="309" spans="10:11" ht="15.75">
      <c r="J309" s="17">
        <v>16.372915299999999</v>
      </c>
      <c r="K309" s="17">
        <v>8.5211970900000003E-2</v>
      </c>
    </row>
    <row r="310" spans="10:11" ht="15.75">
      <c r="J310" s="17">
        <v>16.426951299999999</v>
      </c>
      <c r="K310" s="17">
        <v>9.2052910099999996E-2</v>
      </c>
    </row>
    <row r="311" spans="10:11" ht="15.75">
      <c r="J311" s="17">
        <v>16.480987299999999</v>
      </c>
      <c r="K311" s="17">
        <v>9.8894877000000006E-2</v>
      </c>
    </row>
    <row r="312" spans="10:11" ht="15.75">
      <c r="J312" s="17">
        <v>16.535023299999999</v>
      </c>
      <c r="K312" s="17">
        <v>0.105737672</v>
      </c>
    </row>
    <row r="313" spans="10:11" ht="15.75">
      <c r="J313" s="17">
        <v>16.5890594</v>
      </c>
      <c r="K313" s="17">
        <v>0.11258114399999999</v>
      </c>
    </row>
    <row r="314" spans="10:11" ht="15.75">
      <c r="J314" s="17">
        <v>16.6430954</v>
      </c>
      <c r="K314" s="17">
        <v>0.11919326199999999</v>
      </c>
    </row>
    <row r="315" spans="10:11" ht="15.75">
      <c r="J315" s="17">
        <v>16.6971314</v>
      </c>
      <c r="K315" s="17">
        <v>0.124710772</v>
      </c>
    </row>
    <row r="316" spans="10:11" ht="15.75">
      <c r="J316" s="17">
        <v>16.7511674</v>
      </c>
      <c r="K316" s="17">
        <v>0.13193558499999999</v>
      </c>
    </row>
    <row r="317" spans="10:11" ht="15.75">
      <c r="J317" s="17">
        <v>16.805203500000001</v>
      </c>
      <c r="K317" s="17">
        <v>0.14372241299999999</v>
      </c>
    </row>
    <row r="318" spans="10:11" ht="15.75">
      <c r="J318" s="17">
        <v>16.859239500000001</v>
      </c>
      <c r="K318" s="17">
        <v>0.15470540899999999</v>
      </c>
    </row>
    <row r="319" spans="10:11" ht="15.75">
      <c r="J319" s="17">
        <v>16.913275500000001</v>
      </c>
      <c r="K319" s="17">
        <v>0.16330381799999999</v>
      </c>
    </row>
    <row r="320" spans="10:11" ht="15.75">
      <c r="J320" s="17">
        <v>16.967311500000001</v>
      </c>
      <c r="K320" s="17">
        <v>0.171982311</v>
      </c>
    </row>
    <row r="321" spans="10:11" ht="15.75">
      <c r="J321" s="17">
        <v>17.021347599999999</v>
      </c>
      <c r="K321" s="17">
        <v>0.18072935300000001</v>
      </c>
    </row>
    <row r="322" spans="10:11" ht="15.75">
      <c r="J322" s="17">
        <v>17.075383599999999</v>
      </c>
      <c r="K322" s="17">
        <v>0.190630669</v>
      </c>
    </row>
    <row r="323" spans="10:11" ht="15.75">
      <c r="J323" s="17">
        <v>17.129419599999999</v>
      </c>
      <c r="K323" s="17">
        <v>0.20431518900000001</v>
      </c>
    </row>
    <row r="324" spans="10:11" ht="15.75">
      <c r="J324" s="17">
        <v>17.183455599999998</v>
      </c>
      <c r="K324" s="17">
        <v>0.21822878800000001</v>
      </c>
    </row>
    <row r="325" spans="10:11" ht="15.75">
      <c r="J325" s="17">
        <v>17.2374917</v>
      </c>
      <c r="K325" s="17">
        <v>0.23233031400000001</v>
      </c>
    </row>
    <row r="326" spans="10:11" ht="15.75">
      <c r="J326" s="17">
        <v>17.2915277</v>
      </c>
      <c r="K326" s="17">
        <v>0.246587528</v>
      </c>
    </row>
    <row r="327" spans="10:11" ht="15.75">
      <c r="J327" s="17">
        <v>17.3455637</v>
      </c>
      <c r="K327" s="17">
        <v>0.25633009000000001</v>
      </c>
    </row>
    <row r="328" spans="10:11" ht="15.75">
      <c r="J328" s="17">
        <v>17.3995997</v>
      </c>
      <c r="K328" s="17">
        <v>0.264849575</v>
      </c>
    </row>
    <row r="329" spans="10:11" ht="15.75">
      <c r="J329" s="17">
        <v>17.453635800000001</v>
      </c>
      <c r="K329" s="17">
        <v>0.27481256199999998</v>
      </c>
    </row>
    <row r="330" spans="10:11" ht="15.75">
      <c r="J330" s="17">
        <v>17.507671800000001</v>
      </c>
      <c r="K330" s="17">
        <v>0.28563657399999998</v>
      </c>
    </row>
    <row r="331" spans="10:11" ht="15.75">
      <c r="J331" s="17">
        <v>17.561707800000001</v>
      </c>
      <c r="K331" s="17">
        <v>0.29722621599999999</v>
      </c>
    </row>
    <row r="332" spans="10:11" ht="15.75">
      <c r="J332" s="17">
        <v>17.615743800000001</v>
      </c>
      <c r="K332" s="17">
        <v>0.309808943</v>
      </c>
    </row>
    <row r="333" spans="10:11" ht="15.75">
      <c r="J333" s="17">
        <v>17.669779900000002</v>
      </c>
      <c r="K333" s="17">
        <v>0.31267097199999999</v>
      </c>
    </row>
    <row r="334" spans="10:11" ht="15.75">
      <c r="J334" s="17">
        <v>17.723815900000002</v>
      </c>
      <c r="K334" s="17">
        <v>0.31610723800000001</v>
      </c>
    </row>
    <row r="335" spans="10:11" ht="15.75">
      <c r="J335" s="17">
        <v>17.777851900000002</v>
      </c>
      <c r="K335" s="17">
        <v>0.32002996299999997</v>
      </c>
    </row>
    <row r="336" spans="10:11" ht="15.75">
      <c r="J336" s="17">
        <v>17.831887900000002</v>
      </c>
      <c r="K336" s="17">
        <v>0.32349279600000003</v>
      </c>
    </row>
    <row r="337" spans="10:11" ht="15.75">
      <c r="J337" s="17">
        <v>17.885923900000002</v>
      </c>
      <c r="K337" s="17">
        <v>0.32570109899999999</v>
      </c>
    </row>
    <row r="338" spans="10:11" ht="15.75">
      <c r="J338" s="17">
        <v>17.939959999999999</v>
      </c>
      <c r="K338" s="17">
        <v>0.32810967800000002</v>
      </c>
    </row>
    <row r="339" spans="10:11" ht="15.75">
      <c r="J339" s="17">
        <v>17.993995999999999</v>
      </c>
      <c r="K339" s="17">
        <v>0.33071415500000001</v>
      </c>
    </row>
    <row r="340" spans="10:11" ht="15.75">
      <c r="J340" s="17">
        <v>18.048031999999999</v>
      </c>
      <c r="K340" s="17">
        <v>0.33703134099999998</v>
      </c>
    </row>
    <row r="341" spans="10:11" ht="15.75">
      <c r="J341" s="17">
        <v>18.102067999999999</v>
      </c>
      <c r="K341" s="17">
        <v>0.34383899400000001</v>
      </c>
    </row>
    <row r="342" spans="10:11" ht="15.75">
      <c r="J342" s="17">
        <v>18.1561041</v>
      </c>
      <c r="K342" s="17">
        <v>0.35068650699999998</v>
      </c>
    </row>
    <row r="343" spans="10:11" ht="15.75">
      <c r="J343" s="17">
        <v>18.2101401</v>
      </c>
      <c r="K343" s="17">
        <v>0.35757994700000001</v>
      </c>
    </row>
    <row r="344" spans="10:11" ht="15.75">
      <c r="J344" s="17">
        <v>18.2641761</v>
      </c>
      <c r="K344" s="17">
        <v>0.36479667300000002</v>
      </c>
    </row>
    <row r="345" spans="10:11" ht="15.75">
      <c r="J345" s="17">
        <v>18.3182121</v>
      </c>
      <c r="K345" s="17">
        <v>0.37255601199999999</v>
      </c>
    </row>
    <row r="346" spans="10:11" ht="15.75">
      <c r="J346" s="17">
        <v>18.372248200000001</v>
      </c>
      <c r="K346" s="17">
        <v>0.381552905</v>
      </c>
    </row>
    <row r="347" spans="10:11" ht="15.75">
      <c r="J347" s="17">
        <v>18.426284200000001</v>
      </c>
      <c r="K347" s="17">
        <v>0.38994047100000001</v>
      </c>
    </row>
    <row r="348" spans="10:11" ht="15.75">
      <c r="J348" s="17">
        <v>18.480320200000001</v>
      </c>
      <c r="K348" s="17">
        <v>0.39749293000000002</v>
      </c>
    </row>
    <row r="349" spans="10:11" ht="15.75">
      <c r="J349" s="17">
        <v>18.534356200000001</v>
      </c>
      <c r="K349" s="17">
        <v>0.40414727299999997</v>
      </c>
    </row>
    <row r="350" spans="10:11" ht="15.75">
      <c r="J350" s="17">
        <v>18.588392299999999</v>
      </c>
      <c r="K350" s="17">
        <v>0.41081437100000001</v>
      </c>
    </row>
    <row r="351" spans="10:11" ht="15.75">
      <c r="J351" s="17">
        <v>18.642428299999999</v>
      </c>
      <c r="K351" s="17">
        <v>0.41641412100000003</v>
      </c>
    </row>
    <row r="352" spans="10:11" ht="15.75">
      <c r="J352" s="17">
        <v>18.696464299999999</v>
      </c>
      <c r="K352" s="17">
        <v>0.42188821500000001</v>
      </c>
    </row>
    <row r="353" spans="10:11" ht="15.75">
      <c r="J353" s="17">
        <v>18.750500299999999</v>
      </c>
      <c r="K353" s="17">
        <v>0.424314319</v>
      </c>
    </row>
    <row r="354" spans="10:11" ht="15.75">
      <c r="J354" s="17">
        <v>18.8045364</v>
      </c>
      <c r="K354" s="17">
        <v>0.42609902100000002</v>
      </c>
    </row>
    <row r="355" spans="10:11" ht="15.75">
      <c r="J355" s="17">
        <v>18.8585724</v>
      </c>
      <c r="K355" s="17">
        <v>0.42792531499999997</v>
      </c>
    </row>
    <row r="356" spans="10:11" ht="15.75">
      <c r="J356" s="17">
        <v>18.9126084</v>
      </c>
      <c r="K356" s="17">
        <v>0.42979267199999999</v>
      </c>
    </row>
    <row r="357" spans="10:11" ht="15.75">
      <c r="J357" s="17">
        <v>18.9666444</v>
      </c>
      <c r="K357" s="17">
        <v>0.43211059299999999</v>
      </c>
    </row>
    <row r="358" spans="10:11" ht="15.75">
      <c r="J358" s="17">
        <v>19.020680500000001</v>
      </c>
      <c r="K358" s="17">
        <v>0.433035067</v>
      </c>
    </row>
    <row r="359" spans="10:11" ht="15.75">
      <c r="J359" s="17">
        <v>19.074716500000001</v>
      </c>
      <c r="K359" s="17">
        <v>0.43324929699999998</v>
      </c>
    </row>
    <row r="360" spans="10:11" ht="15.75">
      <c r="J360" s="17">
        <v>19.128752500000001</v>
      </c>
      <c r="K360" s="17">
        <v>0.43348593800000002</v>
      </c>
    </row>
    <row r="361" spans="10:11" ht="15.75">
      <c r="J361" s="17">
        <v>19.182788500000001</v>
      </c>
      <c r="K361" s="17">
        <v>0.43374495299999999</v>
      </c>
    </row>
    <row r="362" spans="10:11" ht="15.75">
      <c r="J362" s="17">
        <v>19.236824500000001</v>
      </c>
      <c r="K362" s="17">
        <v>0.43402630199999997</v>
      </c>
    </row>
    <row r="363" spans="10:11" ht="15.75">
      <c r="J363" s="17">
        <v>19.290860599999998</v>
      </c>
      <c r="K363" s="17">
        <v>0.434329941</v>
      </c>
    </row>
    <row r="364" spans="10:11" ht="15.75">
      <c r="J364" s="17">
        <v>19.344896599999998</v>
      </c>
      <c r="K364" s="17">
        <v>0.433733906</v>
      </c>
    </row>
    <row r="365" spans="10:11" ht="15.75">
      <c r="J365" s="17">
        <v>19.398932599999998</v>
      </c>
      <c r="K365" s="17">
        <v>0.43287299099999998</v>
      </c>
    </row>
    <row r="366" spans="10:11" ht="15.75">
      <c r="J366" s="17">
        <v>19.452968599999998</v>
      </c>
      <c r="K366" s="17">
        <v>0.43359756900000002</v>
      </c>
    </row>
    <row r="367" spans="10:11" ht="15.75">
      <c r="J367" s="17">
        <v>19.5070047</v>
      </c>
      <c r="K367" s="17">
        <v>0.434324608</v>
      </c>
    </row>
    <row r="368" spans="10:11" ht="15.75">
      <c r="J368" s="17">
        <v>19.5610407</v>
      </c>
      <c r="K368" s="17">
        <v>0.435054096</v>
      </c>
    </row>
    <row r="369" spans="10:11" ht="15.75">
      <c r="J369" s="17">
        <v>19.615076699999999</v>
      </c>
      <c r="K369" s="17">
        <v>0.435637938</v>
      </c>
    </row>
    <row r="370" spans="10:11" ht="15.75">
      <c r="J370" s="17">
        <v>19.669112699999999</v>
      </c>
      <c r="K370" s="17">
        <v>0.43539772700000001</v>
      </c>
    </row>
    <row r="371" spans="10:11" ht="15.75">
      <c r="J371" s="17">
        <v>19.723148800000001</v>
      </c>
      <c r="K371" s="17">
        <v>0.43515786000000001</v>
      </c>
    </row>
    <row r="372" spans="10:11" ht="15.75">
      <c r="J372" s="17">
        <v>19.777184800000001</v>
      </c>
      <c r="K372" s="17">
        <v>0.43491833899999999</v>
      </c>
    </row>
    <row r="373" spans="10:11" ht="15.75">
      <c r="J373" s="17">
        <v>19.831220800000001</v>
      </c>
      <c r="K373" s="17">
        <v>0.43486154900000001</v>
      </c>
    </row>
    <row r="374" spans="10:11" ht="15.75">
      <c r="J374" s="17">
        <v>19.885256800000001</v>
      </c>
      <c r="K374" s="17">
        <v>0.43483068699999999</v>
      </c>
    </row>
    <row r="375" spans="10:11" ht="15.75">
      <c r="J375" s="17">
        <v>19.939292900000002</v>
      </c>
      <c r="K375" s="17">
        <v>0.43479996300000001</v>
      </c>
    </row>
    <row r="376" spans="10:11" ht="15.75">
      <c r="J376" s="17">
        <v>19.993328900000002</v>
      </c>
      <c r="K376" s="17">
        <v>0.43476937500000001</v>
      </c>
    </row>
    <row r="377" spans="10:11" ht="15.75">
      <c r="J377" s="17">
        <v>20.047364900000002</v>
      </c>
      <c r="K377" s="17">
        <v>0.434738925</v>
      </c>
    </row>
    <row r="378" spans="10:11" ht="15.75">
      <c r="J378" s="17">
        <v>20.101400900000002</v>
      </c>
      <c r="K378" s="17">
        <v>0.43470861300000002</v>
      </c>
    </row>
    <row r="379" spans="10:11" ht="15.75">
      <c r="J379" s="17">
        <v>20.155436999999999</v>
      </c>
      <c r="K379" s="17">
        <v>0.43465647800000001</v>
      </c>
    </row>
    <row r="380" spans="10:11" ht="15.75">
      <c r="J380" s="17">
        <v>20.209472999999999</v>
      </c>
      <c r="K380" s="17">
        <v>0.43471077200000002</v>
      </c>
    </row>
    <row r="381" spans="10:11" ht="15.75">
      <c r="J381" s="17">
        <v>20.263508999999999</v>
      </c>
      <c r="K381" s="17">
        <v>0.434765075</v>
      </c>
    </row>
    <row r="382" spans="10:11" ht="15.75">
      <c r="J382" s="17">
        <v>20.317544999999999</v>
      </c>
      <c r="K382" s="17">
        <v>0.434819385</v>
      </c>
    </row>
    <row r="383" spans="10:11" ht="15.75">
      <c r="J383" s="17">
        <v>20.3715811</v>
      </c>
      <c r="K383" s="17">
        <v>0.434873703</v>
      </c>
    </row>
    <row r="384" spans="10:11" ht="15.75">
      <c r="J384" s="17">
        <v>20.4256171</v>
      </c>
      <c r="K384" s="17">
        <v>0.43492802899999999</v>
      </c>
    </row>
    <row r="385" spans="10:11" ht="15.75">
      <c r="J385" s="17">
        <v>20.4796531</v>
      </c>
      <c r="K385" s="17">
        <v>0.43498236299999998</v>
      </c>
    </row>
    <row r="386" spans="10:11" ht="15.75">
      <c r="J386" s="17">
        <v>20.5336891</v>
      </c>
      <c r="K386" s="17">
        <v>0.43503670500000002</v>
      </c>
    </row>
    <row r="387" spans="10:11" ht="15.75">
      <c r="J387" s="17">
        <v>20.587725200000001</v>
      </c>
      <c r="K387" s="17">
        <v>0.43505779</v>
      </c>
    </row>
    <row r="388" spans="10:11" ht="15.75">
      <c r="J388" s="17">
        <v>20.641761200000001</v>
      </c>
      <c r="K388" s="17">
        <v>0.43503780600000003</v>
      </c>
    </row>
    <row r="389" spans="10:11" ht="15.75">
      <c r="J389" s="17">
        <v>20.695797200000001</v>
      </c>
      <c r="K389" s="17">
        <v>0.43501783700000002</v>
      </c>
    </row>
    <row r="390" spans="10:11" ht="15.75">
      <c r="J390" s="17">
        <v>20.749833200000001</v>
      </c>
      <c r="K390" s="17">
        <v>0.43499788499999997</v>
      </c>
    </row>
    <row r="391" spans="10:11" ht="15.75">
      <c r="J391" s="17">
        <v>20.803869200000001</v>
      </c>
      <c r="K391" s="17">
        <v>0.434977948</v>
      </c>
    </row>
    <row r="392" spans="10:11" ht="15.75">
      <c r="J392" s="17">
        <v>20.857905299999999</v>
      </c>
      <c r="K392" s="17">
        <v>0.434958028</v>
      </c>
    </row>
    <row r="393" spans="10:11" ht="15.75">
      <c r="J393" s="17">
        <v>20.911941299999999</v>
      </c>
      <c r="K393" s="17">
        <v>0.43493812300000001</v>
      </c>
    </row>
    <row r="394" spans="10:11" ht="15.75">
      <c r="J394" s="17">
        <v>20.965977299999999</v>
      </c>
      <c r="K394" s="17">
        <v>0.43491823400000001</v>
      </c>
    </row>
    <row r="395" spans="10:11" ht="15.75">
      <c r="J395" s="17">
        <v>21.020013299999999</v>
      </c>
      <c r="K395" s="17">
        <v>0.43489836100000001</v>
      </c>
    </row>
    <row r="396" spans="10:11" ht="15.75">
      <c r="J396" s="17">
        <v>21.0740494</v>
      </c>
      <c r="K396" s="11">
        <v>0.434878504</v>
      </c>
    </row>
    <row r="397" spans="10:11" ht="15.75">
      <c r="J397" s="17">
        <v>21.1280854</v>
      </c>
      <c r="K397" s="17">
        <v>0.43488202500000001</v>
      </c>
    </row>
    <row r="398" spans="10:11" ht="15.75">
      <c r="J398" s="17">
        <v>21.1821214</v>
      </c>
      <c r="K398" s="17">
        <v>0.43512674299999998</v>
      </c>
    </row>
    <row r="399" spans="10:11" ht="15.75">
      <c r="J399" s="17">
        <v>21.2361574</v>
      </c>
      <c r="K399" s="17">
        <v>0.43508931899999997</v>
      </c>
    </row>
    <row r="400" spans="10:11" ht="15.75">
      <c r="J400" s="17">
        <v>21.290193500000001</v>
      </c>
      <c r="K400" s="17">
        <v>0.434977799</v>
      </c>
    </row>
    <row r="401" spans="10:11" ht="15.75">
      <c r="J401" s="17">
        <v>21.344229500000001</v>
      </c>
      <c r="K401" s="17">
        <v>0.43486680799999999</v>
      </c>
    </row>
    <row r="402" spans="10:11" ht="15.75">
      <c r="J402" s="17">
        <v>21.398265500000001</v>
      </c>
      <c r="K402" s="17">
        <v>0.43475634699999999</v>
      </c>
    </row>
    <row r="403" spans="10:11" ht="15.75">
      <c r="J403" s="17">
        <v>21.452301500000001</v>
      </c>
      <c r="K403" s="17">
        <v>0.43464641500000001</v>
      </c>
    </row>
    <row r="404" spans="10:11" ht="15.75">
      <c r="J404" s="17">
        <v>21.506337599999998</v>
      </c>
      <c r="K404" s="17">
        <v>0.43474471999999997</v>
      </c>
    </row>
    <row r="405" spans="10:11" ht="15.75">
      <c r="J405" s="17">
        <v>21.560373599999998</v>
      </c>
      <c r="K405" s="17">
        <v>0.43491728800000001</v>
      </c>
    </row>
    <row r="406" spans="10:11" ht="15.75">
      <c r="J406" s="17">
        <v>21.614409599999998</v>
      </c>
      <c r="K406" s="17">
        <v>0.435093599</v>
      </c>
    </row>
    <row r="407" spans="10:11" ht="15.75">
      <c r="J407" s="17">
        <v>21.668445599999998</v>
      </c>
      <c r="K407" s="17">
        <v>0.43504079499999998</v>
      </c>
    </row>
    <row r="408" spans="10:11" ht="15.75">
      <c r="J408" s="17">
        <v>21.722481699999999</v>
      </c>
      <c r="K408" s="17">
        <v>0.434690676</v>
      </c>
    </row>
    <row r="409" spans="10:11" ht="15.75">
      <c r="J409" s="17">
        <v>21.776517699999999</v>
      </c>
      <c r="K409" s="17">
        <v>0.434280473</v>
      </c>
    </row>
    <row r="410" spans="10:11" ht="15.75">
      <c r="J410" s="17">
        <v>21.830553699999999</v>
      </c>
      <c r="K410" s="17">
        <v>0.43357584599999999</v>
      </c>
    </row>
    <row r="411" spans="10:11" ht="15.75">
      <c r="J411" s="17">
        <v>21.884589699999999</v>
      </c>
      <c r="K411" s="17">
        <v>0.43365078299999998</v>
      </c>
    </row>
    <row r="412" spans="10:11" ht="15.75">
      <c r="J412" s="17">
        <v>21.938625800000001</v>
      </c>
      <c r="K412" s="17">
        <v>0.43383443500000002</v>
      </c>
    </row>
    <row r="413" spans="10:11" ht="15.75">
      <c r="J413" s="17">
        <v>21.9926618</v>
      </c>
      <c r="K413" s="17">
        <v>0.43403017399999999</v>
      </c>
    </row>
    <row r="414" spans="10:11" ht="15.75">
      <c r="J414" s="17">
        <v>22.0466978</v>
      </c>
      <c r="K414" s="17">
        <v>0.43329411000000001</v>
      </c>
    </row>
    <row r="415" spans="10:11" ht="15.75">
      <c r="J415" s="17">
        <v>22.1007338</v>
      </c>
      <c r="K415" s="17">
        <v>0.43075887000000002</v>
      </c>
    </row>
    <row r="416" spans="10:11" ht="15.75">
      <c r="J416" s="17">
        <v>22.1547698</v>
      </c>
      <c r="K416" s="17">
        <v>0.42846155200000002</v>
      </c>
    </row>
    <row r="417" spans="10:11" ht="15.75">
      <c r="J417" s="17">
        <v>22.208805900000002</v>
      </c>
      <c r="K417" s="17">
        <v>0.42677145799999999</v>
      </c>
    </row>
    <row r="418" spans="10:11" ht="15.75">
      <c r="J418" s="17">
        <v>22.262841900000002</v>
      </c>
      <c r="K418" s="17">
        <v>0.42433790100000002</v>
      </c>
    </row>
    <row r="419" spans="10:11" ht="15.75">
      <c r="J419" s="17">
        <v>22.316877900000001</v>
      </c>
      <c r="K419" s="17">
        <v>0.42180887099999997</v>
      </c>
    </row>
    <row r="420" spans="10:11" ht="15.75">
      <c r="J420" s="17">
        <v>22.370913900000001</v>
      </c>
      <c r="K420" s="17">
        <v>0.41942419800000003</v>
      </c>
    </row>
    <row r="421" spans="10:11" ht="15.75">
      <c r="J421" s="17">
        <v>22.424949999999999</v>
      </c>
      <c r="K421" s="17">
        <v>0.41595164099999998</v>
      </c>
    </row>
    <row r="422" spans="10:11" ht="15.75">
      <c r="J422" s="17">
        <v>22.478985999999999</v>
      </c>
      <c r="K422" s="17">
        <v>0.41144216700000003</v>
      </c>
    </row>
    <row r="423" spans="10:11" ht="15.75">
      <c r="J423" s="17">
        <v>22.533021999999999</v>
      </c>
      <c r="K423" s="17">
        <v>0.40392081600000002</v>
      </c>
    </row>
    <row r="424" spans="10:11" ht="15.75">
      <c r="J424" s="17">
        <v>22.587057999999999</v>
      </c>
      <c r="K424" s="17">
        <v>0.39396728600000003</v>
      </c>
    </row>
    <row r="425" spans="10:11" ht="15.75">
      <c r="J425" s="17">
        <v>22.6410941</v>
      </c>
      <c r="K425" s="17">
        <v>0.38562760200000001</v>
      </c>
    </row>
    <row r="426" spans="10:11" ht="15.75">
      <c r="J426" s="17">
        <v>22.6951301</v>
      </c>
      <c r="K426" s="17">
        <v>0.37752189600000002</v>
      </c>
    </row>
    <row r="427" spans="10:11" ht="15.75">
      <c r="J427" s="17">
        <v>22.7491661</v>
      </c>
      <c r="K427" s="17">
        <v>0.37003925399999998</v>
      </c>
    </row>
    <row r="428" spans="10:11" ht="15.75">
      <c r="J428" s="17">
        <v>22.8032021</v>
      </c>
      <c r="K428" s="17">
        <v>0.363910224</v>
      </c>
    </row>
    <row r="429" spans="10:11" ht="15.75">
      <c r="J429" s="17">
        <v>22.857238200000001</v>
      </c>
      <c r="K429" s="17">
        <v>0.35778119899999999</v>
      </c>
    </row>
    <row r="430" spans="10:11" ht="15.75">
      <c r="J430" s="17">
        <v>22.911274200000001</v>
      </c>
      <c r="K430" s="17">
        <v>0.35165217799999998</v>
      </c>
    </row>
    <row r="431" spans="10:11" ht="15.75">
      <c r="J431" s="17">
        <v>22.965310200000001</v>
      </c>
      <c r="K431" s="17">
        <v>0.34428064000000003</v>
      </c>
    </row>
    <row r="432" spans="10:11" ht="15.75">
      <c r="J432" s="17">
        <v>23.019346200000001</v>
      </c>
      <c r="K432" s="17">
        <v>0.33580663599999999</v>
      </c>
    </row>
    <row r="433" spans="10:11" ht="15.75">
      <c r="J433" s="17">
        <v>23.073382299999999</v>
      </c>
      <c r="K433" s="17">
        <v>0.32858577700000002</v>
      </c>
    </row>
    <row r="434" spans="10:11" ht="15.75">
      <c r="J434" s="17">
        <v>23.127418299999999</v>
      </c>
      <c r="K434" s="17">
        <v>0.323371925</v>
      </c>
    </row>
    <row r="435" spans="10:11" ht="15.75">
      <c r="J435" s="17">
        <v>23.181454299999999</v>
      </c>
      <c r="K435" s="17">
        <v>0.31816449600000002</v>
      </c>
    </row>
    <row r="436" spans="10:11" ht="15.75">
      <c r="J436" s="17">
        <v>23.235490299999999</v>
      </c>
      <c r="K436" s="17">
        <v>0.31296381299999998</v>
      </c>
    </row>
    <row r="437" spans="10:11" ht="15.75">
      <c r="J437" s="17">
        <v>23.2895264</v>
      </c>
      <c r="K437" s="17">
        <v>0.30777021799999998</v>
      </c>
    </row>
    <row r="438" spans="10:11" ht="15.75">
      <c r="J438" s="17">
        <v>23.3435624</v>
      </c>
      <c r="K438" s="17">
        <v>0.30258407399999998</v>
      </c>
    </row>
    <row r="439" spans="10:11" ht="15.75">
      <c r="J439" s="17">
        <v>23.3975984</v>
      </c>
      <c r="K439" s="17">
        <v>0.29740577200000001</v>
      </c>
    </row>
    <row r="440" spans="10:11" ht="15.75">
      <c r="J440" s="17">
        <v>23.4516344</v>
      </c>
      <c r="K440" s="17">
        <v>0.29209228799999998</v>
      </c>
    </row>
    <row r="441" spans="10:11" ht="15.75">
      <c r="J441" s="17">
        <v>23.5056704</v>
      </c>
      <c r="K441" s="17">
        <v>0.288054013</v>
      </c>
    </row>
    <row r="442" spans="10:11" ht="15.75">
      <c r="J442" s="17">
        <v>23.559706500000001</v>
      </c>
      <c r="K442" s="17">
        <v>0.284594348</v>
      </c>
    </row>
    <row r="443" spans="10:11" ht="15.75">
      <c r="J443" s="17">
        <v>23.613742500000001</v>
      </c>
      <c r="K443" s="17">
        <v>0.28114436199999998</v>
      </c>
    </row>
    <row r="444" spans="10:11" ht="15.75">
      <c r="J444" s="17">
        <v>23.667778500000001</v>
      </c>
      <c r="K444" s="17">
        <v>0.27770441600000001</v>
      </c>
    </row>
    <row r="445" spans="10:11" ht="15.75">
      <c r="J445" s="17">
        <v>23.721814500000001</v>
      </c>
      <c r="K445" s="17">
        <v>0.27427488799999999</v>
      </c>
    </row>
    <row r="446" spans="10:11" ht="15.75">
      <c r="J446" s="17">
        <v>23.775850599999998</v>
      </c>
      <c r="K446" s="17">
        <v>0.27085617400000001</v>
      </c>
    </row>
    <row r="447" spans="10:11" ht="15.75">
      <c r="J447" s="17">
        <v>23.829886599999998</v>
      </c>
      <c r="K447" s="17">
        <v>0.26744868700000002</v>
      </c>
    </row>
    <row r="448" spans="10:11" ht="15.75">
      <c r="J448" s="17">
        <v>23.883922599999998</v>
      </c>
      <c r="K448" s="17">
        <v>0.26453010900000001</v>
      </c>
    </row>
    <row r="449" spans="10:11" ht="15.75">
      <c r="J449" s="17">
        <v>23.937958600000002</v>
      </c>
      <c r="K449" s="17">
        <v>0.26362079199999999</v>
      </c>
    </row>
    <row r="450" spans="10:11" ht="15.75">
      <c r="J450" s="17">
        <v>23.991994699999999</v>
      </c>
      <c r="K450" s="17">
        <v>0.26273210699999999</v>
      </c>
    </row>
    <row r="451" spans="10:11" ht="15.75">
      <c r="J451" s="17">
        <v>24.046030699999999</v>
      </c>
      <c r="K451" s="17">
        <v>0.26183931799999999</v>
      </c>
    </row>
    <row r="452" spans="10:11" ht="15.75">
      <c r="J452" s="17">
        <v>24.100066699999999</v>
      </c>
      <c r="K452" s="17">
        <v>0.26095289799999999</v>
      </c>
    </row>
    <row r="453" spans="10:11" ht="15.75">
      <c r="J453" s="17">
        <v>24.154102699999999</v>
      </c>
      <c r="K453" s="17">
        <v>0.26007291100000002</v>
      </c>
    </row>
    <row r="454" spans="10:11" ht="15.75">
      <c r="J454" s="17">
        <v>24.2081388</v>
      </c>
      <c r="K454" s="17">
        <v>0.25919942299999998</v>
      </c>
    </row>
    <row r="455" spans="10:11" ht="15.75">
      <c r="J455" s="17">
        <v>24.2621748</v>
      </c>
      <c r="K455" s="17">
        <v>0.25833250000000002</v>
      </c>
    </row>
    <row r="456" spans="10:11" ht="15.75">
      <c r="J456" s="17">
        <v>24.3162108</v>
      </c>
      <c r="K456" s="17">
        <v>0.257221755</v>
      </c>
    </row>
    <row r="457" spans="10:11" ht="15.75">
      <c r="J457" s="17">
        <v>24.3702468</v>
      </c>
      <c r="K457" s="17">
        <v>0.25536830799999999</v>
      </c>
    </row>
    <row r="458" spans="10:11" ht="15.75">
      <c r="J458" s="17">
        <v>24.424282900000001</v>
      </c>
      <c r="K458" s="17">
        <v>0.25352239300000001</v>
      </c>
    </row>
    <row r="459" spans="10:11" ht="15.75">
      <c r="J459" s="17">
        <v>24.478318900000001</v>
      </c>
      <c r="K459" s="17">
        <v>0.25168417799999998</v>
      </c>
    </row>
    <row r="460" spans="10:11" ht="15.75">
      <c r="J460" s="17">
        <v>24.532354900000001</v>
      </c>
      <c r="K460" s="17">
        <v>0.25063904199999998</v>
      </c>
    </row>
    <row r="461" spans="10:11" ht="15.75">
      <c r="J461" s="17">
        <v>24.586390900000001</v>
      </c>
      <c r="K461" s="17">
        <v>0.25021036200000002</v>
      </c>
    </row>
    <row r="462" spans="10:11" ht="15.75">
      <c r="J462" s="17">
        <v>24.640426999999999</v>
      </c>
      <c r="K462" s="17">
        <v>0.249791238</v>
      </c>
    </row>
    <row r="463" spans="10:11" ht="15.75">
      <c r="J463" s="17">
        <v>24.694462999999999</v>
      </c>
      <c r="K463" s="17">
        <v>0.24918731399999999</v>
      </c>
    </row>
    <row r="464" spans="10:11" ht="15.75">
      <c r="J464" s="17">
        <v>24.748498999999999</v>
      </c>
      <c r="K464" s="17">
        <v>0.248850395</v>
      </c>
    </row>
    <row r="465" spans="10:11" ht="15.75">
      <c r="J465" s="17">
        <v>24.802534999999999</v>
      </c>
      <c r="K465" s="17">
        <v>0.24854146799999999</v>
      </c>
    </row>
    <row r="466" spans="10:11" ht="15.75">
      <c r="J466" s="17">
        <v>24.856570999999999</v>
      </c>
      <c r="K466" s="17">
        <v>0.248400695</v>
      </c>
    </row>
    <row r="467" spans="10:11" ht="15.75">
      <c r="J467" s="17">
        <v>24.9106071</v>
      </c>
      <c r="K467" s="17">
        <v>0.24837805900000001</v>
      </c>
    </row>
    <row r="468" spans="10:11" ht="15.75">
      <c r="J468" s="17">
        <v>24.9646431</v>
      </c>
      <c r="K468" s="17">
        <v>0.248021827</v>
      </c>
    </row>
    <row r="469" spans="10:11" ht="15.75">
      <c r="J469" s="17">
        <v>25.0186791</v>
      </c>
      <c r="K469" s="17">
        <v>0.24709753400000001</v>
      </c>
    </row>
    <row r="470" spans="10:11" ht="15.75">
      <c r="J470" s="17">
        <v>25.0727151</v>
      </c>
      <c r="K470" s="17">
        <v>0.24466555400000001</v>
      </c>
    </row>
    <row r="471" spans="10:11" ht="15.75">
      <c r="J471" s="17">
        <v>25.126751200000001</v>
      </c>
      <c r="K471" s="17">
        <v>0.241346597</v>
      </c>
    </row>
    <row r="472" spans="10:11" ht="15.75">
      <c r="J472" s="17">
        <v>25.180787200000001</v>
      </c>
      <c r="K472" s="17">
        <v>0.23817750600000001</v>
      </c>
    </row>
    <row r="473" spans="10:11" ht="15.75">
      <c r="J473" s="17">
        <v>25.234823200000001</v>
      </c>
      <c r="K473" s="17">
        <v>0.23438031300000001</v>
      </c>
    </row>
    <row r="474" spans="10:11" ht="15.75">
      <c r="J474" s="17">
        <v>25.288859200000001</v>
      </c>
      <c r="K474" s="17">
        <v>0.230211639</v>
      </c>
    </row>
    <row r="475" spans="10:11" ht="15.75">
      <c r="J475" s="17">
        <v>25.342895299999999</v>
      </c>
      <c r="K475" s="17">
        <v>0.22633632200000001</v>
      </c>
    </row>
    <row r="476" spans="10:11" ht="15.75">
      <c r="J476" s="17">
        <v>25.396931299999999</v>
      </c>
      <c r="K476" s="17">
        <v>0.22240143100000001</v>
      </c>
    </row>
    <row r="477" spans="10:11" ht="15.75">
      <c r="J477" s="17">
        <v>25.450967299999999</v>
      </c>
      <c r="K477" s="17">
        <v>0.21803467600000001</v>
      </c>
    </row>
    <row r="478" spans="10:11" ht="15.75">
      <c r="J478" s="17">
        <v>25.505003299999998</v>
      </c>
      <c r="K478" s="17">
        <v>0.21366792000000001</v>
      </c>
    </row>
    <row r="479" spans="10:11" ht="15.75">
      <c r="J479" s="17">
        <v>25.5590394</v>
      </c>
      <c r="K479" s="17">
        <v>0.20930116500000001</v>
      </c>
    </row>
    <row r="480" spans="10:11" ht="15.75">
      <c r="J480" s="17">
        <v>25.6130754</v>
      </c>
      <c r="K480" s="17">
        <v>0.203626536</v>
      </c>
    </row>
    <row r="481" spans="10:11" ht="15.75">
      <c r="J481" s="17">
        <v>25.6671114</v>
      </c>
      <c r="K481" s="17">
        <v>0.197447132</v>
      </c>
    </row>
    <row r="482" spans="10:11" ht="15.75">
      <c r="J482" s="17">
        <v>25.7211474</v>
      </c>
      <c r="K482" s="17">
        <v>0.191267729</v>
      </c>
    </row>
    <row r="483" spans="10:11" ht="15.75">
      <c r="J483" s="17">
        <v>25.775183500000001</v>
      </c>
      <c r="K483" s="17">
        <v>0.185644111</v>
      </c>
    </row>
    <row r="484" spans="10:11" ht="15.75">
      <c r="J484" s="17">
        <v>25.829219500000001</v>
      </c>
      <c r="K484" s="17">
        <v>0.18153759799999999</v>
      </c>
    </row>
    <row r="485" spans="10:11" ht="15.75">
      <c r="J485" s="17">
        <v>25.883255500000001</v>
      </c>
      <c r="K485" s="17">
        <v>0.17743108599999999</v>
      </c>
    </row>
    <row r="486" spans="10:11" ht="15.75">
      <c r="J486" s="17">
        <v>25.937291500000001</v>
      </c>
      <c r="K486" s="17">
        <v>0.17332457300000001</v>
      </c>
    </row>
    <row r="487" spans="10:11" ht="15.75">
      <c r="J487" s="17">
        <v>25.991327600000002</v>
      </c>
      <c r="K487" s="17">
        <v>0.16921806</v>
      </c>
    </row>
    <row r="488" spans="10:11" ht="15.75">
      <c r="J488" s="17">
        <v>26.045363600000002</v>
      </c>
      <c r="K488" s="17">
        <v>0.165111548</v>
      </c>
    </row>
    <row r="489" spans="10:11" ht="15.75">
      <c r="J489" s="17">
        <v>26.099399600000002</v>
      </c>
      <c r="K489" s="17">
        <v>0.16100503499999999</v>
      </c>
    </row>
    <row r="490" spans="10:11" ht="15.75">
      <c r="J490" s="17">
        <v>26.153435600000002</v>
      </c>
      <c r="K490" s="17">
        <v>0.15686650999999999</v>
      </c>
    </row>
    <row r="491" spans="10:11" ht="15.75">
      <c r="J491" s="17">
        <v>26.207471600000002</v>
      </c>
      <c r="K491" s="17">
        <v>0.152671428</v>
      </c>
    </row>
    <row r="492" spans="10:11" ht="15.75">
      <c r="J492" s="17">
        <v>26.261507699999999</v>
      </c>
      <c r="K492" s="17">
        <v>0.14847634700000001</v>
      </c>
    </row>
    <row r="493" spans="10:11" ht="15.75">
      <c r="J493" s="17">
        <v>26.315543699999999</v>
      </c>
      <c r="K493" s="17">
        <v>0.14428126599999999</v>
      </c>
    </row>
    <row r="494" spans="10:11" ht="15.75">
      <c r="J494" s="17">
        <v>26.369579699999999</v>
      </c>
      <c r="K494" s="17">
        <v>0.140086184</v>
      </c>
    </row>
    <row r="495" spans="10:11" ht="15.75">
      <c r="J495" s="17">
        <v>26.423615699999999</v>
      </c>
      <c r="K495" s="17">
        <v>0.13589110300000001</v>
      </c>
    </row>
    <row r="496" spans="10:11" ht="15.75">
      <c r="J496" s="17">
        <v>26.4776518</v>
      </c>
      <c r="K496" s="17">
        <v>0.131696022</v>
      </c>
    </row>
    <row r="497" spans="10:11" ht="15.75">
      <c r="J497" s="17">
        <v>26.5316878</v>
      </c>
      <c r="K497" s="17">
        <v>0.12772540199999999</v>
      </c>
    </row>
    <row r="498" spans="10:11" ht="15.75">
      <c r="J498" s="17">
        <v>26.5857238</v>
      </c>
      <c r="K498" s="17">
        <v>0.12402424500000001</v>
      </c>
    </row>
    <row r="499" spans="10:11" ht="15.75">
      <c r="J499" s="17">
        <v>26.6397598</v>
      </c>
      <c r="K499" s="17">
        <v>0.12032308799999999</v>
      </c>
    </row>
    <row r="500" spans="10:11" ht="15.75">
      <c r="J500" s="17">
        <v>26.693795900000001</v>
      </c>
      <c r="K500" s="17">
        <v>0.116621931</v>
      </c>
    </row>
    <row r="501" spans="10:11" ht="15.75">
      <c r="J501" s="17">
        <v>26.747831900000001</v>
      </c>
      <c r="K501" s="17">
        <v>0.112920774</v>
      </c>
    </row>
    <row r="502" spans="10:11" ht="15.75">
      <c r="J502" s="17">
        <v>26.801867900000001</v>
      </c>
      <c r="K502" s="17">
        <v>0.109219617</v>
      </c>
    </row>
    <row r="503" spans="10:11" ht="15.75">
      <c r="J503" s="17">
        <v>26.855903900000001</v>
      </c>
      <c r="K503" s="17">
        <v>0.10551845999999999</v>
      </c>
    </row>
    <row r="504" spans="10:11" ht="15.75">
      <c r="J504" s="17">
        <v>26.909939999999999</v>
      </c>
      <c r="K504" s="17">
        <v>0.102268754</v>
      </c>
    </row>
    <row r="505" spans="10:11" ht="15.75">
      <c r="J505" s="17">
        <v>26.963975999999999</v>
      </c>
      <c r="K505" s="17">
        <v>9.9391947300000005E-2</v>
      </c>
    </row>
    <row r="506" spans="10:11" ht="15.75">
      <c r="J506" s="17">
        <v>27.018011999999999</v>
      </c>
      <c r="K506" s="17">
        <v>9.6515140200000002E-2</v>
      </c>
    </row>
    <row r="507" spans="10:11" ht="15.75">
      <c r="J507" s="17">
        <v>27.072047999999999</v>
      </c>
      <c r="K507" s="17">
        <v>9.3638333200000007E-2</v>
      </c>
    </row>
    <row r="508" spans="10:11" ht="15.75">
      <c r="J508" s="17">
        <v>27.1260841</v>
      </c>
      <c r="K508" s="17">
        <v>9.0761526100000003E-2</v>
      </c>
    </row>
    <row r="509" spans="10:11" ht="15.75">
      <c r="J509" s="17">
        <v>27.1801201</v>
      </c>
      <c r="K509" s="17">
        <v>8.7884719099999994E-2</v>
      </c>
    </row>
    <row r="510" spans="10:11" ht="15.75">
      <c r="J510" s="17">
        <v>27.2341561</v>
      </c>
      <c r="K510" s="17">
        <v>8.5007912000000005E-2</v>
      </c>
    </row>
    <row r="511" spans="10:11" ht="15.75">
      <c r="J511" s="17">
        <v>27.2881921</v>
      </c>
      <c r="K511" s="17">
        <v>8.3337791999999994E-2</v>
      </c>
    </row>
    <row r="512" spans="10:11" ht="15.75">
      <c r="J512" s="17">
        <v>27.342228200000001</v>
      </c>
      <c r="K512" s="17">
        <v>8.2344050700000004E-2</v>
      </c>
    </row>
    <row r="513" spans="10:11" ht="15.75">
      <c r="J513" s="17">
        <v>27.396264200000001</v>
      </c>
      <c r="K513" s="17">
        <v>8.1350309499999995E-2</v>
      </c>
    </row>
    <row r="514" spans="10:11" ht="15.75">
      <c r="J514" s="17">
        <v>27.450300200000001</v>
      </c>
      <c r="K514" s="17">
        <v>8.0356568200000006E-2</v>
      </c>
    </row>
    <row r="515" spans="10:11" ht="15.75">
      <c r="J515" s="17">
        <v>27.504336200000001</v>
      </c>
      <c r="K515" s="17">
        <v>7.9362826900000003E-2</v>
      </c>
    </row>
    <row r="516" spans="10:11" ht="15.75">
      <c r="J516" s="17">
        <v>27.558372200000001</v>
      </c>
      <c r="K516" s="17">
        <v>7.8369085699999994E-2</v>
      </c>
    </row>
    <row r="517" spans="10:11" ht="15.75">
      <c r="J517" s="17">
        <v>27.612408299999998</v>
      </c>
      <c r="K517" s="17">
        <v>7.7375344400000004E-2</v>
      </c>
    </row>
    <row r="518" spans="10:11" ht="15.75">
      <c r="J518" s="17">
        <v>27.666444299999998</v>
      </c>
      <c r="K518" s="17">
        <v>7.6381603199999995E-2</v>
      </c>
    </row>
    <row r="519" spans="10:11" ht="15.75">
      <c r="J519" s="17">
        <v>27.720480299999998</v>
      </c>
      <c r="K519" s="17">
        <v>7.5387861900000006E-2</v>
      </c>
    </row>
    <row r="520" spans="10:11" ht="15.75">
      <c r="J520" s="17">
        <v>27.774516299999998</v>
      </c>
      <c r="K520" s="17">
        <v>7.4394120600000002E-2</v>
      </c>
    </row>
    <row r="521" spans="10:11" ht="15.75">
      <c r="J521" s="17">
        <v>27.8285524</v>
      </c>
      <c r="K521" s="17">
        <v>7.3400379399999993E-2</v>
      </c>
    </row>
    <row r="522" spans="10:11" ht="15.75">
      <c r="J522" s="17">
        <v>27.882588399999999</v>
      </c>
      <c r="K522" s="17">
        <v>7.2406638100000004E-2</v>
      </c>
    </row>
    <row r="523" spans="10:11" ht="15.75">
      <c r="J523" s="17">
        <v>27.936624399999999</v>
      </c>
      <c r="K523" s="17">
        <v>7.14128968E-2</v>
      </c>
    </row>
    <row r="524" spans="10:11" ht="15.75">
      <c r="J524" s="17">
        <v>27.990660399999999</v>
      </c>
      <c r="K524" s="17">
        <v>7.0419155600000005E-2</v>
      </c>
    </row>
    <row r="525" spans="10:11" ht="15.75">
      <c r="J525" s="17">
        <v>28.044696500000001</v>
      </c>
      <c r="K525" s="17">
        <v>7.0531059399999999E-2</v>
      </c>
    </row>
    <row r="526" spans="10:11" ht="15.75">
      <c r="J526" s="17">
        <v>28.098732500000001</v>
      </c>
      <c r="K526" s="17">
        <v>7.0873987999999999E-2</v>
      </c>
    </row>
    <row r="527" spans="10:11" ht="15.75">
      <c r="J527" s="17">
        <v>28.152768500000001</v>
      </c>
      <c r="K527" s="17">
        <v>7.1216916500000005E-2</v>
      </c>
    </row>
    <row r="528" spans="10:11" ht="15.75">
      <c r="J528" s="17">
        <v>28.206804500000001</v>
      </c>
      <c r="K528" s="17">
        <v>7.1559845100000005E-2</v>
      </c>
    </row>
    <row r="529" spans="10:11" ht="15.75">
      <c r="J529" s="17">
        <v>28.260840600000002</v>
      </c>
      <c r="K529" s="17">
        <v>7.1902773599999997E-2</v>
      </c>
    </row>
    <row r="530" spans="10:11" ht="15.75">
      <c r="J530" s="17">
        <v>28.314876600000002</v>
      </c>
      <c r="K530" s="17">
        <v>7.2245702199999998E-2</v>
      </c>
    </row>
    <row r="531" spans="10:11" ht="15.75">
      <c r="J531" s="17">
        <v>28.368912600000002</v>
      </c>
      <c r="K531" s="17">
        <v>7.2588630700000004E-2</v>
      </c>
    </row>
    <row r="532" spans="10:11" ht="15.75">
      <c r="J532" s="17">
        <v>28.422948600000002</v>
      </c>
      <c r="K532" s="17">
        <v>7.4190612099999997E-2</v>
      </c>
    </row>
    <row r="533" spans="10:11" ht="15.75">
      <c r="J533" s="17">
        <v>28.476984699999999</v>
      </c>
      <c r="K533" s="17">
        <v>7.59015787E-2</v>
      </c>
    </row>
    <row r="534" spans="10:11" ht="15.75">
      <c r="J534" s="17">
        <v>28.531020699999999</v>
      </c>
      <c r="K534" s="17">
        <v>7.7612545300000002E-2</v>
      </c>
    </row>
    <row r="535" spans="10:11" ht="15.75">
      <c r="J535" s="17">
        <v>28.585056699999999</v>
      </c>
      <c r="K535" s="17">
        <v>7.9323511900000004E-2</v>
      </c>
    </row>
    <row r="536" spans="10:11" ht="15.75">
      <c r="J536" s="17">
        <v>28.639092699999999</v>
      </c>
      <c r="K536" s="17">
        <v>8.1034478500000007E-2</v>
      </c>
    </row>
    <row r="537" spans="10:11" ht="15.75">
      <c r="J537" s="17">
        <v>28.6931288</v>
      </c>
      <c r="K537" s="17">
        <v>8.2745445099999995E-2</v>
      </c>
    </row>
    <row r="538" spans="10:11" ht="15.75">
      <c r="J538" s="17">
        <v>28.7471648</v>
      </c>
      <c r="K538" s="17">
        <v>8.4467248600000003E-2</v>
      </c>
    </row>
    <row r="539" spans="10:11" ht="15.75">
      <c r="J539" s="17">
        <v>28.8012008</v>
      </c>
      <c r="K539" s="17">
        <v>8.6980704699999994E-2</v>
      </c>
    </row>
    <row r="540" spans="10:11" ht="15.75">
      <c r="J540" s="17">
        <v>28.8552368</v>
      </c>
      <c r="K540" s="17">
        <v>8.94941608E-2</v>
      </c>
    </row>
    <row r="541" spans="10:11" ht="15.75">
      <c r="J541" s="17">
        <v>28.9092728</v>
      </c>
      <c r="K541" s="17">
        <v>9.2007616799999997E-2</v>
      </c>
    </row>
    <row r="542" spans="10:11" ht="15.75">
      <c r="J542" s="17">
        <v>28.963308900000001</v>
      </c>
      <c r="K542" s="17">
        <v>9.4521072900000003E-2</v>
      </c>
    </row>
    <row r="543" spans="10:11" ht="15.75">
      <c r="J543" s="17">
        <v>29.017344900000001</v>
      </c>
      <c r="K543" s="17">
        <v>9.7034528999999994E-2</v>
      </c>
    </row>
    <row r="544" spans="10:11" ht="15.75">
      <c r="J544" s="17">
        <v>29.071380900000001</v>
      </c>
      <c r="K544" s="17">
        <v>9.95479851E-2</v>
      </c>
    </row>
    <row r="545" spans="10:11" ht="15.75">
      <c r="J545" s="17">
        <v>29.125416900000001</v>
      </c>
      <c r="K545" s="17">
        <v>0.102178057</v>
      </c>
    </row>
    <row r="546" spans="10:11" ht="15.75">
      <c r="J546" s="17">
        <v>29.179452999999999</v>
      </c>
      <c r="K546" s="17">
        <v>0.105784612</v>
      </c>
    </row>
    <row r="547" spans="10:11" ht="15.75">
      <c r="J547" s="17">
        <v>29.233488999999999</v>
      </c>
      <c r="K547" s="17">
        <v>0.109391168</v>
      </c>
    </row>
    <row r="548" spans="10:11" ht="15.75">
      <c r="J548" s="17">
        <v>29.287524999999999</v>
      </c>
      <c r="K548" s="17">
        <v>0.11299772299999999</v>
      </c>
    </row>
    <row r="549" spans="10:11" ht="15.75">
      <c r="J549" s="17">
        <v>29.341560999999999</v>
      </c>
      <c r="K549" s="17">
        <v>0.11660427800000001</v>
      </c>
    </row>
    <row r="550" spans="10:11" ht="15.75">
      <c r="J550" s="17">
        <v>29.3955971</v>
      </c>
      <c r="K550" s="17">
        <v>0.120210834</v>
      </c>
    </row>
    <row r="551" spans="10:11" ht="15.75">
      <c r="J551" s="17">
        <v>29.4496331</v>
      </c>
      <c r="K551" s="17">
        <v>0.123817389</v>
      </c>
    </row>
    <row r="552" spans="10:11" ht="15.75">
      <c r="J552" s="17">
        <v>29.5036691</v>
      </c>
      <c r="K552" s="17">
        <v>0.12756377499999999</v>
      </c>
    </row>
    <row r="553" spans="10:11" ht="15.75">
      <c r="J553" s="17">
        <v>29.5577051</v>
      </c>
      <c r="K553" s="17">
        <v>0.131869968</v>
      </c>
    </row>
    <row r="554" spans="10:11" ht="15.75">
      <c r="J554" s="17">
        <v>29.611741200000001</v>
      </c>
      <c r="K554" s="17">
        <v>0.13617615999999999</v>
      </c>
    </row>
    <row r="555" spans="10:11" ht="15.75">
      <c r="J555" s="17">
        <v>29.665777200000001</v>
      </c>
      <c r="K555" s="17">
        <v>0.140482353</v>
      </c>
    </row>
    <row r="556" spans="10:11" ht="15.75">
      <c r="J556" s="17">
        <v>29.719813200000001</v>
      </c>
      <c r="K556" s="17">
        <v>0.14478854599999999</v>
      </c>
    </row>
    <row r="557" spans="10:11" ht="15.75">
      <c r="J557" s="17">
        <v>29.773849200000001</v>
      </c>
      <c r="K557" s="17">
        <v>0.149094739</v>
      </c>
    </row>
    <row r="558" spans="10:11" ht="15.75">
      <c r="J558" s="17">
        <v>29.827885299999998</v>
      </c>
      <c r="K558" s="17">
        <v>0.15340093199999999</v>
      </c>
    </row>
    <row r="559" spans="10:11" ht="15.75">
      <c r="J559" s="17">
        <v>29.881921299999998</v>
      </c>
      <c r="K559" s="17">
        <v>0.15774461100000001</v>
      </c>
    </row>
    <row r="560" spans="10:11" ht="15.75">
      <c r="J560" s="17">
        <v>29.935957299999998</v>
      </c>
      <c r="K560" s="17">
        <v>0.16217870400000001</v>
      </c>
    </row>
    <row r="561" spans="10:11" ht="15.75">
      <c r="J561" s="17">
        <v>29.989993299999998</v>
      </c>
      <c r="K561" s="17">
        <v>0.16661279700000001</v>
      </c>
    </row>
    <row r="562" spans="10:11" ht="15.75">
      <c r="J562" s="17">
        <v>30.044029399999999</v>
      </c>
      <c r="K562" s="17">
        <v>0.17104689000000001</v>
      </c>
    </row>
    <row r="563" spans="10:11" ht="15.75">
      <c r="J563" s="17">
        <v>30.098065399999999</v>
      </c>
      <c r="K563" s="17">
        <v>0.17548098300000001</v>
      </c>
    </row>
    <row r="564" spans="10:11" ht="15.75">
      <c r="J564" s="17">
        <v>30.152101399999999</v>
      </c>
      <c r="K564" s="17">
        <v>0.17991507600000001</v>
      </c>
    </row>
    <row r="565" spans="10:11" ht="15.75">
      <c r="J565" s="17">
        <v>30.206137399999999</v>
      </c>
      <c r="K565" s="17">
        <v>0.18434916900000001</v>
      </c>
    </row>
    <row r="566" spans="10:11" ht="15.75">
      <c r="J566" s="17">
        <v>30.260173399999999</v>
      </c>
      <c r="K566" s="17">
        <v>0.18907702100000001</v>
      </c>
    </row>
    <row r="567" spans="10:11" ht="15.75">
      <c r="J567" s="17">
        <v>30.3142095</v>
      </c>
      <c r="K567" s="17">
        <v>0.194271745</v>
      </c>
    </row>
    <row r="568" spans="10:11" ht="15.75">
      <c r="J568" s="17">
        <v>30.3682455</v>
      </c>
      <c r="K568" s="17">
        <v>0.19946646900000001</v>
      </c>
    </row>
    <row r="569" spans="10:11" ht="15.75">
      <c r="J569" s="17">
        <v>30.4222815</v>
      </c>
      <c r="K569" s="17">
        <v>0.20466119399999999</v>
      </c>
    </row>
    <row r="570" spans="10:11" ht="15.75">
      <c r="J570" s="17">
        <v>30.4763175</v>
      </c>
      <c r="K570" s="17">
        <v>0.20912537</v>
      </c>
    </row>
    <row r="571" spans="10:11" ht="15.75">
      <c r="J571" s="17">
        <v>30.530353600000002</v>
      </c>
      <c r="K571" s="17">
        <v>0.213536902</v>
      </c>
    </row>
    <row r="572" spans="10:11" ht="15.75">
      <c r="J572" s="17">
        <v>30.584389600000002</v>
      </c>
      <c r="K572" s="17">
        <v>0.217948434</v>
      </c>
    </row>
    <row r="573" spans="10:11" ht="15.75">
      <c r="J573" s="17">
        <v>30.638425600000001</v>
      </c>
      <c r="K573" s="17">
        <v>0.221860056</v>
      </c>
    </row>
    <row r="574" spans="10:11" ht="15.75">
      <c r="J574" s="17">
        <v>30.692461600000001</v>
      </c>
      <c r="K574" s="17">
        <v>0.225228756</v>
      </c>
    </row>
    <row r="575" spans="10:11" ht="15.75">
      <c r="J575" s="17">
        <v>30.746497699999999</v>
      </c>
      <c r="K575" s="17">
        <v>0.228597455</v>
      </c>
    </row>
    <row r="576" spans="10:11" ht="15.75">
      <c r="J576" s="17">
        <v>30.800533699999999</v>
      </c>
      <c r="K576" s="17">
        <v>0.23197441199999999</v>
      </c>
    </row>
    <row r="577" spans="10:11" ht="15.75">
      <c r="J577" s="17">
        <v>30.854569699999999</v>
      </c>
      <c r="K577" s="17">
        <v>0.23551207699999999</v>
      </c>
    </row>
    <row r="578" spans="10:11" ht="15.75">
      <c r="J578" s="17">
        <v>30.908605699999999</v>
      </c>
      <c r="K578" s="17">
        <v>0.23822681800000001</v>
      </c>
    </row>
    <row r="579" spans="10:11" ht="15.75">
      <c r="J579" s="17">
        <v>30.9626418</v>
      </c>
      <c r="K579" s="17">
        <v>0.24082491</v>
      </c>
    </row>
    <row r="580" spans="10:11" ht="15.75">
      <c r="J580" s="17">
        <v>31.0166778</v>
      </c>
      <c r="K580" s="17">
        <v>0.24278211199999999</v>
      </c>
    </row>
    <row r="581" spans="10:11" ht="15.75">
      <c r="J581" s="17">
        <v>31.0707138</v>
      </c>
      <c r="K581" s="17">
        <v>0.24270000799999999</v>
      </c>
    </row>
    <row r="582" spans="10:11" ht="15.75">
      <c r="J582" s="17">
        <v>31.1247498</v>
      </c>
      <c r="K582" s="17">
        <v>0.24272214</v>
      </c>
    </row>
    <row r="583" spans="10:11" ht="15.75">
      <c r="J583" s="17">
        <v>31.178785900000001</v>
      </c>
      <c r="K583" s="17">
        <v>0.24325126899999999</v>
      </c>
    </row>
    <row r="584" spans="10:11" ht="15.75">
      <c r="J584" s="17">
        <v>31.232821900000001</v>
      </c>
      <c r="K584" s="17">
        <v>0.24401514099999999</v>
      </c>
    </row>
    <row r="585" spans="10:11" ht="15.75">
      <c r="J585" s="17">
        <v>31.286857900000001</v>
      </c>
      <c r="K585" s="17">
        <v>0.24459124300000001</v>
      </c>
    </row>
    <row r="586" spans="10:11" ht="15.75">
      <c r="J586" s="17">
        <v>31.340893900000001</v>
      </c>
      <c r="K586" s="17">
        <v>0.24533527799999999</v>
      </c>
    </row>
    <row r="587" spans="10:11" ht="15.75">
      <c r="J587" s="17">
        <v>31.394929999999999</v>
      </c>
      <c r="K587" s="17">
        <v>0.24608690499999999</v>
      </c>
    </row>
    <row r="588" spans="10:11" ht="15.75">
      <c r="J588" s="17">
        <v>31.448965999999999</v>
      </c>
      <c r="K588" s="17">
        <v>0.24684605300000001</v>
      </c>
    </row>
    <row r="589" spans="10:11" ht="15.75">
      <c r="J589" s="17">
        <v>31.503001999999999</v>
      </c>
      <c r="K589" s="17">
        <v>0.24788010899999999</v>
      </c>
    </row>
    <row r="590" spans="10:11" ht="15.75">
      <c r="J590" s="17">
        <v>31.557037999999999</v>
      </c>
      <c r="K590" s="17">
        <v>0.24886486299999999</v>
      </c>
    </row>
    <row r="591" spans="10:11" ht="15.75">
      <c r="J591" s="17">
        <v>31.611073999999999</v>
      </c>
      <c r="K591" s="17">
        <v>0.249806575</v>
      </c>
    </row>
    <row r="592" spans="10:11" ht="15.75">
      <c r="J592" s="17">
        <v>31.6651101</v>
      </c>
      <c r="K592" s="17">
        <v>0.250758017</v>
      </c>
    </row>
    <row r="593" spans="10:11" ht="15.75">
      <c r="J593" s="17">
        <v>31.7191461</v>
      </c>
      <c r="K593" s="17">
        <v>0.25171908100000001</v>
      </c>
    </row>
    <row r="594" spans="10:11" ht="15.75">
      <c r="J594" s="17">
        <v>31.7731821</v>
      </c>
      <c r="K594" s="17">
        <v>0.25229424700000003</v>
      </c>
    </row>
    <row r="595" spans="10:11" ht="15.75">
      <c r="J595" s="17">
        <v>31.8272181</v>
      </c>
      <c r="K595" s="17">
        <v>0.25327426600000003</v>
      </c>
    </row>
    <row r="596" spans="10:11" ht="15.75">
      <c r="J596" s="17">
        <v>31.881254200000001</v>
      </c>
      <c r="K596" s="17">
        <v>0.254841121</v>
      </c>
    </row>
    <row r="597" spans="10:11" ht="15.75">
      <c r="J597" s="17">
        <v>31.935290200000001</v>
      </c>
      <c r="K597" s="17">
        <v>0.25610794100000001</v>
      </c>
    </row>
    <row r="598" spans="10:11" ht="15.75">
      <c r="J598" s="17">
        <v>31.989326200000001</v>
      </c>
      <c r="K598" s="17">
        <v>0.25738383500000001</v>
      </c>
    </row>
    <row r="599" spans="10:11" ht="15.75">
      <c r="J599" s="17">
        <v>32.043362199999997</v>
      </c>
      <c r="K599" s="17">
        <v>0.25866866700000002</v>
      </c>
    </row>
    <row r="600" spans="10:11" ht="15.75">
      <c r="J600" s="17">
        <v>32.097398300000002</v>
      </c>
      <c r="K600" s="17">
        <v>0.259962305</v>
      </c>
    </row>
    <row r="601" spans="10:11" ht="15.75">
      <c r="J601" s="17">
        <v>32.151434299999998</v>
      </c>
      <c r="K601" s="17">
        <v>0.26189288999999999</v>
      </c>
    </row>
    <row r="602" spans="10:11" ht="15.75">
      <c r="J602" s="17">
        <v>32.205470300000002</v>
      </c>
      <c r="K602" s="17">
        <v>0.26436443599999998</v>
      </c>
    </row>
    <row r="603" spans="10:11" ht="15.75">
      <c r="J603" s="17">
        <v>32.259506299999998</v>
      </c>
      <c r="K603" s="17">
        <v>0.267048273</v>
      </c>
    </row>
    <row r="604" spans="10:11" ht="15.75">
      <c r="J604" s="17">
        <v>32.313542400000003</v>
      </c>
      <c r="K604" s="17">
        <v>0.27092111299999999</v>
      </c>
    </row>
    <row r="605" spans="10:11" ht="15.75">
      <c r="J605" s="17">
        <v>32.367578399999999</v>
      </c>
      <c r="K605" s="17">
        <v>0.274810944</v>
      </c>
    </row>
    <row r="606" spans="10:11" ht="15.75">
      <c r="J606" s="17">
        <v>32.421614400000003</v>
      </c>
      <c r="K606" s="17">
        <v>0.27871705499999999</v>
      </c>
    </row>
    <row r="607" spans="10:11" ht="15.75">
      <c r="J607" s="17">
        <v>32.475650399999999</v>
      </c>
      <c r="K607" s="17">
        <v>0.28263876999999998</v>
      </c>
    </row>
    <row r="608" spans="10:11" ht="15.75">
      <c r="J608" s="17">
        <v>32.529686499999997</v>
      </c>
      <c r="K608" s="17">
        <v>0.28657544899999998</v>
      </c>
    </row>
    <row r="609" spans="10:11" ht="15.75">
      <c r="J609" s="17">
        <v>32.5837225</v>
      </c>
      <c r="K609" s="17">
        <v>0.29131676099999998</v>
      </c>
    </row>
    <row r="610" spans="10:11" ht="15.75">
      <c r="J610" s="17">
        <v>32.637758499999997</v>
      </c>
      <c r="K610" s="17">
        <v>0.295589033</v>
      </c>
    </row>
    <row r="611" spans="10:11" ht="15.75">
      <c r="J611" s="17">
        <v>32.6917945</v>
      </c>
      <c r="K611" s="17">
        <v>0.29942480599999999</v>
      </c>
    </row>
    <row r="612" spans="10:11" ht="15.75">
      <c r="J612" s="17">
        <v>32.745830599999998</v>
      </c>
      <c r="K612" s="17">
        <v>0.30471677600000002</v>
      </c>
    </row>
    <row r="613" spans="10:11" ht="15.75">
      <c r="J613" s="17">
        <v>32.799866600000001</v>
      </c>
      <c r="K613" s="17">
        <v>0.31004693799999999</v>
      </c>
    </row>
    <row r="614" spans="10:11" ht="15.75">
      <c r="J614" s="17">
        <v>32.853902599999998</v>
      </c>
      <c r="K614" s="17">
        <v>0.31541335399999998</v>
      </c>
    </row>
    <row r="615" spans="10:11" ht="15.75">
      <c r="J615" s="17">
        <v>32.907938600000001</v>
      </c>
      <c r="K615" s="17">
        <v>0.32081420500000002</v>
      </c>
    </row>
    <row r="616" spans="10:11" ht="15.75">
      <c r="J616" s="17">
        <v>32.961974599999998</v>
      </c>
      <c r="K616" s="17">
        <v>0.32624778100000001</v>
      </c>
    </row>
    <row r="617" spans="10:11" ht="15.75">
      <c r="J617" s="17">
        <v>33.016010700000002</v>
      </c>
      <c r="K617" s="17">
        <v>0.33171247500000001</v>
      </c>
    </row>
    <row r="618" spans="10:11" ht="15.75">
      <c r="J618" s="17">
        <v>33.070046699999999</v>
      </c>
      <c r="K618" s="17">
        <v>0.337602613</v>
      </c>
    </row>
    <row r="619" spans="10:11" ht="15.75">
      <c r="J619" s="17">
        <v>33.124082700000002</v>
      </c>
      <c r="K619" s="17">
        <v>0.34424851200000001</v>
      </c>
    </row>
    <row r="620" spans="10:11" ht="15.75">
      <c r="J620" s="17">
        <v>33.178118699999999</v>
      </c>
      <c r="K620" s="17">
        <v>0.35098014900000002</v>
      </c>
    </row>
    <row r="621" spans="10:11" ht="15.75">
      <c r="J621" s="17">
        <v>33.232154800000004</v>
      </c>
      <c r="K621" s="17">
        <v>0.35779268600000003</v>
      </c>
    </row>
    <row r="622" spans="10:11" ht="15.75">
      <c r="J622" s="17">
        <v>33.2861908</v>
      </c>
      <c r="K622" s="17">
        <v>0.36589242199999999</v>
      </c>
    </row>
    <row r="623" spans="10:11" ht="15.75">
      <c r="J623" s="17">
        <v>33.340226800000003</v>
      </c>
      <c r="K623" s="17">
        <v>0.37517976200000003</v>
      </c>
    </row>
    <row r="624" spans="10:11" ht="15.75">
      <c r="J624" s="17">
        <v>33.3942628</v>
      </c>
      <c r="K624" s="17">
        <v>0.38448186600000001</v>
      </c>
    </row>
    <row r="625" spans="10:11" ht="15.75">
      <c r="J625" s="17">
        <v>33.448298899999998</v>
      </c>
      <c r="K625" s="17">
        <v>0.395038793</v>
      </c>
    </row>
    <row r="626" spans="10:11" ht="15.75">
      <c r="J626" s="17">
        <v>33.502334900000001</v>
      </c>
      <c r="K626" s="17">
        <v>0.404965878</v>
      </c>
    </row>
    <row r="627" spans="10:11" ht="15.75">
      <c r="J627" s="17">
        <v>33.556370899999997</v>
      </c>
      <c r="K627" s="17">
        <v>0.40887422400000001</v>
      </c>
    </row>
    <row r="628" spans="10:11" ht="15.75">
      <c r="J628" s="17">
        <v>33.610406900000001</v>
      </c>
      <c r="K628" s="17">
        <v>0.41225140700000001</v>
      </c>
    </row>
    <row r="629" spans="10:11" ht="15.75">
      <c r="J629" s="17">
        <v>33.664442999999999</v>
      </c>
      <c r="K629" s="17">
        <v>0.414690479</v>
      </c>
    </row>
    <row r="630" spans="10:11" ht="15.75">
      <c r="J630" s="17">
        <v>33.718479000000002</v>
      </c>
      <c r="K630" s="17">
        <v>0.41762788899999997</v>
      </c>
    </row>
    <row r="631" spans="10:11" ht="15.75">
      <c r="J631" s="17">
        <v>33.772514999999999</v>
      </c>
      <c r="K631" s="17">
        <v>0.42103861100000001</v>
      </c>
    </row>
    <row r="632" spans="10:11" ht="15.75">
      <c r="J632" s="17">
        <v>33.826551000000002</v>
      </c>
      <c r="K632" s="17">
        <v>0.42290170900000001</v>
      </c>
    </row>
    <row r="633" spans="10:11" ht="15.75">
      <c r="J633" s="17">
        <v>33.8805871</v>
      </c>
      <c r="K633" s="17">
        <v>0.42513068999999998</v>
      </c>
    </row>
    <row r="634" spans="10:11" ht="15.75">
      <c r="J634" s="17">
        <v>33.934623100000003</v>
      </c>
      <c r="K634" s="17">
        <v>0.42755309400000002</v>
      </c>
    </row>
    <row r="635" spans="10:11" ht="15.75">
      <c r="J635" s="17">
        <v>33.9886591</v>
      </c>
      <c r="K635" s="17">
        <v>0.42919591400000001</v>
      </c>
    </row>
    <row r="636" spans="10:11" ht="15.75">
      <c r="J636" s="17">
        <v>34.042695100000003</v>
      </c>
      <c r="K636" s="17">
        <v>0.42900227899999999</v>
      </c>
    </row>
    <row r="637" spans="10:11" ht="15.75">
      <c r="J637" s="17">
        <v>34.096731200000001</v>
      </c>
      <c r="K637" s="17">
        <v>0.42882147500000001</v>
      </c>
    </row>
    <row r="638" spans="10:11" ht="15.75">
      <c r="J638" s="17">
        <v>34.150767199999997</v>
      </c>
      <c r="K638" s="17">
        <v>0.42865351800000001</v>
      </c>
    </row>
    <row r="639" spans="10:11" ht="15.75">
      <c r="J639" s="17">
        <v>34.204803200000001</v>
      </c>
      <c r="K639" s="17">
        <v>0.429636884</v>
      </c>
    </row>
    <row r="640" spans="10:11" ht="15.75">
      <c r="J640" s="17">
        <v>34.258839199999997</v>
      </c>
      <c r="K640" s="17">
        <v>0.43061377099999998</v>
      </c>
    </row>
    <row r="641" spans="10:11" ht="15.75">
      <c r="J641" s="17">
        <v>34.312875300000002</v>
      </c>
      <c r="K641" s="17">
        <v>0.43082422599999998</v>
      </c>
    </row>
    <row r="642" spans="10:11" ht="15.75">
      <c r="J642" s="17">
        <v>34.366911299999998</v>
      </c>
      <c r="K642" s="17">
        <v>0.43083791100000002</v>
      </c>
    </row>
    <row r="643" spans="10:11" ht="15.75">
      <c r="J643" s="17">
        <v>34.420947300000002</v>
      </c>
      <c r="K643" s="17">
        <v>0.43062868399999998</v>
      </c>
    </row>
    <row r="644" spans="10:11" ht="15.75">
      <c r="J644" s="17">
        <v>34.474983299999998</v>
      </c>
      <c r="K644" s="17">
        <v>0.43042238599999999</v>
      </c>
    </row>
    <row r="645" spans="10:11" ht="15.75">
      <c r="J645" s="17">
        <v>34.529019300000002</v>
      </c>
      <c r="K645" s="17">
        <v>0.43021902099999998</v>
      </c>
    </row>
    <row r="646" spans="10:11" ht="15.75">
      <c r="J646" s="17">
        <v>34.583055399999999</v>
      </c>
      <c r="K646" s="17">
        <v>0.430018593</v>
      </c>
    </row>
    <row r="647" spans="10:11" ht="15.75">
      <c r="J647" s="17">
        <v>34.637091400000003</v>
      </c>
      <c r="K647" s="17">
        <v>0.429945193</v>
      </c>
    </row>
    <row r="648" spans="10:11" ht="15.75">
      <c r="J648" s="17">
        <v>34.691127399999999</v>
      </c>
      <c r="K648" s="17">
        <v>0.429875646</v>
      </c>
    </row>
    <row r="649" spans="10:11" ht="15.75">
      <c r="J649" s="17">
        <v>34.745163400000003</v>
      </c>
      <c r="K649" s="17">
        <v>0.42980628799999998</v>
      </c>
    </row>
    <row r="650" spans="10:11" ht="15.75">
      <c r="J650" s="17">
        <v>34.7991995</v>
      </c>
      <c r="K650" s="17">
        <v>0.429737121</v>
      </c>
    </row>
    <row r="651" spans="10:11" ht="15.75">
      <c r="J651" s="17">
        <v>34.853235499999997</v>
      </c>
      <c r="K651" s="17">
        <v>0.429668145</v>
      </c>
    </row>
    <row r="652" spans="10:11" ht="15.75">
      <c r="J652" s="17">
        <v>34.9072715</v>
      </c>
      <c r="K652" s="17">
        <v>0.42959935900000001</v>
      </c>
    </row>
    <row r="653" spans="10:11" ht="15.75">
      <c r="J653" s="17">
        <v>34.961307499999997</v>
      </c>
      <c r="K653" s="17">
        <v>0.42969201499999998</v>
      </c>
    </row>
    <row r="654" spans="10:11" ht="15.75">
      <c r="J654" s="17">
        <v>35.015343600000001</v>
      </c>
      <c r="K654" s="17">
        <v>0.429787792</v>
      </c>
    </row>
    <row r="655" spans="10:11" ht="15.75">
      <c r="J655" s="17">
        <v>35.069379599999998</v>
      </c>
      <c r="K655" s="17">
        <v>0.42989097500000001</v>
      </c>
    </row>
    <row r="656" spans="10:11" ht="15.75">
      <c r="J656" s="17">
        <v>35.123415600000001</v>
      </c>
      <c r="K656" s="17">
        <v>0.429896212</v>
      </c>
    </row>
    <row r="657" spans="10:11" ht="15.75">
      <c r="J657" s="17">
        <v>35.177451599999998</v>
      </c>
      <c r="K657" s="17">
        <v>0.429866368</v>
      </c>
    </row>
    <row r="658" spans="10:11" ht="15.75">
      <c r="J658" s="17">
        <v>35.231487700000002</v>
      </c>
      <c r="K658" s="17">
        <v>0.429836526</v>
      </c>
    </row>
    <row r="659" spans="10:11" ht="15.75">
      <c r="J659" s="17">
        <v>35.285523699999999</v>
      </c>
      <c r="K659" s="17">
        <v>0.42980668500000002</v>
      </c>
    </row>
    <row r="660" spans="10:11" ht="15.75">
      <c r="J660" s="17">
        <v>35.339559700000002</v>
      </c>
      <c r="K660" s="17">
        <v>0.42977684500000002</v>
      </c>
    </row>
    <row r="661" spans="10:11" ht="15.75">
      <c r="J661" s="17">
        <v>35.393595699999999</v>
      </c>
      <c r="K661" s="17">
        <v>0.42974700599999999</v>
      </c>
    </row>
    <row r="662" spans="10:11" ht="15.75">
      <c r="J662" s="17">
        <v>35.447631800000003</v>
      </c>
      <c r="K662" s="17">
        <v>0.42971716799999998</v>
      </c>
    </row>
    <row r="663" spans="10:11" ht="15.75">
      <c r="J663" s="17">
        <v>35.5016678</v>
      </c>
      <c r="K663" s="17">
        <v>0.42968733199999998</v>
      </c>
    </row>
    <row r="664" spans="10:11" ht="15.75">
      <c r="J664" s="17">
        <v>35.555703800000003</v>
      </c>
      <c r="K664" s="17">
        <v>0.429657497</v>
      </c>
    </row>
    <row r="665" spans="10:11" ht="15.75">
      <c r="J665" s="17">
        <v>35.6097398</v>
      </c>
      <c r="K665" s="17">
        <v>0.42967901400000003</v>
      </c>
    </row>
    <row r="666" spans="10:11" ht="15.75">
      <c r="J666" s="17">
        <v>35.663775899999997</v>
      </c>
      <c r="K666" s="17">
        <v>0.429717933</v>
      </c>
    </row>
    <row r="667" spans="10:11" ht="15.75">
      <c r="J667" s="17">
        <v>35.717811900000001</v>
      </c>
      <c r="K667" s="17">
        <v>0.42975688400000001</v>
      </c>
    </row>
    <row r="668" spans="10:11" ht="15.75">
      <c r="J668" s="17">
        <v>35.771847899999997</v>
      </c>
      <c r="K668" s="17">
        <v>0.429795869</v>
      </c>
    </row>
    <row r="669" spans="10:11" ht="15.75">
      <c r="J669" s="17">
        <v>35.825883900000001</v>
      </c>
      <c r="K669" s="17">
        <v>0.42983488600000003</v>
      </c>
    </row>
    <row r="670" spans="10:11" ht="15.75">
      <c r="J670" s="17">
        <v>35.879919899999997</v>
      </c>
      <c r="K670" s="17">
        <v>0.42969529499999998</v>
      </c>
    </row>
    <row r="671" spans="10:11" ht="15.75">
      <c r="J671" s="17">
        <v>35.933956000000002</v>
      </c>
      <c r="K671" s="17">
        <v>0.429536417</v>
      </c>
    </row>
    <row r="672" spans="10:11" ht="15.75">
      <c r="J672" s="17">
        <v>35.987991999999998</v>
      </c>
      <c r="K672" s="17">
        <v>0.42944399300000002</v>
      </c>
    </row>
    <row r="673" spans="10:11" ht="15.75">
      <c r="J673" s="17">
        <v>36.042028000000002</v>
      </c>
      <c r="K673" s="17">
        <v>0.42942751899999998</v>
      </c>
    </row>
    <row r="674" spans="10:11" ht="15.75">
      <c r="J674" s="17">
        <v>36.096063999999998</v>
      </c>
      <c r="K674" s="17">
        <v>0.42941115499999999</v>
      </c>
    </row>
    <row r="675" spans="10:11" ht="15.75">
      <c r="J675" s="17">
        <v>36.150100100000003</v>
      </c>
      <c r="K675" s="17">
        <v>0.42939356200000001</v>
      </c>
    </row>
    <row r="676" spans="10:11" ht="15.75">
      <c r="J676" s="17">
        <v>36.204136099999999</v>
      </c>
      <c r="K676" s="17">
        <v>0.429369889</v>
      </c>
    </row>
    <row r="677" spans="10:11" ht="15.75">
      <c r="J677" s="17">
        <v>36.258172100000003</v>
      </c>
      <c r="K677" s="17">
        <v>0.42934689799999998</v>
      </c>
    </row>
    <row r="678" spans="10:11" ht="15.75">
      <c r="J678" s="17">
        <v>36.312208099999999</v>
      </c>
      <c r="K678" s="17">
        <v>0.42932458899999998</v>
      </c>
    </row>
    <row r="679" spans="10:11" ht="15.75">
      <c r="J679" s="17">
        <v>36.366244199999997</v>
      </c>
      <c r="K679" s="17">
        <v>0.42930296200000001</v>
      </c>
    </row>
    <row r="680" spans="10:11" ht="15.75">
      <c r="J680" s="17">
        <v>36.420280200000001</v>
      </c>
      <c r="K680" s="17">
        <v>0.42953280700000002</v>
      </c>
    </row>
    <row r="681" spans="10:11" ht="15.75">
      <c r="J681" s="17">
        <v>36.474316199999997</v>
      </c>
      <c r="K681" s="17">
        <v>0.42989401799999999</v>
      </c>
    </row>
    <row r="682" spans="10:11" ht="15.75">
      <c r="J682" s="17">
        <v>36.5283522</v>
      </c>
      <c r="K682" s="17">
        <v>0.43039180599999999</v>
      </c>
    </row>
    <row r="683" spans="10:11" ht="15.75">
      <c r="J683" s="17">
        <v>36.582388299999998</v>
      </c>
      <c r="K683" s="17">
        <v>0.43114438599999999</v>
      </c>
    </row>
    <row r="684" spans="10:11" ht="15.75">
      <c r="J684" s="17">
        <v>36.636424300000002</v>
      </c>
      <c r="K684" s="17">
        <v>0.43106466199999999</v>
      </c>
    </row>
    <row r="685" spans="10:11" ht="15.75">
      <c r="J685" s="17">
        <v>36.690460299999998</v>
      </c>
      <c r="K685" s="17">
        <v>0.430252786</v>
      </c>
    </row>
    <row r="686" spans="10:11" ht="15.75">
      <c r="J686" s="17">
        <v>36.744496300000002</v>
      </c>
      <c r="K686" s="17">
        <v>0.42944261900000003</v>
      </c>
    </row>
    <row r="687" spans="10:11" ht="15.75">
      <c r="J687" s="17">
        <v>36.798532399999999</v>
      </c>
      <c r="K687" s="17">
        <v>0.42863417199999998</v>
      </c>
    </row>
    <row r="688" spans="10:11" ht="15.75">
      <c r="J688" s="17">
        <v>36.852568400000003</v>
      </c>
      <c r="K688" s="17">
        <v>0.42793054200000002</v>
      </c>
    </row>
    <row r="689" spans="10:11" ht="15.75">
      <c r="J689" s="17">
        <v>36.906604399999999</v>
      </c>
      <c r="K689" s="17">
        <v>0.42798796900000002</v>
      </c>
    </row>
    <row r="690" spans="10:11" ht="15.75">
      <c r="J690" s="17">
        <v>36.960640400000003</v>
      </c>
      <c r="K690" s="17">
        <v>0.42809536199999998</v>
      </c>
    </row>
    <row r="691" spans="10:11" ht="15.75">
      <c r="J691" s="17">
        <v>37.0146765</v>
      </c>
      <c r="K691" s="17">
        <v>0.42810562499999999</v>
      </c>
    </row>
    <row r="692" spans="10:11" ht="15.75">
      <c r="J692" s="17">
        <v>37.068712499999997</v>
      </c>
      <c r="K692" s="17">
        <v>0.42538192000000002</v>
      </c>
    </row>
    <row r="693" spans="10:11" ht="15.75">
      <c r="J693" s="17">
        <v>37.1227485</v>
      </c>
      <c r="K693" s="17">
        <v>0.42392923999999998</v>
      </c>
    </row>
    <row r="694" spans="10:11" ht="15.75">
      <c r="J694" s="17">
        <v>37.176784499999997</v>
      </c>
      <c r="K694" s="17">
        <v>0.42253095200000002</v>
      </c>
    </row>
    <row r="695" spans="10:11" ht="15.75">
      <c r="J695" s="17">
        <v>37.2308205</v>
      </c>
      <c r="K695" s="17">
        <v>0.421187598</v>
      </c>
    </row>
    <row r="696" spans="10:11" ht="15.75">
      <c r="J696" s="17">
        <v>37.284856599999998</v>
      </c>
      <c r="K696" s="17">
        <v>0.41677894300000001</v>
      </c>
    </row>
    <row r="697" spans="10:11" ht="15.75">
      <c r="J697" s="17">
        <v>37.338892600000001</v>
      </c>
      <c r="K697" s="17">
        <v>0.41230486700000002</v>
      </c>
    </row>
    <row r="698" spans="10:11" ht="15.75">
      <c r="J698" s="17">
        <v>37.392928599999998</v>
      </c>
      <c r="K698" s="17">
        <v>0.407964357</v>
      </c>
    </row>
    <row r="699" spans="10:11" ht="15.75">
      <c r="J699" s="17">
        <v>37.446964600000001</v>
      </c>
      <c r="K699" s="17">
        <v>0.400311484</v>
      </c>
    </row>
    <row r="700" spans="10:11" ht="15.75">
      <c r="J700" s="17">
        <v>37.501000699999999</v>
      </c>
      <c r="K700" s="17">
        <v>0.39267353300000002</v>
      </c>
    </row>
    <row r="701" spans="10:11" ht="15.75">
      <c r="J701" s="17">
        <v>37.555036700000002</v>
      </c>
      <c r="K701" s="17">
        <v>0.38505139300000002</v>
      </c>
    </row>
    <row r="702" spans="10:11" ht="15.75">
      <c r="J702" s="17">
        <v>37.609072699999999</v>
      </c>
      <c r="K702" s="17">
        <v>0.37744602100000002</v>
      </c>
    </row>
    <row r="703" spans="10:11" ht="15.75">
      <c r="J703" s="17">
        <v>37.663108700000002</v>
      </c>
      <c r="K703" s="17">
        <v>0.369858452</v>
      </c>
    </row>
    <row r="704" spans="10:11" ht="15.75">
      <c r="J704" s="17">
        <v>37.7171448</v>
      </c>
      <c r="K704" s="17">
        <v>0.36307611400000001</v>
      </c>
    </row>
    <row r="705" spans="10:11" ht="15.75">
      <c r="J705" s="17">
        <v>37.771180800000003</v>
      </c>
      <c r="K705" s="17">
        <v>0.35630931700000001</v>
      </c>
    </row>
    <row r="706" spans="10:11" ht="15.75">
      <c r="J706" s="17">
        <v>37.8252168</v>
      </c>
      <c r="K706" s="17">
        <v>0.34955071599999998</v>
      </c>
    </row>
    <row r="707" spans="10:11" ht="15.75">
      <c r="J707" s="17">
        <v>37.879252800000003</v>
      </c>
      <c r="K707" s="17">
        <v>0.34280079699999999</v>
      </c>
    </row>
    <row r="708" spans="10:11" ht="15.75">
      <c r="J708" s="17">
        <v>37.933288900000001</v>
      </c>
      <c r="K708" s="17">
        <v>0.33606008199999998</v>
      </c>
    </row>
    <row r="709" spans="10:11" ht="15.75">
      <c r="J709" s="17">
        <v>37.987324899999997</v>
      </c>
      <c r="K709" s="17">
        <v>0.32932913699999999</v>
      </c>
    </row>
    <row r="710" spans="10:11" ht="15.75">
      <c r="J710" s="17">
        <v>38.041360900000001</v>
      </c>
      <c r="K710" s="17">
        <v>0.32553385800000001</v>
      </c>
    </row>
    <row r="711" spans="10:11" ht="15.75">
      <c r="J711" s="17">
        <v>38.095396899999997</v>
      </c>
      <c r="K711" s="17">
        <v>0.32288108300000001</v>
      </c>
    </row>
    <row r="712" spans="10:11" ht="15.75">
      <c r="J712" s="17">
        <v>38.149433000000002</v>
      </c>
      <c r="K712" s="17">
        <v>0.32051172</v>
      </c>
    </row>
    <row r="713" spans="10:11" ht="15.75">
      <c r="J713" s="17">
        <v>38.203468999999998</v>
      </c>
      <c r="K713" s="17">
        <v>0.31843209500000003</v>
      </c>
    </row>
    <row r="714" spans="10:11" ht="15.75">
      <c r="J714" s="17">
        <v>38.257505000000002</v>
      </c>
      <c r="K714" s="17">
        <v>0.31245790299999998</v>
      </c>
    </row>
    <row r="715" spans="10:11" ht="15.75">
      <c r="J715" s="17">
        <v>38.311540999999998</v>
      </c>
      <c r="K715" s="17">
        <v>0.30590223900000002</v>
      </c>
    </row>
    <row r="716" spans="10:11" ht="15.75">
      <c r="J716" s="17">
        <v>38.365577100000003</v>
      </c>
      <c r="K716" s="17">
        <v>0.300442235</v>
      </c>
    </row>
    <row r="717" spans="10:11" ht="15.75">
      <c r="J717" s="17">
        <v>38.419613099999999</v>
      </c>
      <c r="K717" s="17">
        <v>0.295441273</v>
      </c>
    </row>
    <row r="718" spans="10:11" ht="15.75">
      <c r="J718" s="17">
        <v>38.473649100000003</v>
      </c>
      <c r="K718" s="17">
        <v>0.28422481999999999</v>
      </c>
    </row>
    <row r="719" spans="10:11" ht="15.75">
      <c r="J719" s="17">
        <v>38.527685099999999</v>
      </c>
      <c r="K719" s="17">
        <v>0.27409708700000002</v>
      </c>
    </row>
    <row r="720" spans="10:11" ht="15.75">
      <c r="J720" s="17">
        <v>38.581721100000003</v>
      </c>
      <c r="K720" s="17">
        <v>0.26487324200000001</v>
      </c>
    </row>
    <row r="721" spans="10:11" ht="15.75">
      <c r="J721" s="17">
        <v>38.6357572</v>
      </c>
      <c r="K721" s="17">
        <v>0.25601545599999997</v>
      </c>
    </row>
    <row r="722" spans="10:11" ht="15.75">
      <c r="J722" s="17">
        <v>38.689793199999997</v>
      </c>
      <c r="K722" s="17">
        <v>0.24732025399999999</v>
      </c>
    </row>
    <row r="723" spans="10:11" ht="15.75">
      <c r="J723" s="17">
        <v>38.7438292</v>
      </c>
      <c r="K723" s="17">
        <v>0.231396457</v>
      </c>
    </row>
    <row r="724" spans="10:11" ht="15.75">
      <c r="J724" s="17">
        <v>38.797865199999997</v>
      </c>
      <c r="K724" s="17">
        <v>0.21495753500000001</v>
      </c>
    </row>
    <row r="725" spans="10:11" ht="15.75">
      <c r="J725" s="17">
        <v>38.851901300000002</v>
      </c>
      <c r="K725" s="17">
        <v>0.20088687999999999</v>
      </c>
    </row>
    <row r="726" spans="10:11" ht="15.75">
      <c r="J726" s="17">
        <v>38.905937299999998</v>
      </c>
      <c r="K726" s="17">
        <v>0.18972262300000001</v>
      </c>
    </row>
    <row r="727" spans="10:11" ht="15.75">
      <c r="J727" s="17">
        <v>38.959973300000001</v>
      </c>
      <c r="K727" s="17">
        <v>0.178724994</v>
      </c>
    </row>
    <row r="728" spans="10:11" ht="15.75">
      <c r="J728" s="17">
        <v>39.014009299999998</v>
      </c>
      <c r="K728" s="17">
        <v>0.167926732</v>
      </c>
    </row>
    <row r="729" spans="10:11" ht="15.75">
      <c r="J729" s="17">
        <v>39.068045400000003</v>
      </c>
      <c r="K729" s="17">
        <v>0.15600832000000001</v>
      </c>
    </row>
    <row r="730" spans="10:11" ht="15.75">
      <c r="J730" s="17">
        <v>39.122081399999999</v>
      </c>
      <c r="K730" s="17">
        <v>0.14400803500000001</v>
      </c>
    </row>
    <row r="731" spans="10:11" ht="15.75">
      <c r="J731" s="17">
        <v>39.176117400000003</v>
      </c>
      <c r="K731" s="17">
        <v>0.132055271</v>
      </c>
    </row>
    <row r="732" spans="10:11" ht="15.75">
      <c r="J732" s="17">
        <v>39.230153399999999</v>
      </c>
      <c r="K732" s="17">
        <v>0.12347920599999999</v>
      </c>
    </row>
    <row r="733" spans="10:11" ht="15.75">
      <c r="J733" s="17">
        <v>39.284189499999997</v>
      </c>
      <c r="K733" s="17">
        <v>0.116575954</v>
      </c>
    </row>
    <row r="734" spans="10:11" ht="15.75">
      <c r="J734" s="17">
        <v>39.3382255</v>
      </c>
      <c r="K734" s="17">
        <v>0.109692558</v>
      </c>
    </row>
    <row r="735" spans="10:11" ht="15.75">
      <c r="J735" s="17">
        <v>39.392261499999996</v>
      </c>
      <c r="K735" s="17">
        <v>0.10283300500000001</v>
      </c>
    </row>
    <row r="736" spans="10:11" ht="15.75">
      <c r="J736" s="17">
        <v>39.4462975</v>
      </c>
      <c r="K736" s="17">
        <v>9.6002404999999999E-2</v>
      </c>
    </row>
    <row r="737" spans="10:11" ht="15.75">
      <c r="J737" s="17">
        <v>39.500333599999998</v>
      </c>
      <c r="K737" s="17">
        <v>8.9207410200000004E-2</v>
      </c>
    </row>
    <row r="738" spans="10:11" ht="15.75">
      <c r="J738" s="17">
        <v>39.554369600000001</v>
      </c>
      <c r="K738" s="17">
        <v>8.3413989499999994E-2</v>
      </c>
    </row>
    <row r="739" spans="10:11" ht="15.75">
      <c r="J739" s="17">
        <v>39.608405599999998</v>
      </c>
      <c r="K739" s="17">
        <v>7.7811881799999996E-2</v>
      </c>
    </row>
    <row r="740" spans="10:11" ht="15.75">
      <c r="J740" s="17">
        <v>39.662441600000001</v>
      </c>
      <c r="K740" s="17">
        <v>7.2876223700000006E-2</v>
      </c>
    </row>
    <row r="741" spans="10:11" ht="15.75">
      <c r="J741" s="17">
        <v>39.716477699999999</v>
      </c>
      <c r="K741" s="17">
        <v>6.8694826799999997E-2</v>
      </c>
    </row>
    <row r="742" spans="10:11" ht="15.75">
      <c r="J742" s="17">
        <v>39.770513700000002</v>
      </c>
      <c r="K742" s="17">
        <v>6.45139141E-2</v>
      </c>
    </row>
    <row r="743" spans="10:11" ht="15.75">
      <c r="J743" s="17">
        <v>39.824549699999999</v>
      </c>
      <c r="K743" s="17">
        <v>6.0333586500000001E-2</v>
      </c>
    </row>
    <row r="744" spans="10:11" ht="15.75">
      <c r="J744" s="17">
        <v>39.878585700000002</v>
      </c>
      <c r="K744" s="17">
        <v>5.6306352499999997E-2</v>
      </c>
    </row>
    <row r="745" spans="10:11" ht="15.75">
      <c r="J745" s="17">
        <v>39.932621699999999</v>
      </c>
      <c r="K745" s="17">
        <v>5.2640218900000001E-2</v>
      </c>
    </row>
    <row r="746" spans="10:11" ht="15.75">
      <c r="J746" s="17">
        <v>39.986657800000003</v>
      </c>
      <c r="K746" s="17">
        <v>4.91065662E-2</v>
      </c>
    </row>
    <row r="747" spans="10:11" ht="15.75">
      <c r="J747" s="17">
        <v>40.0406938</v>
      </c>
      <c r="K747" s="17">
        <v>4.5736111699999998E-2</v>
      </c>
    </row>
    <row r="748" spans="10:11" ht="15.75">
      <c r="J748" s="17">
        <v>40.094729800000003</v>
      </c>
      <c r="K748" s="17">
        <v>4.3241439100000001E-2</v>
      </c>
    </row>
    <row r="749" spans="10:11" ht="15.75">
      <c r="J749" s="17">
        <v>40.1487658</v>
      </c>
      <c r="K749" s="17">
        <v>4.1211298100000002E-2</v>
      </c>
    </row>
    <row r="750" spans="10:11" ht="15.75">
      <c r="J750" s="17">
        <v>40.202801899999997</v>
      </c>
      <c r="K750" s="17">
        <v>3.9237814400000001E-2</v>
      </c>
    </row>
    <row r="751" spans="10:11" ht="15.75">
      <c r="J751" s="17">
        <v>40.256837900000001</v>
      </c>
      <c r="K751" s="17">
        <v>3.7874092300000002E-2</v>
      </c>
    </row>
    <row r="752" spans="10:11" ht="15.75">
      <c r="J752" s="17">
        <v>40.310873899999997</v>
      </c>
      <c r="K752" s="17">
        <v>3.7008933199999997E-2</v>
      </c>
    </row>
    <row r="753" spans="10:11" ht="15.75">
      <c r="J753" s="17">
        <v>40.364909900000001</v>
      </c>
      <c r="K753" s="17">
        <v>3.6347599699999997E-2</v>
      </c>
    </row>
    <row r="754" spans="10:11" ht="15.75">
      <c r="J754" s="17">
        <v>40.418945999999998</v>
      </c>
      <c r="K754" s="17">
        <v>3.5901357600000003E-2</v>
      </c>
    </row>
    <row r="755" spans="10:11" ht="15.75">
      <c r="J755" s="17">
        <v>40.472982000000002</v>
      </c>
      <c r="K755" s="17">
        <v>3.5678278399999999E-2</v>
      </c>
    </row>
    <row r="756" spans="10:11" ht="15.75">
      <c r="J756" s="17">
        <v>40.527017999999998</v>
      </c>
      <c r="K756" s="17">
        <v>3.5682547799999999E-2</v>
      </c>
    </row>
    <row r="757" spans="10:11" ht="15.75">
      <c r="J757" s="17">
        <v>40.581054000000002</v>
      </c>
      <c r="K757" s="17">
        <v>3.5914084899999997E-2</v>
      </c>
    </row>
    <row r="758" spans="10:11" ht="15.75">
      <c r="J758" s="17">
        <v>40.635090099999999</v>
      </c>
      <c r="K758" s="17">
        <v>3.6368549100000001E-2</v>
      </c>
    </row>
    <row r="759" spans="10:11" ht="15.75">
      <c r="J759" s="17">
        <v>40.689126100000003</v>
      </c>
      <c r="K759" s="17">
        <v>3.65371549E-2</v>
      </c>
    </row>
    <row r="760" spans="10:11" ht="15.75">
      <c r="J760" s="17">
        <v>40.743162099999999</v>
      </c>
      <c r="K760" s="17">
        <v>3.7751245000000003E-2</v>
      </c>
    </row>
    <row r="761" spans="10:11" ht="15.75">
      <c r="J761" s="17">
        <v>40.797198100000003</v>
      </c>
      <c r="K761" s="17">
        <v>3.9949854899999998E-2</v>
      </c>
    </row>
    <row r="762" spans="10:11" ht="15.75">
      <c r="J762" s="17">
        <v>40.8512342</v>
      </c>
      <c r="K762" s="17">
        <v>4.22903362E-2</v>
      </c>
    </row>
    <row r="763" spans="10:11" ht="15.75">
      <c r="J763" s="17">
        <v>40.905270199999997</v>
      </c>
      <c r="K763" s="17">
        <v>4.4797340400000003E-2</v>
      </c>
    </row>
    <row r="764" spans="10:11" ht="15.75">
      <c r="J764" s="17">
        <v>40.9593062</v>
      </c>
      <c r="K764" s="17">
        <v>4.7444477300000003E-2</v>
      </c>
    </row>
    <row r="765" spans="10:11" ht="15.75">
      <c r="J765" s="17">
        <v>41.013342199999997</v>
      </c>
      <c r="K765" s="17">
        <v>5.02095875E-2</v>
      </c>
    </row>
    <row r="766" spans="10:11" ht="15.75">
      <c r="J766" s="17">
        <v>41.067378300000001</v>
      </c>
      <c r="K766" s="17">
        <v>5.3074235599999998E-2</v>
      </c>
    </row>
    <row r="767" spans="10:11" ht="15.75">
      <c r="J767" s="17">
        <v>41.121414299999998</v>
      </c>
      <c r="K767" s="17">
        <v>5.6023154300000003E-2</v>
      </c>
    </row>
    <row r="768" spans="10:11" ht="15.75">
      <c r="J768" s="17">
        <v>41.175450300000001</v>
      </c>
      <c r="K768" s="17">
        <v>5.9043718500000002E-2</v>
      </c>
    </row>
    <row r="769" spans="10:11" ht="15.75">
      <c r="J769" s="17">
        <v>41.229486299999998</v>
      </c>
      <c r="K769" s="17">
        <v>6.2125478800000002E-2</v>
      </c>
    </row>
    <row r="770" spans="10:11" ht="15.75">
      <c r="J770" s="17">
        <v>41.283522300000001</v>
      </c>
      <c r="K770" s="17">
        <v>6.7929832499999995E-2</v>
      </c>
    </row>
    <row r="771" spans="10:11" ht="15.75">
      <c r="J771" s="17">
        <v>41.337558399999999</v>
      </c>
      <c r="K771" s="17">
        <v>7.4837580900000006E-2</v>
      </c>
    </row>
    <row r="772" spans="10:11" ht="15.75">
      <c r="J772" s="17">
        <v>41.391594400000002</v>
      </c>
      <c r="K772" s="17">
        <v>8.1747104299999998E-2</v>
      </c>
    </row>
    <row r="773" spans="10:11" ht="15.75">
      <c r="J773" s="17">
        <v>41.445630399999999</v>
      </c>
      <c r="K773" s="17">
        <v>8.8657987699999996E-2</v>
      </c>
    </row>
    <row r="774" spans="10:11" ht="15.75">
      <c r="J774" s="17">
        <v>41.499666400000002</v>
      </c>
      <c r="K774" s="17">
        <v>9.5569936100000002E-2</v>
      </c>
    </row>
    <row r="775" spans="10:11" ht="15.75">
      <c r="J775" s="17">
        <v>41.5537025</v>
      </c>
      <c r="K775" s="17">
        <v>0.10248273400000001</v>
      </c>
    </row>
    <row r="776" spans="10:11" ht="15.75">
      <c r="J776" s="17">
        <v>41.607738500000004</v>
      </c>
      <c r="K776" s="17">
        <v>0.10939622</v>
      </c>
    </row>
    <row r="777" spans="10:11" ht="15.75">
      <c r="J777" s="17">
        <v>41.6617745</v>
      </c>
      <c r="K777" s="17">
        <v>0.115584654</v>
      </c>
    </row>
    <row r="778" spans="10:11" ht="15.75">
      <c r="J778" s="17">
        <v>41.715810500000003</v>
      </c>
      <c r="K778" s="17">
        <v>0.12114353</v>
      </c>
    </row>
    <row r="779" spans="10:11" ht="15.75">
      <c r="J779" s="17">
        <v>41.769846600000001</v>
      </c>
      <c r="K779" s="17">
        <v>0.12960624900000001</v>
      </c>
    </row>
    <row r="780" spans="10:11" ht="15.75">
      <c r="J780" s="17">
        <v>41.823882599999997</v>
      </c>
      <c r="K780" s="17">
        <v>0.14285782299999999</v>
      </c>
    </row>
    <row r="781" spans="10:11" ht="15.75">
      <c r="J781" s="17">
        <v>41.877918600000001</v>
      </c>
      <c r="K781" s="17">
        <v>0.152279678</v>
      </c>
    </row>
    <row r="782" spans="10:11" ht="15.75">
      <c r="J782" s="17">
        <v>41.931954599999997</v>
      </c>
      <c r="K782" s="17">
        <v>0.16099382800000001</v>
      </c>
    </row>
    <row r="783" spans="10:11" ht="15.75">
      <c r="J783" s="17">
        <v>41.985990700000002</v>
      </c>
      <c r="K783" s="17">
        <v>0.16976820400000001</v>
      </c>
    </row>
    <row r="784" spans="10:11" ht="15.75">
      <c r="J784" s="17">
        <v>42.040026699999999</v>
      </c>
      <c r="K784" s="17">
        <v>0.17859393000000001</v>
      </c>
    </row>
    <row r="785" spans="10:11" ht="15.75">
      <c r="J785" s="17">
        <v>42.094062700000002</v>
      </c>
      <c r="K785" s="17">
        <v>0.190275471</v>
      </c>
    </row>
    <row r="786" spans="10:11" ht="15.75">
      <c r="J786" s="17">
        <v>42.148098699999998</v>
      </c>
      <c r="K786" s="17">
        <v>0.20418602899999999</v>
      </c>
    </row>
    <row r="787" spans="10:11" ht="15.75">
      <c r="J787" s="17">
        <v>42.202134800000003</v>
      </c>
      <c r="K787" s="17">
        <v>0.218283069</v>
      </c>
    </row>
    <row r="788" spans="10:11" ht="15.75">
      <c r="J788" s="17">
        <v>42.2561708</v>
      </c>
      <c r="K788" s="17">
        <v>0.23253267899999999</v>
      </c>
    </row>
    <row r="789" spans="10:11" ht="15.75">
      <c r="J789" s="17">
        <v>42.310206800000003</v>
      </c>
      <c r="K789" s="17">
        <v>0.24618292899999999</v>
      </c>
    </row>
    <row r="790" spans="10:11" ht="15.75">
      <c r="J790" s="17">
        <v>42.3642428</v>
      </c>
      <c r="K790" s="17">
        <v>0.25476928100000001</v>
      </c>
    </row>
    <row r="791" spans="10:11" ht="15.75">
      <c r="J791" s="17">
        <v>42.418278899999997</v>
      </c>
      <c r="K791" s="17">
        <v>0.26389366199999997</v>
      </c>
    </row>
    <row r="792" spans="10:11" ht="15.75">
      <c r="J792" s="17">
        <v>42.472314900000001</v>
      </c>
      <c r="K792" s="17">
        <v>0.27447412300000001</v>
      </c>
    </row>
    <row r="793" spans="10:11" ht="15.75">
      <c r="J793" s="17">
        <v>42.526350899999997</v>
      </c>
      <c r="K793" s="17">
        <v>0.28584025800000001</v>
      </c>
    </row>
    <row r="794" spans="10:11" ht="15.75">
      <c r="J794" s="17">
        <v>42.580386900000001</v>
      </c>
      <c r="K794" s="17">
        <v>0.297902151</v>
      </c>
    </row>
    <row r="795" spans="10:11" ht="15.75">
      <c r="J795" s="17">
        <v>42.634422899999997</v>
      </c>
      <c r="K795" s="17">
        <v>0.307418625</v>
      </c>
    </row>
    <row r="796" spans="10:11" ht="15.75">
      <c r="J796" s="17">
        <v>42.688459000000002</v>
      </c>
      <c r="K796" s="17">
        <v>0.31077143200000001</v>
      </c>
    </row>
    <row r="797" spans="10:11" ht="15.75">
      <c r="J797" s="17">
        <v>42.742494999999998</v>
      </c>
      <c r="K797" s="17">
        <v>0.31459910000000002</v>
      </c>
    </row>
    <row r="798" spans="10:11" ht="15.75">
      <c r="J798" s="17">
        <v>42.796531000000002</v>
      </c>
      <c r="K798" s="17">
        <v>0.31888453100000003</v>
      </c>
    </row>
    <row r="799" spans="10:11" ht="15.75">
      <c r="J799" s="17">
        <v>42.850566999999998</v>
      </c>
      <c r="K799" s="17">
        <v>0.32179845800000001</v>
      </c>
    </row>
    <row r="800" spans="10:11" ht="15.75">
      <c r="J800" s="17">
        <v>42.904603100000003</v>
      </c>
      <c r="K800" s="17">
        <v>0.32423910299999997</v>
      </c>
    </row>
    <row r="801" spans="10:11" ht="15.75">
      <c r="J801" s="17">
        <v>42.958639099999999</v>
      </c>
      <c r="K801" s="17">
        <v>0.32686554499999998</v>
      </c>
    </row>
    <row r="802" spans="10:11" ht="15.75">
      <c r="J802" s="17">
        <v>43.012675100000003</v>
      </c>
      <c r="K802" s="17">
        <v>0.33052210799999998</v>
      </c>
    </row>
    <row r="803" spans="10:11" ht="15.75">
      <c r="J803" s="17">
        <v>43.066711099999999</v>
      </c>
      <c r="K803" s="17">
        <v>0.33704408000000002</v>
      </c>
    </row>
    <row r="804" spans="10:11" ht="15.75">
      <c r="J804" s="17">
        <v>43.120747199999997</v>
      </c>
      <c r="K804" s="17">
        <v>0.34360924100000001</v>
      </c>
    </row>
    <row r="805" spans="10:11" ht="15.75">
      <c r="J805" s="17">
        <v>43.1747832</v>
      </c>
      <c r="K805" s="17">
        <v>0.35021516400000002</v>
      </c>
    </row>
    <row r="806" spans="10:11" ht="15.75">
      <c r="J806" s="17">
        <v>43.228819199999997</v>
      </c>
      <c r="K806" s="17">
        <v>0.35699658499999998</v>
      </c>
    </row>
    <row r="807" spans="10:11" ht="15.75">
      <c r="J807" s="17">
        <v>43.2828552</v>
      </c>
      <c r="K807" s="17">
        <v>0.36402632499999998</v>
      </c>
    </row>
    <row r="808" spans="10:11" ht="15.75">
      <c r="J808" s="17">
        <v>43.336891299999998</v>
      </c>
      <c r="K808" s="17">
        <v>0.37217904099999999</v>
      </c>
    </row>
    <row r="809" spans="10:11" ht="15.75">
      <c r="J809" s="17">
        <v>43.390927300000001</v>
      </c>
      <c r="K809" s="17">
        <v>0.38094116900000002</v>
      </c>
    </row>
    <row r="810" spans="10:11" ht="15.75">
      <c r="J810" s="17">
        <v>43.444963299999998</v>
      </c>
      <c r="K810" s="17">
        <v>0.38876751999999998</v>
      </c>
    </row>
    <row r="811" spans="10:11" ht="15.75">
      <c r="J811" s="17">
        <v>43.498999300000001</v>
      </c>
      <c r="K811" s="17">
        <v>0.39570579500000003</v>
      </c>
    </row>
    <row r="812" spans="10:11" ht="15.75">
      <c r="J812" s="17">
        <v>43.553035399999999</v>
      </c>
      <c r="K812" s="17">
        <v>0.40217944999999999</v>
      </c>
    </row>
    <row r="813" spans="10:11" ht="15.75">
      <c r="J813" s="17">
        <v>43.607071400000002</v>
      </c>
      <c r="K813" s="17">
        <v>0.408472534</v>
      </c>
    </row>
    <row r="814" spans="10:11" ht="15.75">
      <c r="J814" s="17">
        <v>43.661107399999999</v>
      </c>
      <c r="K814" s="17">
        <v>0.41374344800000001</v>
      </c>
    </row>
    <row r="815" spans="10:11" ht="15.75">
      <c r="J815" s="17">
        <v>43.715143400000002</v>
      </c>
      <c r="K815" s="17">
        <v>0.41852778099999999</v>
      </c>
    </row>
    <row r="816" spans="10:11" ht="15.75">
      <c r="J816" s="17">
        <v>43.7691795</v>
      </c>
      <c r="K816" s="17">
        <v>0.42025258100000001</v>
      </c>
    </row>
    <row r="817" spans="10:11" ht="15.75">
      <c r="J817" s="17">
        <v>43.823215500000003</v>
      </c>
      <c r="K817" s="17">
        <v>0.422017274</v>
      </c>
    </row>
    <row r="818" spans="10:11" ht="15.75">
      <c r="J818" s="17">
        <v>43.8772515</v>
      </c>
      <c r="K818" s="17">
        <v>0.42382136100000001</v>
      </c>
    </row>
    <row r="819" spans="10:11" ht="15.75">
      <c r="J819" s="17">
        <v>43.931287500000003</v>
      </c>
      <c r="K819" s="17">
        <v>0.42566434199999997</v>
      </c>
    </row>
    <row r="820" spans="10:11" ht="15.75">
      <c r="J820" s="17">
        <v>43.9853235</v>
      </c>
      <c r="K820" s="17">
        <v>0.42777524</v>
      </c>
    </row>
    <row r="821" spans="10:11" ht="15.75">
      <c r="J821" s="17">
        <v>44.039359599999997</v>
      </c>
      <c r="K821" s="17">
        <v>0.42826146900000001</v>
      </c>
    </row>
    <row r="822" spans="10:11" ht="15.75">
      <c r="J822" s="17">
        <v>44.093395600000001</v>
      </c>
      <c r="K822" s="17">
        <v>0.42848471900000001</v>
      </c>
    </row>
    <row r="823" spans="10:11" ht="15.75">
      <c r="J823" s="17">
        <v>44.147431599999997</v>
      </c>
      <c r="K823" s="17">
        <v>0.42872939399999999</v>
      </c>
    </row>
    <row r="824" spans="10:11" ht="15.75">
      <c r="J824" s="17">
        <v>44.201467600000001</v>
      </c>
      <c r="K824" s="17">
        <v>0.42899545900000002</v>
      </c>
    </row>
    <row r="825" spans="10:11" ht="15.75">
      <c r="J825" s="17">
        <v>44.255503699999998</v>
      </c>
      <c r="K825" s="17">
        <v>0.42928287300000001</v>
      </c>
    </row>
    <row r="826" spans="10:11" ht="15.75">
      <c r="J826" s="17">
        <v>44.309539700000002</v>
      </c>
      <c r="K826" s="17">
        <v>0.42950044399999998</v>
      </c>
    </row>
    <row r="827" spans="10:11" ht="15.75">
      <c r="J827" s="17">
        <v>44.363575699999998</v>
      </c>
      <c r="K827" s="17">
        <v>0.42858804700000003</v>
      </c>
    </row>
    <row r="828" spans="10:11" ht="15.75">
      <c r="J828" s="17">
        <v>44.417611700000002</v>
      </c>
      <c r="K828" s="17">
        <v>0.42830648900000001</v>
      </c>
    </row>
    <row r="829" spans="10:11" ht="15.75">
      <c r="J829" s="17">
        <v>44.4716478</v>
      </c>
      <c r="K829" s="17">
        <v>0.42900948999999999</v>
      </c>
    </row>
    <row r="830" spans="10:11" ht="15.75">
      <c r="J830" s="17">
        <v>44.525683800000003</v>
      </c>
      <c r="K830" s="17">
        <v>0.42971484500000001</v>
      </c>
    </row>
    <row r="831" spans="10:11" ht="15.75">
      <c r="J831" s="17">
        <v>44.579719799999999</v>
      </c>
      <c r="K831" s="17">
        <v>0.43042254499999999</v>
      </c>
    </row>
    <row r="832" spans="10:11" ht="15.75">
      <c r="J832" s="17">
        <v>44.633755800000003</v>
      </c>
      <c r="K832" s="17">
        <v>0.43066049299999998</v>
      </c>
    </row>
    <row r="833" spans="10:11" ht="15.75">
      <c r="J833" s="17">
        <v>44.687791900000001</v>
      </c>
      <c r="K833" s="17">
        <v>0.43042304799999997</v>
      </c>
    </row>
    <row r="834" spans="10:11" ht="15.75">
      <c r="J834" s="17">
        <v>44.741827899999997</v>
      </c>
      <c r="K834" s="17">
        <v>0.43018594100000002</v>
      </c>
    </row>
    <row r="835" spans="10:11" ht="15.75">
      <c r="J835" s="17">
        <v>44.795863900000001</v>
      </c>
      <c r="K835" s="17">
        <v>0.42999382899999999</v>
      </c>
    </row>
    <row r="836" spans="10:11" ht="15.75">
      <c r="J836" s="17">
        <v>44.849899899999997</v>
      </c>
      <c r="K836" s="17">
        <v>0.42995856599999999</v>
      </c>
    </row>
    <row r="837" spans="10:11" ht="15.75">
      <c r="J837" s="17">
        <v>44.903936000000002</v>
      </c>
      <c r="K837" s="17">
        <v>0.42992343500000002</v>
      </c>
    </row>
    <row r="838" spans="10:11" ht="15.75">
      <c r="J838" s="17">
        <v>44.957971999999998</v>
      </c>
      <c r="K838" s="17">
        <v>0.42988843700000001</v>
      </c>
    </row>
    <row r="839" spans="10:11" ht="15.75">
      <c r="J839" s="17">
        <v>45.012008000000002</v>
      </c>
      <c r="K839" s="17">
        <v>0.42985357099999999</v>
      </c>
    </row>
    <row r="840" spans="10:11" ht="15.75">
      <c r="J840" s="17">
        <v>45.066043999999998</v>
      </c>
      <c r="K840" s="17">
        <v>0.42981883799999998</v>
      </c>
    </row>
    <row r="841" spans="10:11" ht="15.75">
      <c r="J841" s="17">
        <v>45.120080100000003</v>
      </c>
      <c r="K841" s="17">
        <v>0.42973335200000001</v>
      </c>
    </row>
    <row r="842" spans="10:11" ht="15.75">
      <c r="J842" s="17">
        <v>45.174116099999999</v>
      </c>
      <c r="K842" s="17">
        <v>0.42975581000000002</v>
      </c>
    </row>
    <row r="843" spans="10:11" ht="15.75">
      <c r="J843" s="17">
        <v>45.228152100000003</v>
      </c>
      <c r="K843" s="17">
        <v>0.42980301700000001</v>
      </c>
    </row>
    <row r="844" spans="10:11" ht="15.75">
      <c r="J844" s="17">
        <v>45.282188099999999</v>
      </c>
      <c r="K844" s="17">
        <v>0.42985023100000003</v>
      </c>
    </row>
    <row r="845" spans="10:11" ht="15.75">
      <c r="J845" s="17">
        <v>45.336224100000003</v>
      </c>
      <c r="K845" s="17">
        <v>0.42989745400000001</v>
      </c>
    </row>
    <row r="846" spans="10:11" ht="15.75">
      <c r="J846" s="17">
        <v>45.3902602</v>
      </c>
      <c r="K846" s="17">
        <v>0.42994468400000002</v>
      </c>
    </row>
    <row r="847" spans="10:11" ht="15.75">
      <c r="J847" s="17">
        <v>45.444296199999997</v>
      </c>
      <c r="K847" s="17">
        <v>0.42999192200000003</v>
      </c>
    </row>
    <row r="848" spans="10:11" ht="15.75">
      <c r="J848" s="17">
        <v>45.4983322</v>
      </c>
      <c r="K848" s="17">
        <v>0.43003916800000003</v>
      </c>
    </row>
    <row r="849" spans="10:11" ht="15.75">
      <c r="J849" s="17">
        <v>45.552368199999997</v>
      </c>
      <c r="K849" s="17">
        <v>0.43008642200000002</v>
      </c>
    </row>
    <row r="850" spans="10:11" ht="15.75">
      <c r="J850" s="17">
        <v>45.606404300000001</v>
      </c>
      <c r="K850" s="17">
        <v>0.43007480999999997</v>
      </c>
    </row>
    <row r="851" spans="10:11" ht="15.75">
      <c r="J851" s="17">
        <v>45.660440299999998</v>
      </c>
      <c r="K851" s="17">
        <v>0.43004785299999998</v>
      </c>
    </row>
    <row r="852" spans="10:11" ht="15.75">
      <c r="J852" s="17">
        <v>45.714476300000001</v>
      </c>
      <c r="K852" s="17">
        <v>0.430020913</v>
      </c>
    </row>
    <row r="853" spans="10:11" ht="15.75">
      <c r="J853" s="17">
        <v>45.768512299999998</v>
      </c>
      <c r="K853" s="17">
        <v>0.42999398700000002</v>
      </c>
    </row>
    <row r="854" spans="10:11" ht="15.75">
      <c r="J854" s="17">
        <v>45.822548400000002</v>
      </c>
      <c r="K854" s="17">
        <v>0.42996707699999998</v>
      </c>
    </row>
    <row r="855" spans="10:11" ht="15.75">
      <c r="J855" s="17">
        <v>45.876584399999999</v>
      </c>
      <c r="K855" s="17">
        <v>0.42994018299999998</v>
      </c>
    </row>
    <row r="856" spans="10:11" ht="15.75">
      <c r="J856" s="17">
        <v>45.930620400000002</v>
      </c>
      <c r="K856" s="17">
        <v>0.429913304</v>
      </c>
    </row>
    <row r="857" spans="10:11" ht="15.75">
      <c r="J857" s="17">
        <v>45.984656399999999</v>
      </c>
      <c r="K857" s="17">
        <v>0.42988644100000001</v>
      </c>
    </row>
    <row r="858" spans="10:11" ht="15.75">
      <c r="J858" s="17">
        <v>46.038692500000003</v>
      </c>
      <c r="K858" s="17">
        <v>0.42985959400000001</v>
      </c>
    </row>
    <row r="859" spans="10:11" ht="15.75">
      <c r="J859" s="17">
        <v>46.0927285</v>
      </c>
      <c r="K859" s="17">
        <v>0.42983276100000001</v>
      </c>
    </row>
    <row r="860" spans="10:11" ht="15.75">
      <c r="J860" s="17">
        <v>46.146764500000003</v>
      </c>
      <c r="K860" s="17">
        <v>0.42991035599999999</v>
      </c>
    </row>
    <row r="861" spans="10:11" ht="15.75">
      <c r="J861" s="17">
        <v>46.2008005</v>
      </c>
      <c r="K861" s="17">
        <v>0.43010329600000002</v>
      </c>
    </row>
    <row r="862" spans="10:11" ht="15.75">
      <c r="J862" s="17">
        <v>46.254836599999997</v>
      </c>
      <c r="K862" s="17">
        <v>0.42998249700000002</v>
      </c>
    </row>
    <row r="863" spans="10:11" ht="15.75">
      <c r="J863" s="17">
        <v>46.308872600000001</v>
      </c>
      <c r="K863" s="17">
        <v>0.42986222000000002</v>
      </c>
    </row>
    <row r="864" spans="10:11" ht="15.75">
      <c r="J864" s="17">
        <v>46.362908599999997</v>
      </c>
      <c r="K864" s="17">
        <v>0.42974246399999999</v>
      </c>
    </row>
    <row r="865" spans="10:11" ht="15.75">
      <c r="J865" s="17">
        <v>46.416944600000001</v>
      </c>
      <c r="K865" s="17">
        <v>0.42962323000000002</v>
      </c>
    </row>
    <row r="866" spans="10:11" ht="15.75">
      <c r="J866" s="17">
        <v>46.470980699999998</v>
      </c>
      <c r="K866" s="17">
        <v>0.42952969699999999</v>
      </c>
    </row>
    <row r="867" spans="10:11" ht="15.75">
      <c r="J867" s="17">
        <v>46.525016700000002</v>
      </c>
      <c r="K867" s="17">
        <v>0.42968956200000002</v>
      </c>
    </row>
    <row r="868" spans="10:11" ht="15.75">
      <c r="J868" s="17">
        <v>46.579052699999998</v>
      </c>
      <c r="K868" s="17">
        <v>0.42985314499999999</v>
      </c>
    </row>
    <row r="869" spans="10:11" ht="15.75">
      <c r="J869" s="17">
        <v>46.633088700000002</v>
      </c>
      <c r="K869" s="17">
        <v>0.430020444</v>
      </c>
    </row>
    <row r="870" spans="10:11" ht="15.75">
      <c r="J870" s="17">
        <v>46.687124699999998</v>
      </c>
      <c r="K870" s="17">
        <v>0.42977768300000002</v>
      </c>
    </row>
    <row r="871" spans="10:11" ht="15.75">
      <c r="J871" s="17">
        <v>46.741160800000003</v>
      </c>
      <c r="K871" s="17">
        <v>0.42942213499999998</v>
      </c>
    </row>
    <row r="872" spans="10:11" ht="15.75">
      <c r="J872" s="17">
        <v>46.795196799999999</v>
      </c>
      <c r="K872" s="17">
        <v>0.42888499200000002</v>
      </c>
    </row>
    <row r="873" spans="10:11" ht="15.75">
      <c r="J873" s="17">
        <v>46.849232800000003</v>
      </c>
      <c r="K873" s="17">
        <v>0.42838263399999998</v>
      </c>
    </row>
    <row r="874" spans="10:11" ht="15.75">
      <c r="J874" s="17">
        <v>46.903268799999999</v>
      </c>
      <c r="K874" s="17">
        <v>0.42854496399999997</v>
      </c>
    </row>
    <row r="875" spans="10:11" ht="15.75">
      <c r="J875" s="17">
        <v>46.957304899999997</v>
      </c>
      <c r="K875" s="17">
        <v>0.42871925700000002</v>
      </c>
    </row>
    <row r="876" spans="10:11" ht="15.75">
      <c r="J876" s="17">
        <v>47.0113409</v>
      </c>
      <c r="K876" s="17">
        <v>0.4289055</v>
      </c>
    </row>
    <row r="877" spans="10:11" ht="15.75">
      <c r="J877" s="17">
        <v>47.065376899999997</v>
      </c>
      <c r="K877" s="17">
        <v>0.42722632500000002</v>
      </c>
    </row>
    <row r="878" spans="10:11" ht="15.75">
      <c r="J878" s="17">
        <v>47.1194129</v>
      </c>
      <c r="K878" s="17">
        <v>0.42471588599999999</v>
      </c>
    </row>
    <row r="879" spans="10:11" ht="15.75">
      <c r="J879" s="17">
        <v>47.173448999999998</v>
      </c>
      <c r="K879" s="17">
        <v>0.422706686</v>
      </c>
    </row>
    <row r="880" spans="10:11" ht="15.75">
      <c r="J880" s="17">
        <v>47.227485000000001</v>
      </c>
      <c r="K880" s="17">
        <v>0.420871879</v>
      </c>
    </row>
    <row r="881" spans="10:11" ht="15.75">
      <c r="J881" s="17">
        <v>47.281520999999998</v>
      </c>
      <c r="K881" s="17">
        <v>0.41832971800000002</v>
      </c>
    </row>
    <row r="882" spans="10:11" ht="15.75">
      <c r="J882" s="17">
        <v>47.335557000000001</v>
      </c>
      <c r="K882" s="17">
        <v>0.41586741500000002</v>
      </c>
    </row>
    <row r="883" spans="10:11" ht="15.75">
      <c r="J883" s="17">
        <v>47.389593099999999</v>
      </c>
      <c r="K883" s="17">
        <v>0.41354953</v>
      </c>
    </row>
    <row r="884" spans="10:11" ht="15.75">
      <c r="J884" s="17">
        <v>47.443629100000003</v>
      </c>
      <c r="K884" s="17">
        <v>0.40935364699999999</v>
      </c>
    </row>
    <row r="885" spans="10:11" ht="15.75">
      <c r="J885" s="17">
        <v>47.497665099999999</v>
      </c>
      <c r="K885" s="17">
        <v>0.40490701400000001</v>
      </c>
    </row>
    <row r="886" spans="10:11" ht="15.75">
      <c r="J886" s="17">
        <v>47.551701100000002</v>
      </c>
      <c r="K886" s="17">
        <v>0.39527422000000001</v>
      </c>
    </row>
    <row r="887" spans="10:11" ht="15.75">
      <c r="J887" s="17">
        <v>47.6057372</v>
      </c>
      <c r="K887" s="17">
        <v>0.386330701</v>
      </c>
    </row>
    <row r="888" spans="10:11" ht="15.75">
      <c r="J888" s="17">
        <v>47.659773199999997</v>
      </c>
      <c r="K888" s="17">
        <v>0.37811701800000003</v>
      </c>
    </row>
    <row r="889" spans="10:11" ht="15.75">
      <c r="J889" s="17">
        <v>47.7138092</v>
      </c>
      <c r="K889" s="17">
        <v>0.37019690700000002</v>
      </c>
    </row>
    <row r="890" spans="10:11" ht="15.75">
      <c r="J890" s="17">
        <v>47.767845199999996</v>
      </c>
      <c r="K890" s="17">
        <v>0.36343688600000001</v>
      </c>
    </row>
    <row r="891" spans="10:11" ht="15.75">
      <c r="J891" s="17">
        <v>47.821881300000001</v>
      </c>
      <c r="K891" s="17">
        <v>0.35738390599999997</v>
      </c>
    </row>
    <row r="892" spans="10:11" ht="15.75">
      <c r="J892" s="17">
        <v>47.875917299999998</v>
      </c>
      <c r="K892" s="17">
        <v>0.35133092700000002</v>
      </c>
    </row>
    <row r="893" spans="10:11" ht="15.75">
      <c r="J893" s="17">
        <v>47.929953300000001</v>
      </c>
      <c r="K893" s="17">
        <v>0.34521744900000001</v>
      </c>
    </row>
    <row r="894" spans="10:11" ht="15.75">
      <c r="J894" s="17">
        <v>47.983989299999998</v>
      </c>
      <c r="K894" s="17">
        <v>0.33738024500000002</v>
      </c>
    </row>
    <row r="895" spans="10:11" ht="15.75">
      <c r="J895" s="17">
        <v>48.038025400000002</v>
      </c>
      <c r="K895" s="17">
        <v>0.32848840400000001</v>
      </c>
    </row>
    <row r="896" spans="10:11" ht="15.75">
      <c r="J896" s="17">
        <v>48.092061399999999</v>
      </c>
      <c r="K896" s="17">
        <v>0.32284876499999998</v>
      </c>
    </row>
    <row r="897" spans="10:11" ht="15.75">
      <c r="J897" s="17">
        <v>48.146097400000002</v>
      </c>
      <c r="K897" s="17">
        <v>0.31777730399999998</v>
      </c>
    </row>
    <row r="898" spans="10:11" ht="15.75">
      <c r="J898" s="17">
        <v>48.200133399999999</v>
      </c>
      <c r="K898" s="17">
        <v>0.31271818200000001</v>
      </c>
    </row>
    <row r="899" spans="10:11" ht="15.75">
      <c r="J899" s="17">
        <v>48.254169400000002</v>
      </c>
      <c r="K899" s="17">
        <v>0.30767200700000003</v>
      </c>
    </row>
    <row r="900" spans="10:11" ht="15.75">
      <c r="J900" s="17">
        <v>48.3082055</v>
      </c>
      <c r="K900" s="17">
        <v>0.30263942799999999</v>
      </c>
    </row>
    <row r="901" spans="10:11" ht="15.75">
      <c r="J901" s="17">
        <v>48.362241500000003</v>
      </c>
      <c r="K901" s="17">
        <v>0.29762113400000001</v>
      </c>
    </row>
    <row r="902" spans="10:11" ht="15.75">
      <c r="J902" s="17">
        <v>48.4162775</v>
      </c>
      <c r="K902" s="17">
        <v>0.29261786000000001</v>
      </c>
    </row>
    <row r="903" spans="10:11" ht="15.75">
      <c r="J903" s="17">
        <v>48.470313500000003</v>
      </c>
      <c r="K903" s="17">
        <v>0.28730549</v>
      </c>
    </row>
    <row r="904" spans="10:11" ht="15.75">
      <c r="J904" s="17">
        <v>48.524349600000001</v>
      </c>
      <c r="K904" s="17">
        <v>0.28366209999999997</v>
      </c>
    </row>
    <row r="905" spans="10:11" ht="15.75">
      <c r="J905" s="17">
        <v>48.578385599999997</v>
      </c>
      <c r="K905" s="17">
        <v>0.27983259500000002</v>
      </c>
    </row>
    <row r="906" spans="10:11" ht="15.75">
      <c r="J906" s="17">
        <v>48.632421600000001</v>
      </c>
      <c r="K906" s="17">
        <v>0.27600961299999999</v>
      </c>
    </row>
    <row r="907" spans="10:11" ht="15.75">
      <c r="J907" s="17">
        <v>48.686457599999997</v>
      </c>
      <c r="K907" s="17">
        <v>0.27219342899999999</v>
      </c>
    </row>
    <row r="908" spans="10:11" ht="15.75">
      <c r="J908" s="17">
        <v>48.740493700000002</v>
      </c>
      <c r="K908" s="17">
        <v>0.268384332</v>
      </c>
    </row>
    <row r="909" spans="10:11" ht="15.75">
      <c r="J909" s="17">
        <v>48.794529699999998</v>
      </c>
      <c r="K909" s="17">
        <v>0.26458262799999999</v>
      </c>
    </row>
    <row r="910" spans="10:11" ht="15.75">
      <c r="J910" s="17">
        <v>48.848565700000002</v>
      </c>
      <c r="K910" s="17">
        <v>0.26078864200000001</v>
      </c>
    </row>
    <row r="911" spans="10:11" ht="15.75">
      <c r="J911" s="17">
        <v>48.902601699999998</v>
      </c>
      <c r="K911" s="17">
        <v>0.25856924199999998</v>
      </c>
    </row>
    <row r="912" spans="10:11" ht="15.75">
      <c r="J912" s="17">
        <v>48.956637800000003</v>
      </c>
      <c r="K912" s="17">
        <v>0.25770730800000002</v>
      </c>
    </row>
    <row r="913" spans="10:11" ht="15.75">
      <c r="J913" s="17">
        <v>49.010673799999999</v>
      </c>
      <c r="K913" s="17">
        <v>0.25692969100000002</v>
      </c>
    </row>
    <row r="914" spans="10:11" ht="15.75">
      <c r="J914" s="17">
        <v>49.064709800000003</v>
      </c>
      <c r="K914" s="17">
        <v>0.25625058499999998</v>
      </c>
    </row>
    <row r="915" spans="10:11" ht="15.75">
      <c r="J915" s="17">
        <v>49.118745799999999</v>
      </c>
      <c r="K915" s="17">
        <v>0.25557474099999999</v>
      </c>
    </row>
    <row r="916" spans="10:11" ht="15.75">
      <c r="J916" s="17">
        <v>49.172781899999997</v>
      </c>
      <c r="K916" s="17">
        <v>0.25490218599999998</v>
      </c>
    </row>
    <row r="917" spans="10:11" ht="15.75">
      <c r="J917" s="17">
        <v>49.2268179</v>
      </c>
      <c r="K917" s="17">
        <v>0.25423294499999999</v>
      </c>
    </row>
    <row r="918" spans="10:11" ht="15.75">
      <c r="J918" s="17">
        <v>49.280853899999997</v>
      </c>
      <c r="K918" s="17">
        <v>0.25356704499999999</v>
      </c>
    </row>
    <row r="919" spans="10:11" ht="15.75">
      <c r="J919" s="17">
        <v>49.3348899</v>
      </c>
      <c r="K919" s="17">
        <v>0.25225907800000003</v>
      </c>
    </row>
    <row r="920" spans="10:11" ht="15.75">
      <c r="J920" s="17">
        <v>49.388925999999998</v>
      </c>
      <c r="K920" s="17">
        <v>0.25058837099999998</v>
      </c>
    </row>
    <row r="921" spans="10:11" ht="15.75">
      <c r="J921" s="17">
        <v>49.442962000000001</v>
      </c>
      <c r="K921" s="17">
        <v>0.24892566099999999</v>
      </c>
    </row>
    <row r="922" spans="10:11" ht="15.75">
      <c r="J922" s="17">
        <v>49.496997999999998</v>
      </c>
      <c r="K922" s="17">
        <v>0.24727110899999999</v>
      </c>
    </row>
    <row r="923" spans="10:11" ht="15.75">
      <c r="J923" s="17">
        <v>49.551034000000001</v>
      </c>
      <c r="K923" s="17">
        <v>0.24675534499999999</v>
      </c>
    </row>
    <row r="924" spans="10:11" ht="15.75">
      <c r="J924" s="17">
        <v>49.605069999999998</v>
      </c>
      <c r="K924" s="17">
        <v>0.246361791</v>
      </c>
    </row>
    <row r="925" spans="10:11" ht="15.75">
      <c r="J925" s="17">
        <v>49.659106100000002</v>
      </c>
      <c r="K925" s="17">
        <v>0.245978164</v>
      </c>
    </row>
    <row r="926" spans="10:11" ht="15.75">
      <c r="J926" s="17">
        <v>49.713142099999999</v>
      </c>
      <c r="K926" s="17">
        <v>0.24542</v>
      </c>
    </row>
    <row r="927" spans="10:11" ht="15.75">
      <c r="J927" s="17">
        <v>49.767178100000002</v>
      </c>
      <c r="K927" s="17">
        <v>0.245125712</v>
      </c>
    </row>
    <row r="928" spans="10:11" ht="15.75">
      <c r="J928" s="17">
        <v>49.821214099999999</v>
      </c>
      <c r="K928" s="17">
        <v>0.24483649900000001</v>
      </c>
    </row>
    <row r="929" spans="10:11" ht="15.75">
      <c r="J929" s="17">
        <v>49.875250200000004</v>
      </c>
      <c r="K929" s="17">
        <v>0.24485453700000001</v>
      </c>
    </row>
    <row r="930" spans="10:11" ht="15.75">
      <c r="J930" s="17">
        <v>49.9292862</v>
      </c>
      <c r="K930" s="17">
        <v>0.24461023500000001</v>
      </c>
    </row>
    <row r="931" spans="10:11" ht="15.75">
      <c r="J931" s="17">
        <v>49.983322200000003</v>
      </c>
      <c r="K931" s="17">
        <v>0.244424789</v>
      </c>
    </row>
    <row r="932" spans="10:11" ht="15.75">
      <c r="J932" s="17">
        <v>50.0373582</v>
      </c>
      <c r="K932" s="17">
        <v>0.242755095</v>
      </c>
    </row>
    <row r="933" spans="10:11" ht="15.75">
      <c r="J933" s="17">
        <v>50.091394299999997</v>
      </c>
      <c r="K933" s="17">
        <v>0.239872115</v>
      </c>
    </row>
    <row r="934" spans="10:11" ht="15.75">
      <c r="J934" s="17">
        <v>50.145430300000001</v>
      </c>
      <c r="K934" s="17">
        <v>0.23663313999999999</v>
      </c>
    </row>
    <row r="935" spans="10:11" ht="15.75">
      <c r="J935" s="17">
        <v>50.199466299999997</v>
      </c>
      <c r="K935" s="17">
        <v>0.23347153800000001</v>
      </c>
    </row>
    <row r="936" spans="10:11" ht="15.75">
      <c r="J936" s="17">
        <v>50.253502300000001</v>
      </c>
      <c r="K936" s="17">
        <v>0.22936388799999999</v>
      </c>
    </row>
    <row r="937" spans="10:11" ht="15.75">
      <c r="J937" s="17">
        <v>50.307538399999999</v>
      </c>
      <c r="K937" s="17">
        <v>0.22531353400000001</v>
      </c>
    </row>
    <row r="938" spans="10:11" ht="15.75">
      <c r="J938" s="17">
        <v>50.361574400000002</v>
      </c>
      <c r="K938" s="17">
        <v>0.22151425699999999</v>
      </c>
    </row>
    <row r="939" spans="10:11" ht="15.75">
      <c r="J939" s="17">
        <v>50.415610399999998</v>
      </c>
      <c r="K939" s="17">
        <v>0.21745632400000001</v>
      </c>
    </row>
    <row r="940" spans="10:11" ht="15.75">
      <c r="J940" s="17">
        <v>50.469646400000002</v>
      </c>
      <c r="K940" s="17">
        <v>0.21316022900000001</v>
      </c>
    </row>
    <row r="941" spans="10:11" ht="15.75">
      <c r="J941" s="17">
        <v>50.5236825</v>
      </c>
      <c r="K941" s="17">
        <v>0.20886413300000001</v>
      </c>
    </row>
    <row r="942" spans="10:11" ht="15.75">
      <c r="J942" s="17">
        <v>50.577718500000003</v>
      </c>
      <c r="K942" s="17">
        <v>0.20444849700000001</v>
      </c>
    </row>
    <row r="943" spans="10:11" ht="15.75">
      <c r="J943" s="17">
        <v>50.6317545</v>
      </c>
      <c r="K943" s="17">
        <v>0.198373679</v>
      </c>
    </row>
    <row r="944" spans="10:11" ht="15.75">
      <c r="J944" s="17">
        <v>50.685790500000003</v>
      </c>
      <c r="K944" s="17">
        <v>0.19229885999999999</v>
      </c>
    </row>
    <row r="945" spans="10:11" ht="15.75">
      <c r="J945" s="17">
        <v>50.739826600000001</v>
      </c>
      <c r="K945" s="17">
        <v>0.18622404200000001</v>
      </c>
    </row>
    <row r="946" spans="10:11" ht="15.75">
      <c r="J946" s="17">
        <v>50.793862599999997</v>
      </c>
      <c r="K946" s="17">
        <v>0.181398264</v>
      </c>
    </row>
    <row r="947" spans="10:11" ht="15.75">
      <c r="J947" s="17">
        <v>50.847898600000001</v>
      </c>
      <c r="K947" s="17">
        <v>0.17735837800000001</v>
      </c>
    </row>
    <row r="948" spans="10:11" ht="15.75">
      <c r="J948" s="17">
        <v>50.901934599999997</v>
      </c>
      <c r="K948" s="17">
        <v>0.17331849099999999</v>
      </c>
    </row>
    <row r="949" spans="10:11" ht="15.75">
      <c r="J949" s="17">
        <v>50.955970600000001</v>
      </c>
      <c r="K949" s="17">
        <v>0.169278605</v>
      </c>
    </row>
    <row r="950" spans="10:11" ht="15.75">
      <c r="J950" s="17">
        <v>51.010006699999998</v>
      </c>
      <c r="K950" s="17">
        <v>0.16523871900000001</v>
      </c>
    </row>
    <row r="951" spans="10:11" ht="15.75">
      <c r="J951" s="17">
        <v>51.064042700000002</v>
      </c>
      <c r="K951" s="17">
        <v>0.16119883199999999</v>
      </c>
    </row>
    <row r="952" spans="10:11" ht="15.75">
      <c r="J952" s="17">
        <v>51.118078699999998</v>
      </c>
      <c r="K952" s="17">
        <v>0.15715894599999999</v>
      </c>
    </row>
    <row r="953" spans="10:11" ht="15.75">
      <c r="J953" s="17">
        <v>51.172114700000002</v>
      </c>
      <c r="K953" s="17">
        <v>0.15305533199999999</v>
      </c>
    </row>
    <row r="954" spans="10:11" ht="15.75">
      <c r="J954" s="17">
        <v>51.226150799999999</v>
      </c>
      <c r="K954" s="17">
        <v>0.148925324</v>
      </c>
    </row>
    <row r="955" spans="10:11" ht="15.75">
      <c r="J955" s="17">
        <v>51.280186800000003</v>
      </c>
      <c r="K955" s="17">
        <v>0.14479531500000001</v>
      </c>
    </row>
    <row r="956" spans="10:11" ht="15.75">
      <c r="J956" s="17">
        <v>51.334222799999999</v>
      </c>
      <c r="K956" s="17">
        <v>0.14066530599999999</v>
      </c>
    </row>
    <row r="957" spans="10:11" ht="15.75">
      <c r="J957" s="17">
        <v>51.388258800000003</v>
      </c>
      <c r="K957" s="17">
        <v>0.136535298</v>
      </c>
    </row>
    <row r="958" spans="10:11" ht="15.75">
      <c r="J958" s="17">
        <v>51.4422949</v>
      </c>
      <c r="K958" s="17">
        <v>0.13240528900000001</v>
      </c>
    </row>
    <row r="959" spans="10:11" ht="15.75">
      <c r="J959" s="17">
        <v>51.496330899999997</v>
      </c>
      <c r="K959" s="17">
        <v>0.12827528099999999</v>
      </c>
    </row>
    <row r="960" spans="10:11" ht="15.75">
      <c r="J960" s="17">
        <v>51.5503669</v>
      </c>
      <c r="K960" s="17">
        <v>0.12453974600000001</v>
      </c>
    </row>
    <row r="961" spans="10:11" ht="15.75">
      <c r="J961" s="17">
        <v>51.604402899999997</v>
      </c>
      <c r="K961" s="17">
        <v>0.120902752</v>
      </c>
    </row>
    <row r="962" spans="10:11" ht="15.75">
      <c r="J962" s="17">
        <v>51.658439000000001</v>
      </c>
      <c r="K962" s="17">
        <v>0.117265759</v>
      </c>
    </row>
    <row r="963" spans="10:11" ht="15.75">
      <c r="J963" s="17">
        <v>51.712474999999998</v>
      </c>
      <c r="K963" s="17">
        <v>0.11362876500000001</v>
      </c>
    </row>
    <row r="964" spans="10:11" ht="15.75">
      <c r="J964" s="17">
        <v>51.766511000000001</v>
      </c>
      <c r="K964" s="17">
        <v>0.109991772</v>
      </c>
    </row>
    <row r="965" spans="10:11" ht="15.75">
      <c r="J965" s="17">
        <v>51.820546999999998</v>
      </c>
      <c r="K965" s="17">
        <v>0.106354778</v>
      </c>
    </row>
    <row r="966" spans="10:11" ht="15.75">
      <c r="J966" s="17">
        <v>51.874583100000002</v>
      </c>
      <c r="K966" s="17">
        <v>0.10271778500000001</v>
      </c>
    </row>
    <row r="967" spans="10:11" ht="15.75">
      <c r="J967" s="17">
        <v>51.928619099999999</v>
      </c>
      <c r="K967" s="17">
        <v>9.9885008900000002E-2</v>
      </c>
    </row>
    <row r="968" spans="10:11" ht="15.75">
      <c r="J968" s="17">
        <v>51.982655100000002</v>
      </c>
      <c r="K968" s="17">
        <v>9.7148269600000003E-2</v>
      </c>
    </row>
    <row r="969" spans="10:11" ht="15.75">
      <c r="J969" s="17">
        <v>52.036691099999999</v>
      </c>
      <c r="K969" s="17">
        <v>9.4411530399999999E-2</v>
      </c>
    </row>
    <row r="970" spans="10:11" ht="15.75">
      <c r="J970" s="17">
        <v>52.090727200000003</v>
      </c>
      <c r="K970" s="17">
        <v>9.1674791199999994E-2</v>
      </c>
    </row>
    <row r="971" spans="10:11" ht="15.75">
      <c r="J971" s="17">
        <v>52.1447632</v>
      </c>
      <c r="K971" s="17">
        <v>8.8938052000000004E-2</v>
      </c>
    </row>
    <row r="972" spans="10:11" ht="15.75">
      <c r="J972" s="17">
        <v>52.198799200000003</v>
      </c>
      <c r="K972" s="17">
        <v>8.6201312799999999E-2</v>
      </c>
    </row>
    <row r="973" spans="10:11" ht="15.75">
      <c r="J973" s="17">
        <v>52.2528352</v>
      </c>
      <c r="K973" s="17">
        <v>8.34645735E-2</v>
      </c>
    </row>
    <row r="974" spans="10:11" ht="15.75">
      <c r="J974" s="17">
        <v>52.306871200000003</v>
      </c>
      <c r="K974" s="17">
        <v>8.2477888099999994E-2</v>
      </c>
    </row>
    <row r="975" spans="10:11" ht="15.75">
      <c r="J975" s="17">
        <v>52.360907300000001</v>
      </c>
      <c r="K975" s="17">
        <v>8.15151722E-2</v>
      </c>
    </row>
    <row r="976" spans="10:11" ht="15.75">
      <c r="J976" s="17">
        <v>52.414943299999997</v>
      </c>
      <c r="K976" s="17">
        <v>8.0552456300000005E-2</v>
      </c>
    </row>
    <row r="977" spans="10:11" ht="15.75">
      <c r="J977" s="17">
        <v>52.468979300000001</v>
      </c>
      <c r="K977" s="17">
        <v>7.9589740300000003E-2</v>
      </c>
    </row>
    <row r="978" spans="10:11" ht="15.75">
      <c r="J978" s="17">
        <v>52.523015299999997</v>
      </c>
      <c r="K978" s="17">
        <v>7.8627024399999995E-2</v>
      </c>
    </row>
    <row r="979" spans="10:11" ht="15.75">
      <c r="J979" s="17">
        <v>52.577051400000002</v>
      </c>
      <c r="K979" s="17">
        <v>7.7664308500000001E-2</v>
      </c>
    </row>
    <row r="980" spans="10:11" ht="15.75">
      <c r="J980" s="17">
        <v>52.631087399999998</v>
      </c>
      <c r="K980" s="17">
        <v>7.6701592499999999E-2</v>
      </c>
    </row>
    <row r="981" spans="10:11" ht="15.75">
      <c r="J981" s="17">
        <v>52.685123400000002</v>
      </c>
      <c r="K981" s="17">
        <v>7.5738876600000005E-2</v>
      </c>
    </row>
    <row r="982" spans="10:11" ht="15.75">
      <c r="J982" s="17">
        <v>52.739159399999998</v>
      </c>
      <c r="K982" s="17">
        <v>7.4776160699999997E-2</v>
      </c>
    </row>
    <row r="983" spans="10:11" ht="15.75">
      <c r="J983" s="17">
        <v>52.793195500000003</v>
      </c>
      <c r="K983" s="17">
        <v>7.3813444699999994E-2</v>
      </c>
    </row>
    <row r="984" spans="10:11" ht="15.75">
      <c r="J984" s="17">
        <v>52.847231499999999</v>
      </c>
      <c r="K984" s="17">
        <v>7.28507288E-2</v>
      </c>
    </row>
    <row r="985" spans="10:11" ht="15.75">
      <c r="J985" s="17">
        <v>52.901267500000003</v>
      </c>
      <c r="K985" s="17">
        <v>7.1888012900000006E-2</v>
      </c>
    </row>
    <row r="986" spans="10:11" ht="15.75">
      <c r="J986" s="17">
        <v>52.955303499999999</v>
      </c>
      <c r="K986" s="17">
        <v>7.0925296900000004E-2</v>
      </c>
    </row>
    <row r="987" spans="10:11" ht="15.75">
      <c r="J987" s="17">
        <v>53.009339599999997</v>
      </c>
      <c r="K987" s="17">
        <v>7.0315911699999997E-2</v>
      </c>
    </row>
    <row r="988" spans="10:11" ht="15.75">
      <c r="J988" s="17">
        <v>53.063375600000001</v>
      </c>
      <c r="K988" s="17">
        <v>7.1397455600000007E-2</v>
      </c>
    </row>
    <row r="989" spans="10:11" ht="15.75">
      <c r="J989" s="17">
        <v>53.117411599999997</v>
      </c>
      <c r="K989" s="17">
        <v>7.2478999399999994E-2</v>
      </c>
    </row>
    <row r="990" spans="10:11" ht="15.75">
      <c r="J990" s="17">
        <v>53.1714476</v>
      </c>
      <c r="K990" s="17">
        <v>7.3560543199999995E-2</v>
      </c>
    </row>
    <row r="991" spans="10:11" ht="15.75">
      <c r="J991" s="17">
        <v>53.225483699999998</v>
      </c>
      <c r="K991" s="17">
        <v>7.4642086999999996E-2</v>
      </c>
    </row>
    <row r="992" spans="10:11" ht="15.75">
      <c r="J992" s="17">
        <v>53.279519700000002</v>
      </c>
      <c r="K992" s="17">
        <v>7.5723630900000005E-2</v>
      </c>
    </row>
    <row r="993" spans="10:11" ht="15.75">
      <c r="J993" s="17">
        <v>53.333555699999998</v>
      </c>
      <c r="K993" s="17">
        <v>7.6805174700000006E-2</v>
      </c>
    </row>
    <row r="994" spans="10:11" ht="15.75">
      <c r="J994" s="17">
        <v>53.387591700000002</v>
      </c>
      <c r="K994" s="17">
        <v>7.7886718499999993E-2</v>
      </c>
    </row>
    <row r="995" spans="10:11" ht="15.75">
      <c r="J995" s="17">
        <v>53.441627799999999</v>
      </c>
      <c r="K995" s="17">
        <v>7.8968262400000003E-2</v>
      </c>
    </row>
    <row r="996" spans="10:11" ht="15.75">
      <c r="J996" s="17">
        <v>53.495663800000003</v>
      </c>
      <c r="K996" s="17">
        <v>8.0049806200000004E-2</v>
      </c>
    </row>
    <row r="997" spans="10:11" ht="15.75">
      <c r="J997" s="17">
        <v>53.549699799999999</v>
      </c>
      <c r="K997" s="17">
        <v>8.1131350000000005E-2</v>
      </c>
    </row>
    <row r="998" spans="10:11" ht="15.75">
      <c r="J998" s="17">
        <v>53.603735800000003</v>
      </c>
      <c r="K998" s="17">
        <v>8.22128939E-2</v>
      </c>
    </row>
    <row r="999" spans="10:11" ht="15.75">
      <c r="J999" s="17">
        <v>53.657771799999999</v>
      </c>
      <c r="K999" s="17">
        <v>8.3294437700000001E-2</v>
      </c>
    </row>
    <row r="1000" spans="10:11" ht="15.75">
      <c r="J1000" s="17">
        <v>53.711807899999997</v>
      </c>
      <c r="K1000" s="17">
        <v>8.4375981500000002E-2</v>
      </c>
    </row>
    <row r="1001" spans="10:11" ht="15.75">
      <c r="J1001" s="17">
        <v>53.7658439</v>
      </c>
      <c r="K1001" s="17">
        <v>8.6065361100000001E-2</v>
      </c>
    </row>
    <row r="1002" spans="10:11" ht="15.75">
      <c r="J1002" s="17">
        <v>53.819879899999997</v>
      </c>
      <c r="K1002" s="17">
        <v>8.8839140900000002E-2</v>
      </c>
    </row>
    <row r="1003" spans="10:11" ht="15.75">
      <c r="J1003" s="17">
        <v>53.8739159</v>
      </c>
      <c r="K1003" s="17">
        <v>9.1612920799999997E-2</v>
      </c>
    </row>
    <row r="1004" spans="10:11" ht="15.75">
      <c r="J1004" s="17">
        <v>53.927951999999998</v>
      </c>
      <c r="K1004" s="17">
        <v>9.4386700599999998E-2</v>
      </c>
    </row>
    <row r="1005" spans="10:11" ht="15.75">
      <c r="J1005" s="17">
        <v>53.981988000000001</v>
      </c>
      <c r="K1005" s="17">
        <v>9.7160480499999993E-2</v>
      </c>
    </row>
    <row r="1006" spans="10:11" ht="15.75">
      <c r="J1006" s="17">
        <v>54.036023999999998</v>
      </c>
      <c r="K1006" s="17">
        <v>9.9934260299999994E-2</v>
      </c>
    </row>
    <row r="1007" spans="10:11" ht="15.75">
      <c r="J1007" s="17">
        <v>54.090060000000001</v>
      </c>
      <c r="K1007" s="17">
        <v>0.10270804</v>
      </c>
    </row>
    <row r="1008" spans="10:11" ht="15.75">
      <c r="J1008" s="17">
        <v>54.144096099999999</v>
      </c>
      <c r="K1008" s="17">
        <v>0.10548182</v>
      </c>
    </row>
    <row r="1009" spans="10:11" ht="15.75">
      <c r="J1009" s="17">
        <v>54.198132100000002</v>
      </c>
      <c r="K1009" s="17">
        <v>0.10825559999999999</v>
      </c>
    </row>
    <row r="1010" spans="10:11" ht="15.75">
      <c r="J1010" s="17">
        <v>54.252168099999999</v>
      </c>
      <c r="K1010" s="17">
        <v>0.11102938</v>
      </c>
    </row>
    <row r="1011" spans="10:11" ht="15.75">
      <c r="J1011" s="17">
        <v>54.306204100000002</v>
      </c>
      <c r="K1011" s="17">
        <v>0.11380316</v>
      </c>
    </row>
    <row r="1012" spans="10:11" ht="15.75">
      <c r="J1012" s="17">
        <v>54.3602402</v>
      </c>
      <c r="K1012" s="17">
        <v>0.116576939</v>
      </c>
    </row>
    <row r="1013" spans="10:11" ht="15.75">
      <c r="J1013" s="17">
        <v>54.414276200000003</v>
      </c>
      <c r="K1013" s="17">
        <v>0.11935071899999999</v>
      </c>
    </row>
    <row r="1014" spans="10:11" ht="15.75">
      <c r="J1014" s="17">
        <v>54.4683122</v>
      </c>
      <c r="K1014" s="17">
        <v>0.122124499</v>
      </c>
    </row>
    <row r="1015" spans="10:11" ht="15.75">
      <c r="J1015" s="17">
        <v>54.522348200000003</v>
      </c>
      <c r="K1015" s="17">
        <v>0.12601658499999999</v>
      </c>
    </row>
    <row r="1016" spans="10:11" ht="15.75">
      <c r="J1016" s="17">
        <v>54.576384300000001</v>
      </c>
      <c r="K1016" s="17">
        <v>0.13084025699999999</v>
      </c>
    </row>
    <row r="1017" spans="10:11" ht="15.75">
      <c r="J1017" s="17">
        <v>54.630420299999997</v>
      </c>
      <c r="K1017" s="17">
        <v>0.13566392899999999</v>
      </c>
    </row>
    <row r="1018" spans="10:11" ht="15.75">
      <c r="J1018" s="17">
        <v>54.684456300000001</v>
      </c>
      <c r="K1018" s="17">
        <v>0.14048760099999999</v>
      </c>
    </row>
    <row r="1019" spans="10:11" ht="15.75">
      <c r="J1019" s="17">
        <v>54.738492299999997</v>
      </c>
      <c r="K1019" s="17">
        <v>0.14531127299999999</v>
      </c>
    </row>
    <row r="1020" spans="10:11" ht="15.75">
      <c r="J1020" s="17">
        <v>54.792528400000002</v>
      </c>
      <c r="K1020" s="17">
        <v>0.15013494499999999</v>
      </c>
    </row>
    <row r="1021" spans="10:11" ht="15.75">
      <c r="J1021" s="17">
        <v>54.846564399999998</v>
      </c>
      <c r="K1021" s="17">
        <v>0.15495861699999999</v>
      </c>
    </row>
    <row r="1022" spans="10:11" ht="15.75">
      <c r="J1022" s="17">
        <v>54.900600400000002</v>
      </c>
      <c r="K1022" s="17">
        <v>0.159989824</v>
      </c>
    </row>
    <row r="1023" spans="10:11" ht="15.75">
      <c r="J1023" s="17">
        <v>54.954636399999998</v>
      </c>
      <c r="K1023" s="17">
        <v>0.16513841800000001</v>
      </c>
    </row>
    <row r="1024" spans="10:11" ht="15.75">
      <c r="J1024" s="17">
        <v>55.008672400000002</v>
      </c>
      <c r="K1024" s="17">
        <v>0.17028701099999999</v>
      </c>
    </row>
    <row r="1025" spans="10:11" ht="15.75">
      <c r="J1025" s="17">
        <v>55.062708499999999</v>
      </c>
      <c r="K1025" s="17">
        <v>0.17543560499999999</v>
      </c>
    </row>
    <row r="1026" spans="10:11" ht="15.75">
      <c r="J1026" s="17">
        <v>55.116744500000003</v>
      </c>
      <c r="K1026" s="17">
        <v>0.180584198</v>
      </c>
    </row>
    <row r="1027" spans="10:11" ht="15.75">
      <c r="J1027" s="17">
        <v>55.170780499999999</v>
      </c>
      <c r="K1027" s="17">
        <v>0.18573279100000001</v>
      </c>
    </row>
    <row r="1028" spans="10:11" ht="15.75">
      <c r="J1028" s="17">
        <v>55.224816500000003</v>
      </c>
      <c r="K1028" s="17">
        <v>0.19088138499999999</v>
      </c>
    </row>
    <row r="1029" spans="10:11" ht="15.75">
      <c r="J1029" s="17">
        <v>55.2788526</v>
      </c>
      <c r="K1029" s="17">
        <v>0.195962843</v>
      </c>
    </row>
    <row r="1030" spans="10:11" ht="15.75">
      <c r="J1030" s="17">
        <v>55.332888599999997</v>
      </c>
      <c r="K1030" s="17">
        <v>0.20101972900000001</v>
      </c>
    </row>
    <row r="1031" spans="10:11" ht="15.75">
      <c r="J1031" s="17">
        <v>55.3869246</v>
      </c>
      <c r="K1031" s="17">
        <v>0.20607661499999999</v>
      </c>
    </row>
    <row r="1032" spans="10:11" ht="15.75">
      <c r="J1032" s="17">
        <v>55.440960599999997</v>
      </c>
      <c r="K1032" s="17">
        <v>0.21092238699999999</v>
      </c>
    </row>
    <row r="1033" spans="10:11" ht="15.75">
      <c r="J1033" s="17">
        <v>55.494996700000002</v>
      </c>
      <c r="K1033" s="17">
        <v>0.21522112600000001</v>
      </c>
    </row>
    <row r="1034" spans="10:11" ht="15.75">
      <c r="J1034" s="17">
        <v>55.549032699999998</v>
      </c>
      <c r="K1034" s="17">
        <v>0.21951986500000001</v>
      </c>
    </row>
    <row r="1035" spans="10:11" ht="15.75">
      <c r="J1035" s="17">
        <v>55.603068700000001</v>
      </c>
      <c r="K1035" s="17">
        <v>0.223818604</v>
      </c>
    </row>
    <row r="1036" spans="10:11" ht="15.75">
      <c r="J1036" s="17">
        <v>55.657104699999998</v>
      </c>
      <c r="K1036" s="17">
        <v>0.22725545699999999</v>
      </c>
    </row>
    <row r="1037" spans="10:11" ht="15.75">
      <c r="J1037" s="17">
        <v>55.711140800000003</v>
      </c>
      <c r="K1037" s="17">
        <v>0.230509557</v>
      </c>
    </row>
    <row r="1038" spans="10:11" ht="15.75">
      <c r="J1038" s="17">
        <v>55.765176799999999</v>
      </c>
      <c r="K1038" s="17">
        <v>0.23376365700000001</v>
      </c>
    </row>
    <row r="1039" spans="10:11" ht="15.75">
      <c r="J1039" s="17">
        <v>55.819212800000003</v>
      </c>
      <c r="K1039" s="17">
        <v>0.23715076800000001</v>
      </c>
    </row>
    <row r="1040" spans="10:11" ht="15.75">
      <c r="J1040" s="17">
        <v>55.873248799999999</v>
      </c>
      <c r="K1040" s="17">
        <v>0.240318536</v>
      </c>
    </row>
    <row r="1041" spans="10:11" ht="15.75">
      <c r="J1041" s="17">
        <v>55.927284899999997</v>
      </c>
      <c r="K1041" s="17">
        <v>0.24291073299999999</v>
      </c>
    </row>
    <row r="1042" spans="10:11" ht="15.75">
      <c r="J1042" s="17">
        <v>55.9813209</v>
      </c>
      <c r="K1042" s="17">
        <v>0.24539731000000001</v>
      </c>
    </row>
    <row r="1043" spans="10:11" ht="15.75">
      <c r="J1043" s="17">
        <v>56.035356899999996</v>
      </c>
      <c r="K1043" s="17">
        <v>0.246350073</v>
      </c>
    </row>
    <row r="1044" spans="10:11" ht="15.75">
      <c r="J1044" s="17">
        <v>56.0893929</v>
      </c>
      <c r="K1044" s="17">
        <v>0.24633229600000001</v>
      </c>
    </row>
    <row r="1045" spans="10:11" ht="15.75">
      <c r="J1045" s="17">
        <v>56.143428999999998</v>
      </c>
      <c r="K1045" s="17">
        <v>0.246509126</v>
      </c>
    </row>
    <row r="1046" spans="10:11" ht="15.75">
      <c r="J1046" s="17">
        <v>56.197465000000001</v>
      </c>
      <c r="K1046" s="17">
        <v>0.2470454</v>
      </c>
    </row>
    <row r="1047" spans="10:11" ht="15.75">
      <c r="J1047" s="17">
        <v>56.251500999999998</v>
      </c>
      <c r="K1047" s="17">
        <v>0.24753217499999999</v>
      </c>
    </row>
    <row r="1048" spans="10:11" ht="15.75">
      <c r="J1048" s="17">
        <v>56.305537000000001</v>
      </c>
      <c r="K1048" s="17">
        <v>0.24811232899999999</v>
      </c>
    </row>
    <row r="1049" spans="10:11" ht="15.75">
      <c r="J1049" s="17">
        <v>56.359572999999997</v>
      </c>
      <c r="K1049" s="17">
        <v>0.24855601299999999</v>
      </c>
    </row>
    <row r="1050" spans="10:11" ht="15.75">
      <c r="J1050" s="17">
        <v>56.413609100000002</v>
      </c>
      <c r="K1050" s="17">
        <v>0.249005898</v>
      </c>
    </row>
    <row r="1051" spans="10:11" ht="15.75">
      <c r="J1051" s="17">
        <v>56.467645099999999</v>
      </c>
      <c r="K1051" s="17">
        <v>0.249572984</v>
      </c>
    </row>
    <row r="1052" spans="10:11" ht="15.75">
      <c r="J1052" s="17">
        <v>56.521681100000002</v>
      </c>
      <c r="K1052" s="17">
        <v>0.250658728</v>
      </c>
    </row>
    <row r="1053" spans="10:11" ht="15.75">
      <c r="J1053" s="17">
        <v>56.575717099999999</v>
      </c>
      <c r="K1053" s="17">
        <v>0.25148475599999998</v>
      </c>
    </row>
    <row r="1054" spans="10:11" ht="15.75">
      <c r="J1054" s="17">
        <v>56.629753200000003</v>
      </c>
      <c r="K1054" s="17">
        <v>0.25213243400000002</v>
      </c>
    </row>
    <row r="1055" spans="10:11" ht="15.75">
      <c r="J1055" s="17">
        <v>56.6837892</v>
      </c>
      <c r="K1055" s="17">
        <v>0.25270841799999999</v>
      </c>
    </row>
    <row r="1056" spans="10:11" ht="15.75">
      <c r="J1056" s="17">
        <v>56.737825200000003</v>
      </c>
      <c r="K1056" s="17">
        <v>0.25336042399999997</v>
      </c>
    </row>
    <row r="1057" spans="10:11" ht="15.75">
      <c r="J1057" s="17">
        <v>56.7918612</v>
      </c>
      <c r="K1057" s="17">
        <v>0.25493086300000001</v>
      </c>
    </row>
    <row r="1058" spans="10:11" ht="15.75">
      <c r="J1058" s="17">
        <v>56.845897299999997</v>
      </c>
      <c r="K1058" s="17">
        <v>0.25721721800000003</v>
      </c>
    </row>
    <row r="1059" spans="10:11" ht="15.75">
      <c r="J1059" s="17">
        <v>56.899933300000001</v>
      </c>
      <c r="K1059" s="17">
        <v>0.25955612099999997</v>
      </c>
    </row>
    <row r="1060" spans="10:11" ht="15.75">
      <c r="J1060" s="17">
        <v>56.953969299999997</v>
      </c>
      <c r="K1060" s="17">
        <v>0.26191871900000002</v>
      </c>
    </row>
    <row r="1061" spans="10:11" ht="15.75">
      <c r="J1061" s="17">
        <v>57.008005300000001</v>
      </c>
      <c r="K1061" s="17">
        <v>0.264292319</v>
      </c>
    </row>
    <row r="1062" spans="10:11" ht="15.75">
      <c r="J1062" s="17">
        <v>57.062041399999998</v>
      </c>
      <c r="K1062" s="17">
        <v>0.26667662800000003</v>
      </c>
    </row>
    <row r="1063" spans="10:11" ht="15.75">
      <c r="J1063" s="17">
        <v>57.116077400000002</v>
      </c>
      <c r="K1063" s="17">
        <v>0.26907136199999998</v>
      </c>
    </row>
    <row r="1064" spans="10:11" ht="15.75">
      <c r="J1064" s="17">
        <v>57.170113399999998</v>
      </c>
      <c r="K1064" s="17">
        <v>0.27147624300000001</v>
      </c>
    </row>
    <row r="1065" spans="10:11" ht="15.75">
      <c r="J1065" s="17">
        <v>57.224149400000002</v>
      </c>
      <c r="K1065" s="17">
        <v>0.27389100599999999</v>
      </c>
    </row>
    <row r="1066" spans="10:11" ht="15.75">
      <c r="J1066" s="17">
        <v>57.278185499999999</v>
      </c>
      <c r="K1066" s="17">
        <v>0.27651532000000001</v>
      </c>
    </row>
    <row r="1067" spans="10:11" ht="15.75">
      <c r="J1067" s="17">
        <v>57.332221500000003</v>
      </c>
      <c r="K1067" s="17">
        <v>0.27929905399999999</v>
      </c>
    </row>
    <row r="1068" spans="10:11" ht="15.75">
      <c r="J1068" s="17">
        <v>57.386257499999999</v>
      </c>
      <c r="K1068" s="17">
        <v>0.28209717899999998</v>
      </c>
    </row>
    <row r="1069" spans="10:11" ht="15.75">
      <c r="J1069" s="17">
        <v>57.440293500000003</v>
      </c>
      <c r="K1069" s="17">
        <v>0.28490926999999999</v>
      </c>
    </row>
    <row r="1070" spans="10:11" ht="15.75">
      <c r="J1070" s="17">
        <v>57.4943296</v>
      </c>
      <c r="K1070" s="17">
        <v>0.28773491899999998</v>
      </c>
    </row>
    <row r="1071" spans="10:11" ht="15.75">
      <c r="J1071" s="17">
        <v>57.548365599999997</v>
      </c>
      <c r="K1071" s="17">
        <v>0.29173451900000003</v>
      </c>
    </row>
    <row r="1072" spans="10:11" ht="15.75">
      <c r="J1072" s="17">
        <v>57.6024016</v>
      </c>
      <c r="K1072" s="17">
        <v>0.29698276899999998</v>
      </c>
    </row>
    <row r="1073" spans="10:11" ht="15.75">
      <c r="J1073" s="17">
        <v>57.656437599999997</v>
      </c>
      <c r="K1073" s="17">
        <v>0.30223908799999999</v>
      </c>
    </row>
    <row r="1074" spans="10:11" ht="15.75">
      <c r="J1074" s="17">
        <v>57.7104736</v>
      </c>
      <c r="K1074" s="17">
        <v>0.30660201199999998</v>
      </c>
    </row>
    <row r="1075" spans="10:11" ht="15.75">
      <c r="J1075" s="17">
        <v>57.764509699999998</v>
      </c>
      <c r="K1075" s="17">
        <v>0.31066087100000001</v>
      </c>
    </row>
    <row r="1076" spans="10:11" ht="15.75">
      <c r="J1076" s="17">
        <v>57.818545700000001</v>
      </c>
      <c r="K1076" s="17">
        <v>0.31731311600000001</v>
      </c>
    </row>
    <row r="1077" spans="10:11" ht="15.75">
      <c r="J1077" s="17">
        <v>57.872581699999998</v>
      </c>
      <c r="K1077" s="17">
        <v>0.32398431300000002</v>
      </c>
    </row>
    <row r="1078" spans="10:11" ht="15.75">
      <c r="J1078" s="17">
        <v>57.926617700000001</v>
      </c>
      <c r="K1078" s="17">
        <v>0.33036394899999999</v>
      </c>
    </row>
    <row r="1079" spans="10:11" ht="15.75">
      <c r="J1079" s="17">
        <v>57.980653799999999</v>
      </c>
      <c r="K1079" s="17">
        <v>0.33558882400000001</v>
      </c>
    </row>
    <row r="1080" spans="10:11" ht="15.75">
      <c r="J1080" s="17">
        <v>58.034689800000002</v>
      </c>
      <c r="K1080" s="17">
        <v>0.34073712499999997</v>
      </c>
    </row>
    <row r="1081" spans="10:11" ht="15.75">
      <c r="J1081" s="17">
        <v>58.088725799999999</v>
      </c>
      <c r="K1081" s="17">
        <v>0.34758635599999999</v>
      </c>
    </row>
    <row r="1082" spans="10:11" ht="15.75">
      <c r="J1082" s="17">
        <v>58.142761800000002</v>
      </c>
      <c r="K1082" s="17">
        <v>0.35568962300000001</v>
      </c>
    </row>
    <row r="1083" spans="10:11" ht="15.75">
      <c r="J1083" s="17">
        <v>58.1967979</v>
      </c>
      <c r="K1083" s="17">
        <v>0.363800016</v>
      </c>
    </row>
    <row r="1084" spans="10:11" ht="15.75">
      <c r="J1084" s="17">
        <v>58.250833900000003</v>
      </c>
      <c r="K1084" s="17">
        <v>0.37191706800000002</v>
      </c>
    </row>
    <row r="1085" spans="10:11" ht="15.75">
      <c r="J1085" s="17">
        <v>58.3048699</v>
      </c>
      <c r="K1085" s="17">
        <v>0.38004035200000003</v>
      </c>
    </row>
    <row r="1086" spans="10:11" ht="15.75">
      <c r="J1086" s="17">
        <v>58.358905900000003</v>
      </c>
      <c r="K1086" s="17">
        <v>0.38633734800000002</v>
      </c>
    </row>
    <row r="1087" spans="10:11" ht="15.75">
      <c r="J1087" s="17">
        <v>58.412942000000001</v>
      </c>
      <c r="K1087" s="17">
        <v>0.39320744000000002</v>
      </c>
    </row>
    <row r="1088" spans="10:11" ht="15.75">
      <c r="J1088" s="17">
        <v>58.466977999999997</v>
      </c>
      <c r="K1088" s="17">
        <v>0.40310138899999998</v>
      </c>
    </row>
    <row r="1089" spans="10:11" ht="15.75">
      <c r="J1089" s="17">
        <v>58.521014000000001</v>
      </c>
      <c r="K1089" s="17">
        <v>0.41310679900000002</v>
      </c>
    </row>
    <row r="1090" spans="10:11" ht="15.75">
      <c r="J1090" s="17">
        <v>58.575049999999997</v>
      </c>
      <c r="K1090" s="17">
        <v>0.41664085499999998</v>
      </c>
    </row>
    <row r="1091" spans="10:11" ht="15.75">
      <c r="J1091" s="17">
        <v>58.629086100000002</v>
      </c>
      <c r="K1091" s="17">
        <v>0.41931863600000002</v>
      </c>
    </row>
    <row r="1092" spans="10:11" ht="15.75">
      <c r="J1092" s="17">
        <v>58.683122099999999</v>
      </c>
      <c r="K1092" s="17">
        <v>0.42153364599999998</v>
      </c>
    </row>
    <row r="1093" spans="10:11" ht="15.75">
      <c r="J1093" s="17">
        <v>58.737158100000002</v>
      </c>
      <c r="K1093" s="17">
        <v>0.42417730399999998</v>
      </c>
    </row>
    <row r="1094" spans="10:11" ht="15.75">
      <c r="J1094" s="17">
        <v>58.791194099999998</v>
      </c>
      <c r="K1094" s="17">
        <v>0.426799547</v>
      </c>
    </row>
    <row r="1095" spans="10:11" ht="15.75">
      <c r="J1095" s="17">
        <v>58.845230200000003</v>
      </c>
      <c r="K1095" s="17">
        <v>0.428588368</v>
      </c>
    </row>
    <row r="1096" spans="10:11" ht="15.75">
      <c r="J1096" s="17">
        <v>58.8992662</v>
      </c>
      <c r="K1096" s="17">
        <v>0.430746448</v>
      </c>
    </row>
    <row r="1097" spans="10:11" ht="15.75">
      <c r="J1097" s="17">
        <v>58.953302200000003</v>
      </c>
      <c r="K1097" s="17">
        <v>0.4330406</v>
      </c>
    </row>
    <row r="1098" spans="10:11" ht="15.75">
      <c r="J1098" s="17">
        <v>59.0073382</v>
      </c>
      <c r="K1098" s="17">
        <v>0.43369640100000001</v>
      </c>
    </row>
    <row r="1099" spans="10:11" ht="15.75">
      <c r="J1099" s="17">
        <v>59.061374200000003</v>
      </c>
      <c r="K1099" s="17">
        <v>0.43350883499999998</v>
      </c>
    </row>
    <row r="1100" spans="10:11" ht="15.75">
      <c r="J1100" s="17">
        <v>59.115410300000001</v>
      </c>
      <c r="K1100" s="17">
        <v>0.43333548999999999</v>
      </c>
    </row>
    <row r="1101" spans="10:11" ht="15.75">
      <c r="J1101" s="17">
        <v>59.169446299999997</v>
      </c>
      <c r="K1101" s="17">
        <v>0.43331416499999997</v>
      </c>
    </row>
    <row r="1102" spans="10:11" ht="15.75">
      <c r="J1102" s="17">
        <v>59.223482300000001</v>
      </c>
      <c r="K1102" s="17">
        <v>0.43440444</v>
      </c>
    </row>
    <row r="1103" spans="10:11" ht="15.75">
      <c r="J1103" s="17">
        <v>59.277518299999997</v>
      </c>
      <c r="K1103" s="17">
        <v>0.43533597400000001</v>
      </c>
    </row>
    <row r="1104" spans="10:11" ht="15.75">
      <c r="J1104" s="17">
        <v>59.331554400000002</v>
      </c>
      <c r="K1104" s="17">
        <v>0.43520004200000001</v>
      </c>
    </row>
    <row r="1105" spans="10:11" ht="15.75">
      <c r="J1105" s="17">
        <v>59.385590399999998</v>
      </c>
      <c r="K1105" s="17">
        <v>0.43501167099999999</v>
      </c>
    </row>
    <row r="1106" spans="10:11" ht="15.75">
      <c r="J1106" s="17">
        <v>59.439626400000002</v>
      </c>
      <c r="K1106" s="17">
        <v>0.43482736799999999</v>
      </c>
    </row>
    <row r="1107" spans="10:11" ht="15.75">
      <c r="J1107" s="17">
        <v>59.493662399999998</v>
      </c>
      <c r="K1107" s="17">
        <v>0.43464713900000002</v>
      </c>
    </row>
    <row r="1108" spans="10:11" ht="15.75">
      <c r="J1108" s="17">
        <v>59.547698500000003</v>
      </c>
      <c r="K1108" s="17">
        <v>0.43453796700000002</v>
      </c>
    </row>
    <row r="1109" spans="10:11" ht="15.75">
      <c r="J1109" s="17">
        <v>59.601734499999999</v>
      </c>
      <c r="K1109" s="17">
        <v>0.434721835</v>
      </c>
    </row>
    <row r="1110" spans="10:11" ht="15.75">
      <c r="J1110" s="17">
        <v>59.655770500000003</v>
      </c>
      <c r="K1110" s="17">
        <v>0.43490591200000001</v>
      </c>
    </row>
    <row r="1111" spans="10:11" ht="15.75">
      <c r="J1111" s="17">
        <v>59.709806499999999</v>
      </c>
      <c r="K1111" s="17">
        <v>0.43509019799999998</v>
      </c>
    </row>
    <row r="1112" spans="10:11" ht="15.75">
      <c r="J1112" s="17">
        <v>59.763842599999997</v>
      </c>
      <c r="K1112" s="17">
        <v>0.43509657099999999</v>
      </c>
    </row>
    <row r="1113" spans="10:11" ht="15.75">
      <c r="J1113" s="17">
        <v>59.8178786</v>
      </c>
      <c r="K1113" s="17">
        <v>0.434897331</v>
      </c>
    </row>
    <row r="1114" spans="10:11" ht="15.75">
      <c r="J1114" s="17">
        <v>59.871914599999997</v>
      </c>
      <c r="K1114" s="17">
        <v>0.434698311</v>
      </c>
    </row>
    <row r="1115" spans="10:11" ht="15.75">
      <c r="J1115" s="17">
        <v>59.9259506</v>
      </c>
      <c r="K1115" s="17">
        <v>0.43469340099999998</v>
      </c>
    </row>
    <row r="1116" spans="10:11" ht="15.75">
      <c r="J1116" s="17">
        <v>59.979986699999998</v>
      </c>
      <c r="K1116" s="17">
        <v>0.43476563499999998</v>
      </c>
    </row>
    <row r="1117" spans="10:11" ht="15.75">
      <c r="J1117" s="17">
        <v>60.034022700000001</v>
      </c>
      <c r="K1117" s="17">
        <v>0.434837904</v>
      </c>
    </row>
    <row r="1118" spans="10:11" ht="15.75">
      <c r="J1118" s="17">
        <v>60.088058699999998</v>
      </c>
      <c r="K1118" s="17">
        <v>0.43491020899999999</v>
      </c>
    </row>
    <row r="1119" spans="10:11" ht="15.75">
      <c r="J1119" s="17">
        <v>60.142094700000001</v>
      </c>
      <c r="K1119" s="17">
        <v>0.434982551</v>
      </c>
    </row>
    <row r="1120" spans="10:11" ht="15.75">
      <c r="J1120" s="17">
        <v>60.196130799999999</v>
      </c>
      <c r="K1120" s="17">
        <v>0.43495441699999998</v>
      </c>
    </row>
    <row r="1121" spans="10:11" ht="15.75">
      <c r="J1121" s="17">
        <v>60.250166800000002</v>
      </c>
      <c r="K1121" s="17">
        <v>0.434885203</v>
      </c>
    </row>
    <row r="1122" spans="10:11" ht="15.75">
      <c r="J1122" s="17">
        <v>60.304202799999999</v>
      </c>
      <c r="K1122" s="17">
        <v>0.43481600100000001</v>
      </c>
    </row>
    <row r="1123" spans="10:11" ht="15.75">
      <c r="J1123" s="17">
        <v>60.358238800000002</v>
      </c>
      <c r="K1123" s="17">
        <v>0.43479132500000001</v>
      </c>
    </row>
    <row r="1124" spans="10:11" ht="15.75">
      <c r="J1124" s="17">
        <v>60.412274799999999</v>
      </c>
      <c r="K1124" s="17">
        <v>0.43482342499999999</v>
      </c>
    </row>
    <row r="1125" spans="10:11" ht="15.75">
      <c r="J1125" s="17">
        <v>60.466310900000003</v>
      </c>
      <c r="K1125" s="17">
        <v>0.43485552399999999</v>
      </c>
    </row>
    <row r="1126" spans="10:11" ht="15.75">
      <c r="J1126" s="17">
        <v>60.5203469</v>
      </c>
      <c r="K1126" s="17">
        <v>0.43485518200000001</v>
      </c>
    </row>
    <row r="1127" spans="10:11" ht="15.75">
      <c r="J1127" s="17">
        <v>60.574382900000003</v>
      </c>
      <c r="K1127" s="17">
        <v>0.434787427</v>
      </c>
    </row>
    <row r="1128" spans="10:11" ht="15.75">
      <c r="J1128" s="17">
        <v>60.6284189</v>
      </c>
      <c r="K1128" s="17">
        <v>0.434742197</v>
      </c>
    </row>
    <row r="1129" spans="10:11" ht="15.75">
      <c r="J1129" s="17">
        <v>60.682454999999997</v>
      </c>
      <c r="K1129" s="17">
        <v>0.43476737999999998</v>
      </c>
    </row>
    <row r="1130" spans="10:11" ht="15.75">
      <c r="J1130" s="17">
        <v>60.736491000000001</v>
      </c>
      <c r="K1130" s="17">
        <v>0.43479261299999999</v>
      </c>
    </row>
    <row r="1131" spans="10:11" ht="15.75">
      <c r="J1131" s="17">
        <v>60.790526999999997</v>
      </c>
      <c r="K1131" s="17">
        <v>0.43481789700000001</v>
      </c>
    </row>
    <row r="1132" spans="10:11" ht="15.75">
      <c r="J1132" s="17">
        <v>60.844563000000001</v>
      </c>
      <c r="K1132" s="17">
        <v>0.43479497</v>
      </c>
    </row>
    <row r="1133" spans="10:11" ht="15.75">
      <c r="J1133" s="17">
        <v>60.898599099999998</v>
      </c>
      <c r="K1133" s="17">
        <v>0.43462563100000001</v>
      </c>
    </row>
    <row r="1134" spans="10:11" ht="15.75">
      <c r="J1134" s="17">
        <v>60.952635100000002</v>
      </c>
      <c r="K1134" s="17">
        <v>0.434456395</v>
      </c>
    </row>
    <row r="1135" spans="10:11" ht="15.75">
      <c r="J1135" s="17">
        <v>61.006671099999998</v>
      </c>
      <c r="K1135" s="17">
        <v>0.434405021</v>
      </c>
    </row>
    <row r="1136" spans="10:11" ht="15.75">
      <c r="J1136" s="17">
        <v>61.060707100000002</v>
      </c>
      <c r="K1136" s="17">
        <v>0.43438096500000001</v>
      </c>
    </row>
    <row r="1137" spans="10:11" ht="15.75">
      <c r="J1137" s="17">
        <v>61.114743199999999</v>
      </c>
      <c r="K1137" s="17">
        <v>0.43435702100000001</v>
      </c>
    </row>
    <row r="1138" spans="10:11" ht="15.75">
      <c r="J1138" s="17">
        <v>61.168779200000003</v>
      </c>
      <c r="K1138" s="17">
        <v>0.43432916300000002</v>
      </c>
    </row>
    <row r="1139" spans="10:11" ht="15.75">
      <c r="J1139" s="17">
        <v>61.222815199999999</v>
      </c>
      <c r="K1139" s="17">
        <v>0.434298087</v>
      </c>
    </row>
    <row r="1140" spans="10:11" ht="15.75">
      <c r="J1140" s="17">
        <v>61.276851200000003</v>
      </c>
      <c r="K1140" s="17">
        <v>0.434267711</v>
      </c>
    </row>
    <row r="1141" spans="10:11" ht="15.75">
      <c r="J1141" s="17">
        <v>61.330887300000001</v>
      </c>
      <c r="K1141" s="17">
        <v>0.43423803399999999</v>
      </c>
    </row>
    <row r="1142" spans="10:11" ht="15.75">
      <c r="J1142" s="17">
        <v>61.384923299999997</v>
      </c>
      <c r="K1142" s="17">
        <v>0.43421010199999999</v>
      </c>
    </row>
    <row r="1143" spans="10:11" ht="15.75">
      <c r="J1143" s="17">
        <v>61.4389593</v>
      </c>
      <c r="K1143" s="17">
        <v>0.43457826700000002</v>
      </c>
    </row>
    <row r="1144" spans="10:11" ht="15.75">
      <c r="J1144" s="17">
        <v>61.492995299999997</v>
      </c>
      <c r="K1144" s="17">
        <v>0.43494678599999997</v>
      </c>
    </row>
    <row r="1145" spans="10:11" ht="15.75">
      <c r="J1145" s="17">
        <v>61.547031400000002</v>
      </c>
      <c r="K1145" s="17">
        <v>0.43559637699999998</v>
      </c>
    </row>
    <row r="1146" spans="10:11" ht="15.75">
      <c r="J1146" s="17">
        <v>61.601067399999998</v>
      </c>
      <c r="K1146" s="17">
        <v>0.43637129499999999</v>
      </c>
    </row>
    <row r="1147" spans="10:11" ht="15.75">
      <c r="J1147" s="17">
        <v>61.655103400000002</v>
      </c>
      <c r="K1147" s="17">
        <v>0.43573008299999999</v>
      </c>
    </row>
    <row r="1148" spans="10:11" ht="15.75">
      <c r="J1148" s="17">
        <v>61.709139399999998</v>
      </c>
      <c r="K1148" s="17">
        <v>0.43489335699999998</v>
      </c>
    </row>
    <row r="1149" spans="10:11" ht="15.75">
      <c r="J1149" s="17">
        <v>61.763175500000003</v>
      </c>
      <c r="K1149" s="17">
        <v>0.43405841699999997</v>
      </c>
    </row>
    <row r="1150" spans="10:11" ht="15.75">
      <c r="J1150" s="17">
        <v>61.817211499999999</v>
      </c>
      <c r="K1150" s="17">
        <v>0.43322527199999999</v>
      </c>
    </row>
    <row r="1151" spans="10:11" ht="15.75">
      <c r="J1151" s="17">
        <v>61.871247500000003</v>
      </c>
      <c r="K1151" s="17">
        <v>0.43280774700000002</v>
      </c>
    </row>
    <row r="1152" spans="10:11" ht="15.75">
      <c r="J1152" s="17">
        <v>61.925283499999999</v>
      </c>
      <c r="K1152" s="17">
        <v>0.432897374</v>
      </c>
    </row>
    <row r="1153" spans="10:11" ht="15.75">
      <c r="J1153" s="17">
        <v>61.979319500000003</v>
      </c>
      <c r="K1153" s="17">
        <v>0.43303915399999998</v>
      </c>
    </row>
    <row r="1154" spans="10:11" ht="15.75">
      <c r="J1154" s="17">
        <v>62.0333556</v>
      </c>
      <c r="K1154" s="17">
        <v>0.43201700199999998</v>
      </c>
    </row>
    <row r="1155" spans="10:11" ht="15.75">
      <c r="J1155" s="17">
        <v>62.087391599999997</v>
      </c>
      <c r="K1155" s="17">
        <v>0.42969141300000002</v>
      </c>
    </row>
    <row r="1156" spans="10:11" ht="15.75">
      <c r="J1156" s="17">
        <v>62.1414276</v>
      </c>
      <c r="K1156" s="17">
        <v>0.42823367000000001</v>
      </c>
    </row>
    <row r="1157" spans="10:11" ht="15.75">
      <c r="J1157" s="17">
        <v>62.195463599999997</v>
      </c>
      <c r="K1157" s="17">
        <v>0.426833199</v>
      </c>
    </row>
    <row r="1158" spans="10:11" ht="15.75">
      <c r="J1158" s="17">
        <v>62.249499700000001</v>
      </c>
      <c r="K1158" s="17">
        <v>0.424479879</v>
      </c>
    </row>
    <row r="1159" spans="10:11" ht="15.75">
      <c r="J1159" s="17">
        <v>62.303535699999998</v>
      </c>
      <c r="K1159" s="17">
        <v>0.419854071</v>
      </c>
    </row>
    <row r="1160" spans="10:11" ht="15.75">
      <c r="J1160" s="17">
        <v>62.357571700000001</v>
      </c>
      <c r="K1160" s="17">
        <v>0.41531544500000001</v>
      </c>
    </row>
    <row r="1161" spans="10:11" ht="15.75">
      <c r="J1161" s="17">
        <v>62.411607699999998</v>
      </c>
      <c r="K1161" s="17">
        <v>0.40972044000000002</v>
      </c>
    </row>
    <row r="1162" spans="10:11" ht="15.75">
      <c r="J1162" s="17">
        <v>62.465643800000002</v>
      </c>
      <c r="K1162" s="17">
        <v>0.40186527500000002</v>
      </c>
    </row>
    <row r="1163" spans="10:11" ht="15.75">
      <c r="J1163" s="17">
        <v>62.519679799999999</v>
      </c>
      <c r="K1163" s="17">
        <v>0.39402725900000002</v>
      </c>
    </row>
    <row r="1164" spans="10:11" ht="15.75">
      <c r="J1164" s="17">
        <v>62.573715800000002</v>
      </c>
      <c r="K1164" s="17">
        <v>0.38620743600000002</v>
      </c>
    </row>
    <row r="1165" spans="10:11" ht="15.75">
      <c r="J1165" s="17">
        <v>62.627751799999999</v>
      </c>
      <c r="K1165" s="17">
        <v>0.37840693399999997</v>
      </c>
    </row>
    <row r="1166" spans="10:11" ht="15.75">
      <c r="J1166" s="17">
        <v>62.681787900000003</v>
      </c>
      <c r="K1166" s="17">
        <v>0.37089350399999998</v>
      </c>
    </row>
    <row r="1167" spans="10:11" ht="15.75">
      <c r="J1167" s="17">
        <v>62.7358239</v>
      </c>
      <c r="K1167" s="17">
        <v>0.36390260699999999</v>
      </c>
    </row>
    <row r="1168" spans="10:11" ht="15.75">
      <c r="J1168" s="17">
        <v>62.789859900000003</v>
      </c>
      <c r="K1168" s="17">
        <v>0.35691861200000002</v>
      </c>
    </row>
    <row r="1169" spans="10:11" ht="15.75">
      <c r="J1169" s="17">
        <v>62.8438959</v>
      </c>
      <c r="K1169" s="17">
        <v>0.34994193099999998</v>
      </c>
    </row>
    <row r="1170" spans="10:11" ht="15.75">
      <c r="J1170" s="17">
        <v>62.897931999999997</v>
      </c>
      <c r="K1170" s="17">
        <v>0.34297301200000002</v>
      </c>
    </row>
    <row r="1171" spans="10:11" ht="15.75">
      <c r="J1171" s="17">
        <v>62.951968000000001</v>
      </c>
      <c r="K1171" s="17">
        <v>0.33601233800000002</v>
      </c>
    </row>
    <row r="1172" spans="10:11" ht="15.75">
      <c r="J1172" s="17">
        <v>63.006003999999997</v>
      </c>
      <c r="K1172" s="17">
        <v>0.32951665600000002</v>
      </c>
    </row>
    <row r="1173" spans="10:11" ht="15.75">
      <c r="J1173" s="17">
        <v>63.060040000000001</v>
      </c>
      <c r="K1173" s="17">
        <v>0.32683719999999999</v>
      </c>
    </row>
    <row r="1174" spans="10:11" ht="15.75">
      <c r="J1174" s="17">
        <v>63.114076099999998</v>
      </c>
      <c r="K1174" s="17">
        <v>0.32445257199999999</v>
      </c>
    </row>
    <row r="1175" spans="10:11" ht="15.75">
      <c r="J1175" s="17">
        <v>63.168112100000002</v>
      </c>
      <c r="K1175" s="17">
        <v>0.32236931499999999</v>
      </c>
    </row>
    <row r="1176" spans="10:11" ht="15.75">
      <c r="J1176" s="17">
        <v>63.222148099999998</v>
      </c>
      <c r="K1176" s="17">
        <v>0.31965418400000001</v>
      </c>
    </row>
    <row r="1177" spans="10:11" ht="15.75">
      <c r="J1177" s="17">
        <v>63.276184100000002</v>
      </c>
      <c r="K1177" s="17">
        <v>0.31308395999999999</v>
      </c>
    </row>
    <row r="1178" spans="10:11" ht="15.75">
      <c r="J1178" s="17">
        <v>63.330220099999998</v>
      </c>
      <c r="K1178" s="17">
        <v>0.30701460400000002</v>
      </c>
    </row>
    <row r="1179" spans="10:11" ht="15.75">
      <c r="J1179" s="17">
        <v>63.384256200000003</v>
      </c>
      <c r="K1179" s="17">
        <v>0.30193315399999998</v>
      </c>
    </row>
    <row r="1180" spans="10:11" ht="15.75">
      <c r="J1180" s="17">
        <v>63.438292199999999</v>
      </c>
      <c r="K1180" s="17">
        <v>0.29603327499999998</v>
      </c>
    </row>
    <row r="1181" spans="10:11" ht="15.75">
      <c r="J1181" s="17">
        <v>63.492328200000003</v>
      </c>
      <c r="K1181" s="17">
        <v>0.28398997799999998</v>
      </c>
    </row>
    <row r="1182" spans="10:11" ht="15.75">
      <c r="J1182" s="17">
        <v>63.546364199999999</v>
      </c>
      <c r="K1182" s="17">
        <v>0.27471821600000002</v>
      </c>
    </row>
    <row r="1183" spans="10:11" ht="15.75">
      <c r="J1183" s="17">
        <v>63.600400299999997</v>
      </c>
      <c r="K1183" s="17">
        <v>0.26581243799999998</v>
      </c>
    </row>
    <row r="1184" spans="10:11" ht="15.75">
      <c r="J1184" s="17">
        <v>63.6544363</v>
      </c>
      <c r="K1184" s="17">
        <v>0.25731064999999997</v>
      </c>
    </row>
    <row r="1185" spans="10:11" ht="15.75">
      <c r="J1185" s="17">
        <v>63.708472299999997</v>
      </c>
      <c r="K1185" s="17">
        <v>0.24622914300000001</v>
      </c>
    </row>
    <row r="1186" spans="10:11" ht="15.75">
      <c r="J1186" s="17">
        <v>63.7625083</v>
      </c>
      <c r="K1186" s="17">
        <v>0.230434536</v>
      </c>
    </row>
    <row r="1187" spans="10:11" ht="15.75">
      <c r="J1187" s="17">
        <v>63.816544399999998</v>
      </c>
      <c r="K1187" s="17">
        <v>0.21398621500000001</v>
      </c>
    </row>
    <row r="1188" spans="10:11" ht="15.75">
      <c r="J1188" s="17">
        <v>63.870580400000001</v>
      </c>
      <c r="K1188" s="17">
        <v>0.20186499299999999</v>
      </c>
    </row>
    <row r="1189" spans="10:11" ht="15.75">
      <c r="J1189" s="17">
        <v>63.924616399999998</v>
      </c>
      <c r="K1189" s="17">
        <v>0.190907193</v>
      </c>
    </row>
    <row r="1190" spans="10:11" ht="15.75">
      <c r="J1190" s="17">
        <v>63.978652400000001</v>
      </c>
      <c r="K1190" s="17">
        <v>0.18015361399999999</v>
      </c>
    </row>
    <row r="1191" spans="10:11" ht="15.75">
      <c r="J1191" s="17">
        <v>64.032688500000006</v>
      </c>
      <c r="K1191" s="17">
        <v>0.16920289799999999</v>
      </c>
    </row>
    <row r="1192" spans="10:11" ht="15.75">
      <c r="J1192" s="17">
        <v>64.086724500000003</v>
      </c>
      <c r="K1192" s="17">
        <v>0.157105775</v>
      </c>
    </row>
    <row r="1193" spans="10:11" ht="15.75">
      <c r="J1193" s="17">
        <v>64.140760499999999</v>
      </c>
      <c r="K1193" s="17">
        <v>0.14503248099999999</v>
      </c>
    </row>
    <row r="1194" spans="10:11" ht="15.75">
      <c r="J1194" s="17">
        <v>64.194796499999995</v>
      </c>
      <c r="K1194" s="17">
        <v>0.13305989900000001</v>
      </c>
    </row>
    <row r="1195" spans="10:11" ht="15.75">
      <c r="J1195" s="17">
        <v>64.2488326</v>
      </c>
      <c r="K1195" s="17">
        <v>0.126172171</v>
      </c>
    </row>
    <row r="1196" spans="10:11" ht="15.75">
      <c r="J1196" s="17">
        <v>64.302868599999996</v>
      </c>
      <c r="K1196" s="17">
        <v>0.119315846</v>
      </c>
    </row>
    <row r="1197" spans="10:11" ht="15.75">
      <c r="J1197" s="17">
        <v>64.356904599999993</v>
      </c>
      <c r="K1197" s="17">
        <v>0.112496666</v>
      </c>
    </row>
    <row r="1198" spans="10:11" ht="15.75">
      <c r="J1198" s="17">
        <v>64.410940600000004</v>
      </c>
      <c r="K1198" s="17">
        <v>0.105721818</v>
      </c>
    </row>
    <row r="1199" spans="10:11" ht="15.75">
      <c r="J1199" s="17">
        <v>64.464976699999994</v>
      </c>
      <c r="K1199" s="17">
        <v>9.9000405E-2</v>
      </c>
    </row>
    <row r="1200" spans="10:11" ht="15.75">
      <c r="J1200" s="17">
        <v>64.519012700000005</v>
      </c>
      <c r="K1200" s="17">
        <v>9.2550357900000005E-2</v>
      </c>
    </row>
    <row r="1201" spans="10:11" ht="15.75">
      <c r="J1201" s="17">
        <v>64.573048700000001</v>
      </c>
      <c r="K1201" s="17">
        <v>8.6729158099999995E-2</v>
      </c>
    </row>
    <row r="1202" spans="10:11" ht="15.75">
      <c r="J1202" s="17">
        <v>64.627084699999997</v>
      </c>
      <c r="K1202" s="17">
        <v>8.09765068E-2</v>
      </c>
    </row>
    <row r="1203" spans="10:11" ht="15.75">
      <c r="J1203" s="17">
        <v>64.681120699999994</v>
      </c>
      <c r="K1203" s="17">
        <v>7.6417925900000003E-2</v>
      </c>
    </row>
    <row r="1204" spans="10:11" ht="15.75">
      <c r="J1204" s="17">
        <v>64.735156799999999</v>
      </c>
      <c r="K1204" s="17">
        <v>7.2200307800000002E-2</v>
      </c>
    </row>
    <row r="1205" spans="10:11" ht="15.75">
      <c r="J1205" s="17">
        <v>64.789192799999995</v>
      </c>
      <c r="K1205" s="17">
        <v>6.7987274E-2</v>
      </c>
    </row>
    <row r="1206" spans="10:11" ht="15.75">
      <c r="J1206" s="17">
        <v>64.843228800000006</v>
      </c>
      <c r="K1206" s="17">
        <v>6.3779733000000005E-2</v>
      </c>
    </row>
    <row r="1207" spans="10:11" ht="15.75">
      <c r="J1207" s="17">
        <v>64.897264800000002</v>
      </c>
      <c r="K1207" s="17">
        <v>5.9792392399999998E-2</v>
      </c>
    </row>
    <row r="1208" spans="10:11" ht="15.75">
      <c r="J1208" s="17">
        <v>64.951300900000007</v>
      </c>
      <c r="K1208" s="17">
        <v>5.5936341200000003E-2</v>
      </c>
    </row>
    <row r="1209" spans="10:11" ht="15.75">
      <c r="J1209" s="17">
        <v>65.005336900000003</v>
      </c>
      <c r="K1209" s="17">
        <v>5.2131438799999999E-2</v>
      </c>
    </row>
    <row r="1210" spans="10:11" ht="15.75">
      <c r="J1210" s="17">
        <v>65.0593729</v>
      </c>
      <c r="K1210" s="17">
        <v>4.8389752299999998E-2</v>
      </c>
    </row>
    <row r="1211" spans="10:11" ht="15.75">
      <c r="J1211" s="17">
        <v>65.113408899999996</v>
      </c>
      <c r="K1211" s="17">
        <v>4.5939635499999999E-2</v>
      </c>
    </row>
    <row r="1212" spans="10:11" ht="15.75">
      <c r="J1212" s="17">
        <v>65.167445000000001</v>
      </c>
      <c r="K1212" s="17">
        <v>4.3516059199999998E-2</v>
      </c>
    </row>
    <row r="1213" spans="10:11" ht="15.75">
      <c r="J1213" s="17">
        <v>65.221480999999997</v>
      </c>
      <c r="K1213" s="17">
        <v>4.1098231399999997E-2</v>
      </c>
    </row>
    <row r="1214" spans="10:11" ht="15.75">
      <c r="J1214" s="17">
        <v>65.275516999999994</v>
      </c>
      <c r="K1214" s="17">
        <v>3.9366572799999999E-2</v>
      </c>
    </row>
    <row r="1215" spans="10:11" ht="15.75">
      <c r="J1215" s="17">
        <v>65.329553000000004</v>
      </c>
      <c r="K1215" s="17">
        <v>3.7757525399999999E-2</v>
      </c>
    </row>
    <row r="1216" spans="10:11" ht="15.75">
      <c r="J1216" s="17">
        <v>65.383589099999995</v>
      </c>
      <c r="K1216" s="17">
        <v>3.6263945999999998E-2</v>
      </c>
    </row>
    <row r="1217" spans="10:11" ht="15.75">
      <c r="J1217" s="17">
        <v>65.437625100000005</v>
      </c>
      <c r="K1217" s="17">
        <v>3.4900662200000002E-2</v>
      </c>
    </row>
    <row r="1218" spans="10:11" ht="15.75">
      <c r="J1218" s="17">
        <v>65.491661100000002</v>
      </c>
      <c r="K1218" s="17">
        <v>3.3683498300000003E-2</v>
      </c>
    </row>
    <row r="1219" spans="10:11" ht="15.75">
      <c r="J1219" s="17">
        <v>65.545697099999998</v>
      </c>
      <c r="K1219" s="17">
        <v>3.2628810600000002E-2</v>
      </c>
    </row>
    <row r="1220" spans="10:11" ht="15.75">
      <c r="J1220" s="17">
        <v>65.599733200000003</v>
      </c>
      <c r="K1220" s="17">
        <v>3.17527934E-2</v>
      </c>
    </row>
    <row r="1221" spans="10:11" ht="15.75">
      <c r="J1221" s="17">
        <v>65.653769199999999</v>
      </c>
      <c r="K1221" s="17">
        <v>3.1070562999999999E-2</v>
      </c>
    </row>
    <row r="1222" spans="10:11" ht="15.75">
      <c r="J1222" s="17">
        <v>65.707805199999996</v>
      </c>
      <c r="K1222" s="17">
        <v>2.9837847399999999E-2</v>
      </c>
    </row>
    <row r="1223" spans="10:11" ht="15.75">
      <c r="J1223" s="17">
        <v>65.761841200000006</v>
      </c>
      <c r="K1223" s="17">
        <v>3.04755188E-2</v>
      </c>
    </row>
    <row r="1224" spans="10:11" ht="15.75">
      <c r="J1224" s="17">
        <v>65.815877299999997</v>
      </c>
      <c r="K1224" s="17">
        <v>3.14139929E-2</v>
      </c>
    </row>
    <row r="1225" spans="10:11" ht="15.75">
      <c r="J1225" s="17">
        <v>65.869913299999993</v>
      </c>
      <c r="K1225" s="17">
        <v>3.2079545199999997E-2</v>
      </c>
    </row>
    <row r="1226" spans="10:11" ht="15.75">
      <c r="J1226" s="17">
        <v>65.923949300000004</v>
      </c>
      <c r="K1226" s="17">
        <v>3.2954345199999999E-2</v>
      </c>
    </row>
    <row r="1227" spans="10:11" ht="15.75">
      <c r="J1227" s="17">
        <v>65.9779853</v>
      </c>
      <c r="K1227" s="17">
        <v>3.4022255899999999E-2</v>
      </c>
    </row>
    <row r="1228" spans="10:11" ht="15.75">
      <c r="J1228" s="17">
        <v>66.032021299999997</v>
      </c>
      <c r="K1228" s="17">
        <v>3.5265738400000003E-2</v>
      </c>
    </row>
    <row r="1229" spans="10:11" ht="15.75">
      <c r="J1229" s="17">
        <v>66.086057400000001</v>
      </c>
      <c r="K1229" s="17">
        <v>3.6666934599999999E-2</v>
      </c>
    </row>
    <row r="1230" spans="10:11" ht="15.75">
      <c r="J1230" s="17">
        <v>66.140093399999998</v>
      </c>
      <c r="K1230" s="17">
        <v>3.8266366000000003E-2</v>
      </c>
    </row>
    <row r="1231" spans="10:11" ht="15.75">
      <c r="J1231" s="17">
        <v>66.194129399999994</v>
      </c>
      <c r="K1231" s="17">
        <v>4.1436481900000002E-2</v>
      </c>
    </row>
    <row r="1232" spans="10:11" ht="15.75">
      <c r="J1232" s="17">
        <v>66.248165400000005</v>
      </c>
      <c r="K1232" s="17">
        <v>4.4630767500000001E-2</v>
      </c>
    </row>
    <row r="1233" spans="10:11" ht="15.75">
      <c r="J1233" s="17">
        <v>66.302201499999995</v>
      </c>
      <c r="K1233" s="17">
        <v>4.7844382099999999E-2</v>
      </c>
    </row>
    <row r="1234" spans="10:11" ht="15.75">
      <c r="J1234" s="17">
        <v>66.356237500000006</v>
      </c>
      <c r="K1234" s="17">
        <v>5.1073677300000002E-2</v>
      </c>
    </row>
    <row r="1235" spans="10:11" ht="15.75">
      <c r="J1235" s="17">
        <v>66.410273500000002</v>
      </c>
      <c r="K1235" s="17">
        <v>5.43158563E-2</v>
      </c>
    </row>
    <row r="1236" spans="10:11" ht="15.75">
      <c r="J1236" s="17">
        <v>66.464309499999999</v>
      </c>
      <c r="K1236" s="17">
        <v>5.7568742300000003E-2</v>
      </c>
    </row>
    <row r="1237" spans="10:11" ht="15.75">
      <c r="J1237" s="17">
        <v>66.518345600000004</v>
      </c>
      <c r="K1237" s="17">
        <v>6.0830617699999999E-2</v>
      </c>
    </row>
    <row r="1238" spans="10:11" ht="15.75">
      <c r="J1238" s="17">
        <v>66.5723816</v>
      </c>
      <c r="K1238" s="17">
        <v>6.4542829199999999E-2</v>
      </c>
    </row>
    <row r="1239" spans="10:11" ht="15.75">
      <c r="J1239" s="17">
        <v>66.626417599999996</v>
      </c>
      <c r="K1239" s="17">
        <v>6.8560425899999999E-2</v>
      </c>
    </row>
    <row r="1240" spans="10:11" ht="15.75">
      <c r="J1240" s="17">
        <v>66.680453600000007</v>
      </c>
      <c r="K1240" s="17">
        <v>7.2718132800000002E-2</v>
      </c>
    </row>
    <row r="1241" spans="10:11" ht="15.75">
      <c r="J1241" s="17">
        <v>66.734489699999997</v>
      </c>
      <c r="K1241" s="17">
        <v>7.9957762799999998E-2</v>
      </c>
    </row>
    <row r="1242" spans="10:11" ht="15.75">
      <c r="J1242" s="17">
        <v>66.788525699999994</v>
      </c>
      <c r="K1242" s="17">
        <v>8.7944665500000005E-2</v>
      </c>
    </row>
    <row r="1243" spans="10:11" ht="15.75">
      <c r="J1243" s="17">
        <v>66.842561700000005</v>
      </c>
      <c r="K1243" s="17">
        <v>9.59424527E-2</v>
      </c>
    </row>
    <row r="1244" spans="10:11" ht="15.75">
      <c r="J1244" s="17">
        <v>66.896597700000001</v>
      </c>
      <c r="K1244" s="17">
        <v>0.10324949</v>
      </c>
    </row>
    <row r="1245" spans="10:11" ht="15.75">
      <c r="J1245" s="17">
        <v>66.950633800000006</v>
      </c>
      <c r="K1245" s="17">
        <v>0.10964455300000001</v>
      </c>
    </row>
    <row r="1246" spans="10:11" ht="15.75">
      <c r="J1246" s="17">
        <v>67.004669800000002</v>
      </c>
      <c r="K1246" s="17">
        <v>0.11609483</v>
      </c>
    </row>
    <row r="1247" spans="10:11" ht="15.75">
      <c r="J1247" s="17">
        <v>67.058705799999998</v>
      </c>
      <c r="K1247" s="17">
        <v>0.12259160600000001</v>
      </c>
    </row>
    <row r="1248" spans="10:11" ht="15.75">
      <c r="J1248" s="17">
        <v>67.112741799999995</v>
      </c>
      <c r="K1248" s="17">
        <v>0.12912786200000001</v>
      </c>
    </row>
    <row r="1249" spans="10:11" ht="15.75">
      <c r="J1249" s="17">
        <v>67.1667779</v>
      </c>
      <c r="K1249" s="17">
        <v>0.13845739900000001</v>
      </c>
    </row>
    <row r="1250" spans="10:11" ht="15.75">
      <c r="J1250" s="17">
        <v>67.220813899999996</v>
      </c>
      <c r="K1250" s="17">
        <v>0.15142520200000001</v>
      </c>
    </row>
    <row r="1251" spans="10:11" ht="15.75">
      <c r="J1251" s="17">
        <v>67.274849900000007</v>
      </c>
      <c r="K1251" s="17">
        <v>0.16442268400000001</v>
      </c>
    </row>
    <row r="1252" spans="10:11" ht="15.75">
      <c r="J1252" s="17">
        <v>67.328885900000003</v>
      </c>
      <c r="K1252" s="17">
        <v>0.17744332099999999</v>
      </c>
    </row>
    <row r="1253" spans="10:11" ht="15.75">
      <c r="J1253" s="17">
        <v>67.382921899999999</v>
      </c>
      <c r="K1253" s="17">
        <v>0.18541395999999999</v>
      </c>
    </row>
    <row r="1254" spans="10:11" ht="15.75">
      <c r="J1254" s="17">
        <v>67.436958000000004</v>
      </c>
      <c r="K1254" s="17">
        <v>0.19003167900000001</v>
      </c>
    </row>
    <row r="1255" spans="10:11" ht="15.75">
      <c r="J1255" s="17">
        <v>67.490994000000001</v>
      </c>
      <c r="K1255" s="17">
        <v>0.19825252900000001</v>
      </c>
    </row>
    <row r="1256" spans="10:11" ht="15.75">
      <c r="J1256" s="17">
        <v>67.545029999999997</v>
      </c>
      <c r="K1256" s="17">
        <v>0.20568678800000001</v>
      </c>
    </row>
    <row r="1257" spans="10:11" ht="15.75">
      <c r="J1257" s="17">
        <v>67.599065999999993</v>
      </c>
      <c r="K1257" s="17">
        <v>0.20967485799999999</v>
      </c>
    </row>
    <row r="1258" spans="10:11" ht="15.75">
      <c r="J1258" s="17">
        <v>67.653102099999998</v>
      </c>
      <c r="K1258" s="17">
        <v>0.214051083</v>
      </c>
    </row>
    <row r="1259" spans="10:11" ht="15.75">
      <c r="J1259" s="17">
        <v>67.707138099999995</v>
      </c>
      <c r="K1259" s="17">
        <v>0.22047249299999999</v>
      </c>
    </row>
    <row r="1260" spans="10:11" ht="15.75">
      <c r="J1260" s="17">
        <v>67.761174100000005</v>
      </c>
      <c r="K1260" s="17">
        <v>0.227672596</v>
      </c>
    </row>
    <row r="1261" spans="10:11" ht="15.75">
      <c r="J1261" s="17">
        <v>67.815210100000002</v>
      </c>
      <c r="K1261" s="17">
        <v>0.23200022300000001</v>
      </c>
    </row>
    <row r="1262" spans="10:11" ht="15.75">
      <c r="J1262" s="17">
        <v>67.869246200000006</v>
      </c>
      <c r="K1262" s="17">
        <v>0.23415967100000001</v>
      </c>
    </row>
    <row r="1263" spans="10:11" ht="15.75">
      <c r="J1263" s="17">
        <v>67.923282200000003</v>
      </c>
      <c r="K1263" s="17">
        <v>0.23647074500000001</v>
      </c>
    </row>
    <row r="1264" spans="10:11" ht="15.75">
      <c r="J1264" s="17">
        <v>67.977318199999999</v>
      </c>
      <c r="K1264" s="17">
        <v>0.23900391100000001</v>
      </c>
    </row>
    <row r="1265" spans="10:11" ht="15.75">
      <c r="J1265" s="17">
        <v>68.031354199999996</v>
      </c>
      <c r="K1265" s="17">
        <v>0.24303878600000001</v>
      </c>
    </row>
    <row r="1266" spans="10:11" ht="15.75">
      <c r="J1266" s="17">
        <v>68.0853903</v>
      </c>
      <c r="K1266" s="17">
        <v>0.24809430499999999</v>
      </c>
    </row>
    <row r="1267" spans="10:11" ht="15.75">
      <c r="J1267" s="17">
        <v>68.139426299999997</v>
      </c>
      <c r="K1267" s="17">
        <v>0.25320457400000002</v>
      </c>
    </row>
    <row r="1268" spans="10:11" ht="15.75">
      <c r="J1268" s="17">
        <v>68.193462299999993</v>
      </c>
      <c r="K1268" s="17">
        <v>0.258329066</v>
      </c>
    </row>
    <row r="1269" spans="10:11" ht="15.75">
      <c r="J1269" s="17">
        <v>68.247498300000004</v>
      </c>
      <c r="K1269" s="17">
        <v>0.26265455900000001</v>
      </c>
    </row>
    <row r="1270" spans="10:11" ht="15.75">
      <c r="J1270" s="17">
        <v>68.301534399999994</v>
      </c>
      <c r="K1270" s="17">
        <v>0.26788623</v>
      </c>
    </row>
    <row r="1271" spans="10:11" ht="15.75">
      <c r="J1271" s="17">
        <v>68.355570400000005</v>
      </c>
      <c r="K1271" s="17">
        <v>0.27472299300000003</v>
      </c>
    </row>
    <row r="1272" spans="10:11" ht="15.75">
      <c r="J1272" s="17">
        <v>68.409606400000001</v>
      </c>
      <c r="K1272" s="17">
        <v>0.28156011600000003</v>
      </c>
    </row>
    <row r="1273" spans="10:11" ht="15.75">
      <c r="J1273" s="17">
        <v>68.463642399999998</v>
      </c>
      <c r="K1273" s="17">
        <v>0.28679907700000001</v>
      </c>
    </row>
    <row r="1274" spans="10:11" ht="15.75">
      <c r="J1274" s="17">
        <v>68.517678500000002</v>
      </c>
      <c r="K1274" s="17">
        <v>0.29200155</v>
      </c>
    </row>
    <row r="1275" spans="10:11" ht="15.75">
      <c r="J1275" s="17">
        <v>68.571714499999999</v>
      </c>
      <c r="K1275" s="17">
        <v>0.297262415</v>
      </c>
    </row>
    <row r="1276" spans="10:11" ht="15.75">
      <c r="J1276" s="17">
        <v>68.625750499999995</v>
      </c>
      <c r="K1276" s="17">
        <v>0.30228756400000001</v>
      </c>
    </row>
    <row r="1277" spans="10:11" ht="15.75">
      <c r="J1277" s="17">
        <v>68.679786500000006</v>
      </c>
      <c r="K1277" s="17">
        <v>0.30510081100000003</v>
      </c>
    </row>
    <row r="1278" spans="10:11" ht="15.75">
      <c r="J1278" s="17">
        <v>68.733822500000002</v>
      </c>
      <c r="K1278" s="17">
        <v>0.30717262699999998</v>
      </c>
    </row>
    <row r="1279" spans="10:11" ht="15.75">
      <c r="J1279" s="17">
        <v>68.787858600000007</v>
      </c>
      <c r="K1279" s="17">
        <v>0.30995418699999999</v>
      </c>
    </row>
    <row r="1280" spans="10:11" ht="15.75">
      <c r="J1280" s="17">
        <v>68.841894600000003</v>
      </c>
      <c r="K1280" s="17">
        <v>0.31280007199999998</v>
      </c>
    </row>
    <row r="1281" spans="10:11" ht="15.75">
      <c r="J1281" s="17">
        <v>68.8959306</v>
      </c>
      <c r="K1281" s="17">
        <v>0.312844595</v>
      </c>
    </row>
    <row r="1282" spans="10:11" ht="15.75">
      <c r="J1282" s="17">
        <v>68.949966599999996</v>
      </c>
      <c r="K1282" s="17">
        <v>0.31383259099999999</v>
      </c>
    </row>
    <row r="1283" spans="10:11" ht="15.75">
      <c r="J1283" s="17">
        <v>69.004002700000001</v>
      </c>
      <c r="K1283" s="17">
        <v>0.31520195400000001</v>
      </c>
    </row>
    <row r="1284" spans="10:11" ht="15.75">
      <c r="J1284" s="17">
        <v>69.058038699999997</v>
      </c>
      <c r="K1284" s="17">
        <v>0.31658615800000001</v>
      </c>
    </row>
    <row r="1285" spans="10:11" ht="15.75">
      <c r="J1285" s="17">
        <v>69.112074699999994</v>
      </c>
      <c r="K1285" s="17">
        <v>0.31670506100000001</v>
      </c>
    </row>
    <row r="1286" spans="10:11" ht="15.75">
      <c r="J1286" s="17">
        <v>69.166110700000004</v>
      </c>
      <c r="K1286" s="17">
        <v>0.31602142900000002</v>
      </c>
    </row>
    <row r="1287" spans="10:11" ht="15.75">
      <c r="J1287" s="17">
        <v>69.220146799999995</v>
      </c>
      <c r="K1287" s="17">
        <v>0.31633730900000001</v>
      </c>
    </row>
    <row r="1288" spans="10:11" ht="15.75">
      <c r="J1288" s="17">
        <v>69.274182800000005</v>
      </c>
      <c r="K1288" s="17">
        <v>0.31665406600000001</v>
      </c>
    </row>
    <row r="1289" spans="10:11" ht="15.75">
      <c r="J1289" s="17">
        <v>69.328218800000002</v>
      </c>
      <c r="K1289" s="17">
        <v>0.31697169600000002</v>
      </c>
    </row>
    <row r="1290" spans="10:11" ht="15.75">
      <c r="J1290" s="17">
        <v>69.382254799999998</v>
      </c>
      <c r="K1290" s="17">
        <v>0.317290197</v>
      </c>
    </row>
    <row r="1291" spans="10:11" ht="15.75">
      <c r="J1291" s="17">
        <v>69.436290900000003</v>
      </c>
      <c r="K1291" s="17">
        <v>0.31678364599999997</v>
      </c>
    </row>
    <row r="1292" spans="10:11" ht="15.75">
      <c r="J1292" s="17">
        <v>69.490326899999999</v>
      </c>
      <c r="K1292" s="17">
        <v>0.31640965199999999</v>
      </c>
    </row>
    <row r="1293" spans="10:11" ht="15.75">
      <c r="J1293" s="17">
        <v>69.544362899999996</v>
      </c>
      <c r="K1293" s="17">
        <v>0.31660741599999997</v>
      </c>
    </row>
    <row r="1294" spans="10:11" ht="15.75">
      <c r="J1294" s="17">
        <v>69.598398900000007</v>
      </c>
      <c r="K1294" s="17">
        <v>0.31680519099999999</v>
      </c>
    </row>
    <row r="1295" spans="10:11" ht="15.75">
      <c r="J1295" s="17">
        <v>69.652434999999997</v>
      </c>
      <c r="K1295" s="17">
        <v>0.31690841800000003</v>
      </c>
    </row>
    <row r="1296" spans="10:11" ht="15.75">
      <c r="J1296" s="17">
        <v>69.706470999999993</v>
      </c>
      <c r="K1296" s="17">
        <v>0.31625386599999999</v>
      </c>
    </row>
    <row r="1297" spans="10:11" ht="15.75">
      <c r="J1297" s="17">
        <v>69.760507000000004</v>
      </c>
      <c r="K1297" s="17">
        <v>0.31560484300000002</v>
      </c>
    </row>
    <row r="1298" spans="10:11" ht="15.75">
      <c r="J1298" s="17">
        <v>69.814543</v>
      </c>
      <c r="K1298" s="17">
        <v>0.31533233700000002</v>
      </c>
    </row>
    <row r="1299" spans="10:11" ht="15.75">
      <c r="J1299" s="17">
        <v>69.868579100000005</v>
      </c>
      <c r="K1299" s="17">
        <v>0.31591510299999997</v>
      </c>
    </row>
    <row r="1300" spans="10:11" ht="15.75">
      <c r="J1300" s="17">
        <v>69.922615100000002</v>
      </c>
      <c r="K1300" s="17">
        <v>0.31636214899999998</v>
      </c>
    </row>
    <row r="1301" spans="10:11" ht="15.75">
      <c r="J1301" s="17">
        <v>69.976651099999998</v>
      </c>
      <c r="K1301" s="17">
        <v>0.31661892699999999</v>
      </c>
    </row>
    <row r="1302" spans="10:11" ht="15.75">
      <c r="J1302" s="17">
        <v>70.030687099999994</v>
      </c>
      <c r="K1302" s="17">
        <v>0.31572284699999997</v>
      </c>
    </row>
    <row r="1303" spans="10:11" ht="15.75">
      <c r="J1303" s="17">
        <v>70.084723100000005</v>
      </c>
      <c r="K1303" s="17">
        <v>0.31445968800000001</v>
      </c>
    </row>
    <row r="1304" spans="10:11" ht="15.75">
      <c r="J1304" s="17">
        <v>70.138759199999996</v>
      </c>
      <c r="K1304" s="17">
        <v>0.31297813200000002</v>
      </c>
    </row>
    <row r="1305" spans="10:11" ht="15.75">
      <c r="J1305" s="17">
        <v>70.192795200000006</v>
      </c>
      <c r="K1305" s="17">
        <v>0.31129715200000002</v>
      </c>
    </row>
    <row r="1306" spans="10:11" ht="15.75">
      <c r="J1306" s="17">
        <v>70.246831200000003</v>
      </c>
      <c r="K1306" s="17">
        <v>0.30849674399999999</v>
      </c>
    </row>
    <row r="1307" spans="10:11" ht="15.75">
      <c r="J1307" s="17">
        <v>70.300867199999999</v>
      </c>
      <c r="K1307" s="17">
        <v>0.30556607299999999</v>
      </c>
    </row>
    <row r="1308" spans="10:11" ht="15.75">
      <c r="J1308" s="17">
        <v>70.354903300000004</v>
      </c>
      <c r="K1308" s="17">
        <v>0.30377716500000002</v>
      </c>
    </row>
    <row r="1309" spans="10:11" ht="15.75">
      <c r="J1309" s="17">
        <v>70.4089393</v>
      </c>
      <c r="K1309" s="17">
        <v>0.300030301</v>
      </c>
    </row>
    <row r="1310" spans="10:11" ht="15.75">
      <c r="J1310" s="17">
        <v>70.462975299999997</v>
      </c>
      <c r="K1310" s="17">
        <v>0.29372366100000002</v>
      </c>
    </row>
    <row r="1311" spans="10:11" ht="15.75">
      <c r="J1311" s="17">
        <v>70.517011299999993</v>
      </c>
      <c r="K1311" s="17">
        <v>0.28789152400000001</v>
      </c>
    </row>
    <row r="1312" spans="10:11" ht="15.75">
      <c r="J1312" s="17">
        <v>70.571047399999998</v>
      </c>
      <c r="K1312" s="17">
        <v>0.28107674999999999</v>
      </c>
    </row>
    <row r="1313" spans="10:11" ht="15.75">
      <c r="J1313" s="17">
        <v>70.625083399999994</v>
      </c>
      <c r="K1313" s="17">
        <v>0.27204640000000002</v>
      </c>
    </row>
    <row r="1314" spans="10:11" ht="15.75">
      <c r="J1314" s="17">
        <v>70.679119400000005</v>
      </c>
      <c r="K1314" s="17">
        <v>0.26330289499999998</v>
      </c>
    </row>
    <row r="1315" spans="10:11" ht="15.75">
      <c r="J1315" s="17">
        <v>70.733155400000001</v>
      </c>
      <c r="K1315" s="17">
        <v>0.25494461699999998</v>
      </c>
    </row>
    <row r="1316" spans="10:11" ht="15.75">
      <c r="J1316" s="17">
        <v>70.787191500000006</v>
      </c>
      <c r="K1316" s="17">
        <v>0.24659685200000001</v>
      </c>
    </row>
    <row r="1317" spans="10:11" ht="15.75">
      <c r="J1317" s="17">
        <v>70.841227500000002</v>
      </c>
      <c r="K1317" s="17">
        <v>0.23851613899999999</v>
      </c>
    </row>
    <row r="1318" spans="10:11" ht="15.75">
      <c r="J1318" s="17">
        <v>70.895263499999999</v>
      </c>
      <c r="K1318" s="17">
        <v>0.231703672</v>
      </c>
    </row>
    <row r="1319" spans="10:11" ht="15.75">
      <c r="J1319" s="17">
        <v>70.949299499999995</v>
      </c>
      <c r="K1319" s="17">
        <v>0.224905305</v>
      </c>
    </row>
    <row r="1320" spans="10:11" ht="15.75">
      <c r="J1320" s="17">
        <v>71.0033356</v>
      </c>
      <c r="K1320" s="17">
        <v>0.21812235799999999</v>
      </c>
    </row>
    <row r="1321" spans="10:11" ht="15.75">
      <c r="J1321" s="17">
        <v>71.057371599999996</v>
      </c>
      <c r="K1321" s="17">
        <v>0.21000268699999999</v>
      </c>
    </row>
    <row r="1322" spans="10:11" ht="15.75">
      <c r="J1322" s="17">
        <v>71.111407600000007</v>
      </c>
      <c r="K1322" s="17">
        <v>0.201057228</v>
      </c>
    </row>
    <row r="1323" spans="10:11" ht="15.75">
      <c r="J1323" s="17">
        <v>71.165443600000003</v>
      </c>
      <c r="K1323" s="17">
        <v>0.195022574</v>
      </c>
    </row>
    <row r="1324" spans="10:11" ht="15.75">
      <c r="J1324" s="17">
        <v>71.219479699999994</v>
      </c>
      <c r="K1324" s="17">
        <v>0.18940597000000001</v>
      </c>
    </row>
    <row r="1325" spans="10:11" ht="15.75">
      <c r="J1325" s="17">
        <v>71.273515700000004</v>
      </c>
      <c r="K1325" s="17">
        <v>0.183796083</v>
      </c>
    </row>
    <row r="1326" spans="10:11" ht="15.75">
      <c r="J1326" s="17">
        <v>71.327551700000001</v>
      </c>
      <c r="K1326" s="17">
        <v>0.17819354700000001</v>
      </c>
    </row>
    <row r="1327" spans="10:11" ht="15.75">
      <c r="J1327" s="17">
        <v>71.381587699999997</v>
      </c>
      <c r="K1327" s="17">
        <v>0.17259907899999999</v>
      </c>
    </row>
    <row r="1328" spans="10:11" ht="15.75">
      <c r="J1328" s="17">
        <v>71.435623699999994</v>
      </c>
      <c r="K1328" s="17">
        <v>0.16701348899999999</v>
      </c>
    </row>
    <row r="1329" spans="10:11" ht="15.75">
      <c r="J1329" s="17">
        <v>71.489659799999998</v>
      </c>
      <c r="K1329" s="17">
        <v>0.16143769799999999</v>
      </c>
    </row>
    <row r="1330" spans="10:11" ht="15.75">
      <c r="J1330" s="17">
        <v>71.543695799999995</v>
      </c>
      <c r="K1330" s="17">
        <v>0.15957618900000001</v>
      </c>
    </row>
    <row r="1331" spans="10:11" ht="15.75">
      <c r="J1331" s="17">
        <v>71.597731800000005</v>
      </c>
      <c r="K1331" s="17">
        <v>0.15891165500000001</v>
      </c>
    </row>
    <row r="1332" spans="10:11" ht="15.75">
      <c r="J1332" s="17">
        <v>71.651767800000002</v>
      </c>
      <c r="K1332" s="17">
        <v>0.15860459800000001</v>
      </c>
    </row>
    <row r="1333" spans="10:11" ht="15.75">
      <c r="J1333" s="17">
        <v>71.705803900000006</v>
      </c>
      <c r="K1333" s="17">
        <v>0.158657092</v>
      </c>
    </row>
    <row r="1334" spans="10:11" ht="15.75">
      <c r="J1334" s="17">
        <v>71.759839900000003</v>
      </c>
      <c r="K1334" s="17">
        <v>0.15906878199999999</v>
      </c>
    </row>
    <row r="1335" spans="10:11" ht="15.75">
      <c r="J1335" s="17">
        <v>71.813875899999999</v>
      </c>
      <c r="K1335" s="17">
        <v>0.15918046199999999</v>
      </c>
    </row>
    <row r="1336" spans="10:11" ht="15.75">
      <c r="J1336" s="17">
        <v>71.867911899999996</v>
      </c>
      <c r="K1336" s="17">
        <v>0.15939355199999999</v>
      </c>
    </row>
    <row r="1337" spans="10:11" ht="15.75">
      <c r="J1337" s="17">
        <v>71.921948</v>
      </c>
      <c r="K1337" s="17">
        <v>0.15980731100000001</v>
      </c>
    </row>
    <row r="1338" spans="10:11" ht="15.75">
      <c r="J1338" s="17">
        <v>71.975983999999997</v>
      </c>
      <c r="K1338" s="17">
        <v>0.16042018599999999</v>
      </c>
    </row>
    <row r="1339" spans="10:11" ht="15.75">
      <c r="J1339" s="17">
        <v>72.030019999999993</v>
      </c>
      <c r="K1339" s="17">
        <v>0.160981603</v>
      </c>
    </row>
    <row r="1340" spans="10:11" ht="15.75">
      <c r="J1340" s="17">
        <v>72.084056000000004</v>
      </c>
      <c r="K1340" s="17">
        <v>0.16138333799999999</v>
      </c>
    </row>
    <row r="1341" spans="10:11" ht="15.75">
      <c r="J1341" s="17">
        <v>72.138092099999994</v>
      </c>
      <c r="K1341" s="17">
        <v>0.16224798600000001</v>
      </c>
    </row>
    <row r="1342" spans="10:11" ht="15.75">
      <c r="J1342" s="17">
        <v>72.192128100000005</v>
      </c>
      <c r="K1342" s="17">
        <v>0.163314768</v>
      </c>
    </row>
    <row r="1343" spans="10:11" ht="15.75">
      <c r="J1343" s="17">
        <v>72.246164100000001</v>
      </c>
      <c r="K1343" s="17">
        <v>0.164579753</v>
      </c>
    </row>
    <row r="1344" spans="10:11" ht="15.75">
      <c r="J1344" s="17">
        <v>72.300200099999998</v>
      </c>
      <c r="K1344" s="17">
        <v>0.16510026899999999</v>
      </c>
    </row>
    <row r="1345" spans="10:11" ht="15.75">
      <c r="J1345" s="17">
        <v>72.354236200000003</v>
      </c>
      <c r="K1345" s="17">
        <v>0.16466988499999999</v>
      </c>
    </row>
    <row r="1346" spans="10:11" ht="15.75">
      <c r="J1346" s="17">
        <v>72.408272199999999</v>
      </c>
      <c r="K1346" s="17">
        <v>0.16349878500000001</v>
      </c>
    </row>
    <row r="1347" spans="10:11" ht="15.75">
      <c r="J1347" s="17">
        <v>72.462308199999995</v>
      </c>
      <c r="K1347" s="17">
        <v>0.161849828</v>
      </c>
    </row>
    <row r="1348" spans="10:11" ht="15.75">
      <c r="J1348" s="17">
        <v>72.516344200000006</v>
      </c>
      <c r="K1348" s="17">
        <v>0.160295829</v>
      </c>
    </row>
    <row r="1349" spans="10:11" ht="15.75">
      <c r="J1349" s="17">
        <v>72.570380299999997</v>
      </c>
      <c r="K1349" s="17">
        <v>0.15883957500000001</v>
      </c>
    </row>
    <row r="1350" spans="10:11" ht="15.75">
      <c r="J1350" s="17">
        <v>72.624416299999993</v>
      </c>
      <c r="K1350" s="17">
        <v>0.157734659</v>
      </c>
    </row>
    <row r="1351" spans="10:11" ht="15.75">
      <c r="J1351" s="17">
        <v>72.678452300000004</v>
      </c>
      <c r="K1351" s="17">
        <v>0.15762053400000001</v>
      </c>
    </row>
    <row r="1352" spans="10:11" ht="15.75">
      <c r="J1352" s="17">
        <v>72.7324883</v>
      </c>
      <c r="K1352" s="17">
        <v>0.15766401399999999</v>
      </c>
    </row>
    <row r="1353" spans="10:11" ht="15.75">
      <c r="J1353" s="17">
        <v>72.786524299999996</v>
      </c>
      <c r="K1353" s="17">
        <v>0.15811826200000001</v>
      </c>
    </row>
    <row r="1354" spans="10:11" ht="15.75">
      <c r="J1354" s="17">
        <v>72.840560400000001</v>
      </c>
      <c r="K1354" s="17">
        <v>0.15928636299999999</v>
      </c>
    </row>
    <row r="1355" spans="10:11" ht="15.75">
      <c r="J1355" s="17">
        <v>72.894596399999998</v>
      </c>
      <c r="K1355" s="17">
        <v>0.16048794999999999</v>
      </c>
    </row>
    <row r="1356" spans="10:11" ht="15.75">
      <c r="J1356" s="17">
        <v>72.948632399999994</v>
      </c>
      <c r="K1356" s="17">
        <v>0.15987132300000001</v>
      </c>
    </row>
    <row r="1357" spans="10:11" ht="15.75">
      <c r="J1357" s="17">
        <v>73.002668400000005</v>
      </c>
      <c r="K1357" s="17">
        <v>0.15925375999999999</v>
      </c>
    </row>
    <row r="1358" spans="10:11" ht="15.75">
      <c r="J1358" s="17">
        <v>73.056704499999995</v>
      </c>
      <c r="K1358" s="17">
        <v>0.15865773999999999</v>
      </c>
    </row>
    <row r="1359" spans="10:11" ht="15.75">
      <c r="J1359" s="17">
        <v>73.110740500000006</v>
      </c>
      <c r="K1359" s="17">
        <v>0.15808350900000001</v>
      </c>
    </row>
    <row r="1360" spans="10:11" ht="15.75">
      <c r="J1360" s="17">
        <v>73.164776500000002</v>
      </c>
      <c r="K1360" s="17">
        <v>0.15753130400000001</v>
      </c>
    </row>
    <row r="1361" spans="10:11" ht="15.75">
      <c r="J1361" s="17">
        <v>73.218812499999999</v>
      </c>
      <c r="K1361" s="17">
        <v>0.15700135700000001</v>
      </c>
    </row>
    <row r="1362" spans="10:11" ht="15.75">
      <c r="J1362" s="17">
        <v>73.272848600000003</v>
      </c>
      <c r="K1362" s="17">
        <v>0.15649389499999999</v>
      </c>
    </row>
    <row r="1363" spans="10:11" ht="15.75">
      <c r="J1363" s="17">
        <v>73.3268846</v>
      </c>
      <c r="K1363" s="17">
        <v>0.15600913799999999</v>
      </c>
    </row>
    <row r="1364" spans="10:11" ht="15.75">
      <c r="J1364" s="17">
        <v>73.380920599999996</v>
      </c>
      <c r="K1364" s="17">
        <v>0.155547297</v>
      </c>
    </row>
    <row r="1365" spans="10:11" ht="15.75">
      <c r="J1365" s="17">
        <v>73.434956600000007</v>
      </c>
      <c r="K1365" s="17">
        <v>0.155108577</v>
      </c>
    </row>
    <row r="1366" spans="10:11" ht="15.75">
      <c r="J1366" s="17">
        <v>73.488992699999997</v>
      </c>
      <c r="K1366" s="17">
        <v>0.15469108200000001</v>
      </c>
    </row>
    <row r="1367" spans="10:11" ht="15.75">
      <c r="J1367" s="17">
        <v>73.543028699999994</v>
      </c>
      <c r="K1367" s="17">
        <v>0.15430950299999999</v>
      </c>
    </row>
    <row r="1368" spans="10:11" ht="15.75">
      <c r="J1368" s="17">
        <v>73.597064700000004</v>
      </c>
      <c r="K1368" s="17">
        <v>0.1535926</v>
      </c>
    </row>
    <row r="1369" spans="10:11" ht="15.75">
      <c r="J1369" s="17">
        <v>73.651100700000001</v>
      </c>
      <c r="K1369" s="17">
        <v>0.15299637899999999</v>
      </c>
    </row>
    <row r="1370" spans="10:11" ht="15.75">
      <c r="J1370" s="17">
        <v>73.705136800000005</v>
      </c>
      <c r="K1370" s="17">
        <v>0.15283555400000001</v>
      </c>
    </row>
    <row r="1371" spans="10:11" ht="15.75">
      <c r="J1371" s="17">
        <v>73.759172800000002</v>
      </c>
      <c r="K1371" s="17">
        <v>0.15267956999999999</v>
      </c>
    </row>
    <row r="1372" spans="10:11" ht="15.75">
      <c r="J1372" s="17">
        <v>73.813208799999998</v>
      </c>
      <c r="K1372" s="17">
        <v>0.15252844099999999</v>
      </c>
    </row>
    <row r="1373" spans="10:11" ht="15.75">
      <c r="J1373" s="17">
        <v>73.867244799999995</v>
      </c>
      <c r="K1373" s="17">
        <v>0.152382183</v>
      </c>
    </row>
    <row r="1374" spans="10:11" ht="15.75">
      <c r="J1374" s="17">
        <v>73.921280899999999</v>
      </c>
      <c r="K1374" s="17">
        <v>0.152240809</v>
      </c>
    </row>
    <row r="1375" spans="10:11" ht="15.75">
      <c r="J1375" s="17">
        <v>73.975316899999996</v>
      </c>
      <c r="K1375" s="17">
        <v>0.15210433200000001</v>
      </c>
    </row>
    <row r="1376" spans="10:11" ht="15.75">
      <c r="J1376" s="17">
        <v>74.029352900000006</v>
      </c>
      <c r="K1376" s="17">
        <v>0.15197276700000001</v>
      </c>
    </row>
    <row r="1377" spans="10:11" ht="15.75">
      <c r="J1377" s="17">
        <v>74.083388900000003</v>
      </c>
      <c r="K1377" s="17">
        <v>0.151846125</v>
      </c>
    </row>
    <row r="1378" spans="10:11" ht="15.75">
      <c r="J1378" s="17">
        <v>74.137424899999999</v>
      </c>
      <c r="K1378" s="17">
        <v>0.15172442</v>
      </c>
    </row>
    <row r="1379" spans="10:11" ht="15.75">
      <c r="J1379" s="17">
        <v>74.191461000000004</v>
      </c>
      <c r="K1379" s="17">
        <v>0.151607662</v>
      </c>
    </row>
    <row r="1380" spans="10:11" ht="15.75">
      <c r="J1380" s="17">
        <v>74.245497</v>
      </c>
      <c r="K1380" s="17">
        <v>0.15144893600000001</v>
      </c>
    </row>
    <row r="1381" spans="10:11" ht="15.75">
      <c r="J1381" s="17">
        <v>74.299532999999997</v>
      </c>
      <c r="K1381" s="17">
        <v>0.15107315199999999</v>
      </c>
    </row>
    <row r="1382" spans="10:11" ht="15.75">
      <c r="J1382" s="17">
        <v>74.353568999999993</v>
      </c>
      <c r="K1382" s="17">
        <v>0.150698253</v>
      </c>
    </row>
    <row r="1383" spans="10:11" ht="15.75">
      <c r="J1383" s="17">
        <v>74.407605099999998</v>
      </c>
      <c r="K1383" s="17">
        <v>0.150324245</v>
      </c>
    </row>
    <row r="1384" spans="10:11" ht="15.75">
      <c r="J1384" s="17">
        <v>74.461641099999994</v>
      </c>
      <c r="K1384" s="17">
        <v>0.14995113500000001</v>
      </c>
    </row>
    <row r="1385" spans="10:11" ht="15.75">
      <c r="J1385" s="17">
        <v>74.515677100000005</v>
      </c>
      <c r="K1385" s="17">
        <v>0.149653277</v>
      </c>
    </row>
    <row r="1386" spans="10:11" ht="15.75">
      <c r="J1386" s="17">
        <v>74.569713100000001</v>
      </c>
      <c r="K1386" s="17">
        <v>0.14973044099999999</v>
      </c>
    </row>
    <row r="1387" spans="10:11" ht="15.75">
      <c r="J1387" s="17">
        <v>74.623749200000006</v>
      </c>
      <c r="K1387" s="17">
        <v>0.149807944</v>
      </c>
    </row>
    <row r="1388" spans="10:11" ht="15.75">
      <c r="J1388" s="17">
        <v>74.677785200000002</v>
      </c>
      <c r="K1388" s="17">
        <v>0.14988578499999999</v>
      </c>
    </row>
    <row r="1389" spans="10:11" ht="15.75">
      <c r="J1389" s="17">
        <v>74.731821199999999</v>
      </c>
      <c r="K1389" s="17">
        <v>0.14996396400000001</v>
      </c>
    </row>
    <row r="1390" spans="10:11" ht="15.75">
      <c r="J1390" s="17">
        <v>74.785857199999995</v>
      </c>
      <c r="K1390" s="17">
        <v>0.15004248000000001</v>
      </c>
    </row>
    <row r="1391" spans="10:11" ht="15.75">
      <c r="J1391" s="17">
        <v>74.8398933</v>
      </c>
      <c r="K1391" s="17">
        <v>0.150121332</v>
      </c>
    </row>
    <row r="1392" spans="10:11" ht="15.75">
      <c r="J1392" s="17">
        <v>74.893929299999996</v>
      </c>
      <c r="K1392" s="17">
        <v>0.150200521</v>
      </c>
    </row>
    <row r="1393" spans="10:11" ht="15.75">
      <c r="J1393" s="17">
        <v>74.947965300000007</v>
      </c>
      <c r="K1393" s="17">
        <v>0.150280045</v>
      </c>
    </row>
    <row r="1394" spans="10:11" ht="15.75">
      <c r="J1394" s="17">
        <v>75.002001300000003</v>
      </c>
      <c r="K1394" s="17">
        <v>0.15035990499999999</v>
      </c>
    </row>
    <row r="1395" spans="10:11" ht="15.75">
      <c r="J1395" s="17">
        <v>75.056037399999994</v>
      </c>
      <c r="K1395" s="17">
        <v>0.150386889</v>
      </c>
    </row>
    <row r="1396" spans="10:11" ht="15.75">
      <c r="J1396" s="17">
        <v>75.110073400000005</v>
      </c>
      <c r="K1396" s="17">
        <v>0.15031555699999999</v>
      </c>
    </row>
    <row r="1397" spans="10:11" ht="15.75">
      <c r="J1397" s="17">
        <v>75.164109400000001</v>
      </c>
      <c r="K1397" s="17">
        <v>0.15024423000000001</v>
      </c>
    </row>
    <row r="1398" spans="10:11" ht="15.75">
      <c r="J1398" s="17">
        <v>75.218145399999997</v>
      </c>
      <c r="K1398" s="17">
        <v>0.15017290799999999</v>
      </c>
    </row>
    <row r="1399" spans="10:11" ht="15.75">
      <c r="J1399" s="17">
        <v>75.272181500000002</v>
      </c>
      <c r="K1399" s="17">
        <v>0.15010159000000001</v>
      </c>
    </row>
    <row r="1400" spans="10:11" ht="15.75">
      <c r="J1400" s="17">
        <v>75.326217499999998</v>
      </c>
      <c r="K1400" s="17">
        <v>0.15003027799999999</v>
      </c>
    </row>
    <row r="1401" spans="10:11" ht="15.75">
      <c r="J1401" s="17">
        <v>75.380253499999995</v>
      </c>
      <c r="K1401" s="17">
        <v>0.149958971</v>
      </c>
    </row>
    <row r="1402" spans="10:11" ht="15.75">
      <c r="J1402" s="17">
        <v>75.434289500000006</v>
      </c>
      <c r="K1402" s="17">
        <v>0.149887668</v>
      </c>
    </row>
    <row r="1403" spans="10:11" ht="15.75">
      <c r="J1403" s="17">
        <v>75.488325599999996</v>
      </c>
      <c r="K1403" s="17">
        <v>0.14981637</v>
      </c>
    </row>
    <row r="1404" spans="10:11" ht="15.75">
      <c r="J1404" s="17">
        <v>75.542361600000007</v>
      </c>
      <c r="K1404" s="17">
        <v>0.149745077</v>
      </c>
    </row>
    <row r="1405" spans="10:11" ht="15.75">
      <c r="J1405" s="17">
        <v>75.596397600000003</v>
      </c>
      <c r="K1405" s="17">
        <v>0.149746981</v>
      </c>
    </row>
    <row r="1406" spans="10:11" ht="15.75">
      <c r="J1406" s="17">
        <v>75.6504336</v>
      </c>
      <c r="K1406" s="17">
        <v>0.15017006199999999</v>
      </c>
    </row>
    <row r="1407" spans="10:11" ht="15.75">
      <c r="J1407" s="17">
        <v>75.704469599999996</v>
      </c>
      <c r="K1407" s="17">
        <v>0.15059323299999999</v>
      </c>
    </row>
    <row r="1408" spans="10:11" ht="15.75">
      <c r="J1408" s="17">
        <v>75.758505700000001</v>
      </c>
      <c r="K1408" s="17">
        <v>0.151016491</v>
      </c>
    </row>
    <row r="1409" spans="10:11" ht="15.75">
      <c r="J1409" s="17">
        <v>75.812541699999997</v>
      </c>
      <c r="K1409" s="17">
        <v>0.15143983699999999</v>
      </c>
    </row>
    <row r="1410" spans="10:11" ht="15.75">
      <c r="J1410" s="17">
        <v>75.866577699999993</v>
      </c>
      <c r="K1410" s="17">
        <v>0.151863269</v>
      </c>
    </row>
    <row r="1411" spans="10:11" ht="15.75">
      <c r="J1411" s="17">
        <v>75.920613700000004</v>
      </c>
      <c r="K1411" s="17">
        <v>0.15228678700000001</v>
      </c>
    </row>
    <row r="1412" spans="10:11" ht="15.75">
      <c r="J1412" s="17">
        <v>75.974649799999995</v>
      </c>
      <c r="K1412" s="17">
        <v>0.15234109300000001</v>
      </c>
    </row>
    <row r="1413" spans="10:11" ht="15.75">
      <c r="J1413" s="17">
        <v>76.028685800000005</v>
      </c>
      <c r="K1413" s="17">
        <v>0.15174681500000001</v>
      </c>
    </row>
    <row r="1414" spans="10:11" ht="15.75">
      <c r="J1414" s="17">
        <v>76.082721800000002</v>
      </c>
      <c r="K1414" s="17">
        <v>0.151152658</v>
      </c>
    </row>
    <row r="1415" spans="10:11" ht="15.75">
      <c r="J1415" s="17">
        <v>76.136757799999998</v>
      </c>
      <c r="K1415" s="17">
        <v>0.150558624</v>
      </c>
    </row>
    <row r="1416" spans="10:11" ht="15.75">
      <c r="J1416" s="17">
        <v>76.190793900000003</v>
      </c>
      <c r="K1416" s="17">
        <v>0.149964713</v>
      </c>
    </row>
    <row r="1417" spans="10:11" ht="15.75">
      <c r="J1417" s="17">
        <v>76.244829899999999</v>
      </c>
      <c r="K1417" s="17">
        <v>0.14937092699999999</v>
      </c>
    </row>
    <row r="1418" spans="10:11" ht="15.75">
      <c r="J1418" s="17">
        <v>76.298865899999996</v>
      </c>
      <c r="K1418" s="17">
        <v>0.14899251199999999</v>
      </c>
    </row>
    <row r="1419" spans="10:11" ht="15.75">
      <c r="J1419" s="17">
        <v>76.352901900000006</v>
      </c>
      <c r="K1419" s="17">
        <v>0.14908791199999999</v>
      </c>
    </row>
    <row r="1420" spans="10:11" ht="15.75">
      <c r="J1420" s="17">
        <v>76.406937999999997</v>
      </c>
      <c r="K1420" s="17">
        <v>0.149183339</v>
      </c>
    </row>
    <row r="1421" spans="10:11" ht="15.75">
      <c r="J1421" s="17">
        <v>76.460973999999993</v>
      </c>
      <c r="K1421" s="17">
        <v>0.14927879099999999</v>
      </c>
    </row>
    <row r="1422" spans="10:11" ht="15.75">
      <c r="J1422" s="17">
        <v>76.515010000000004</v>
      </c>
      <c r="K1422" s="17">
        <v>0.149374268</v>
      </c>
    </row>
    <row r="1423" spans="10:11" ht="15.75">
      <c r="J1423" s="17">
        <v>76.569046</v>
      </c>
      <c r="K1423" s="17">
        <v>0.149469771</v>
      </c>
    </row>
    <row r="1424" spans="10:11" ht="15.75">
      <c r="J1424" s="17">
        <v>76.623082100000005</v>
      </c>
      <c r="K1424" s="17">
        <v>0.149470355</v>
      </c>
    </row>
    <row r="1425" spans="10:11" ht="15.75">
      <c r="J1425" s="17">
        <v>76.677118100000001</v>
      </c>
      <c r="K1425" s="17">
        <v>0.14938206200000001</v>
      </c>
    </row>
    <row r="1426" spans="10:11" ht="15.75">
      <c r="J1426" s="17">
        <v>76.731154099999998</v>
      </c>
      <c r="K1426" s="17">
        <v>0.14929378900000001</v>
      </c>
    </row>
    <row r="1427" spans="10:11" ht="15.75">
      <c r="J1427" s="17">
        <v>76.785190099999994</v>
      </c>
      <c r="K1427" s="17">
        <v>0.149205534</v>
      </c>
    </row>
    <row r="1428" spans="10:11" ht="15.75">
      <c r="J1428" s="17">
        <v>76.839226199999999</v>
      </c>
      <c r="K1428" s="17">
        <v>0.14911729900000001</v>
      </c>
    </row>
    <row r="1429" spans="10:11" ht="15.75">
      <c r="J1429" s="17">
        <v>76.893262199999995</v>
      </c>
      <c r="K1429" s="17">
        <v>0.14902908300000001</v>
      </c>
    </row>
    <row r="1430" spans="10:11" ht="15.75">
      <c r="J1430" s="17">
        <v>76.947298200000006</v>
      </c>
      <c r="K1430" s="17">
        <v>0.14894088599999999</v>
      </c>
    </row>
    <row r="1431" spans="10:11" ht="15.75">
      <c r="J1431" s="17">
        <v>77.001334200000002</v>
      </c>
      <c r="K1431" s="17">
        <v>0.148852709</v>
      </c>
    </row>
    <row r="1432" spans="10:11" ht="15.75">
      <c r="J1432" s="17">
        <v>77.055370199999999</v>
      </c>
      <c r="K1432" s="17">
        <v>0.14876455</v>
      </c>
    </row>
    <row r="1433" spans="10:11" ht="15.75">
      <c r="J1433" s="17">
        <v>77.109406300000003</v>
      </c>
      <c r="K1433" s="17">
        <v>0.14867641200000001</v>
      </c>
    </row>
    <row r="1434" spans="10:11" ht="15.75">
      <c r="J1434" s="17">
        <v>77.1634423</v>
      </c>
      <c r="K1434" s="17">
        <v>0.14858829200000001</v>
      </c>
    </row>
    <row r="1435" spans="10:11" ht="15.75">
      <c r="J1435" s="17">
        <v>77.217478299999996</v>
      </c>
      <c r="K1435" s="17">
        <v>0.148500192</v>
      </c>
    </row>
    <row r="1436" spans="10:11" ht="15.75">
      <c r="J1436" s="17">
        <v>77.271514300000007</v>
      </c>
      <c r="K1436" s="17">
        <v>0.14841211100000001</v>
      </c>
    </row>
    <row r="1437" spans="10:11" ht="15.75">
      <c r="J1437" s="17">
        <v>77.325550399999997</v>
      </c>
      <c r="K1437" s="17">
        <v>0.14832405000000001</v>
      </c>
    </row>
    <row r="1438" spans="10:11" ht="15.75">
      <c r="J1438" s="17">
        <v>77.379586399999994</v>
      </c>
      <c r="K1438" s="17">
        <v>0.148236008</v>
      </c>
    </row>
    <row r="1439" spans="10:11" ht="15.75">
      <c r="J1439" s="17">
        <v>77.433622400000004</v>
      </c>
      <c r="K1439" s="17">
        <v>0.14818039699999999</v>
      </c>
    </row>
    <row r="1440" spans="10:11" ht="15.75">
      <c r="J1440" s="17">
        <v>77.487658400000001</v>
      </c>
      <c r="K1440" s="17">
        <v>0.14813542299999999</v>
      </c>
    </row>
    <row r="1441" spans="10:11" ht="15.75">
      <c r="J1441" s="17">
        <v>77.541694500000006</v>
      </c>
      <c r="K1441" s="17">
        <v>0.14809046300000001</v>
      </c>
    </row>
    <row r="1442" spans="10:11" ht="15.75">
      <c r="J1442" s="17">
        <v>77.595730500000002</v>
      </c>
      <c r="K1442" s="17">
        <v>0.14794859399999999</v>
      </c>
    </row>
    <row r="1443" spans="10:11" ht="15.75">
      <c r="J1443" s="17">
        <v>77.649766499999998</v>
      </c>
      <c r="K1443" s="17">
        <v>0.147715227</v>
      </c>
    </row>
    <row r="1444" spans="10:11" ht="15.75">
      <c r="J1444" s="17">
        <v>77.703802499999995</v>
      </c>
      <c r="K1444" s="17">
        <v>0.14748187400000001</v>
      </c>
    </row>
    <row r="1445" spans="10:11" ht="15.75">
      <c r="J1445" s="17">
        <v>77.757838599999999</v>
      </c>
      <c r="K1445" s="17">
        <v>0.14724853700000001</v>
      </c>
    </row>
    <row r="1446" spans="10:11" ht="15.75">
      <c r="J1446" s="17">
        <v>77.811874599999996</v>
      </c>
      <c r="K1446" s="17">
        <v>0.147015216</v>
      </c>
    </row>
    <row r="1447" spans="10:11" ht="15.75">
      <c r="J1447" s="17">
        <v>77.865910600000007</v>
      </c>
      <c r="K1447" s="17">
        <v>0.14678190899999999</v>
      </c>
    </row>
    <row r="1448" spans="10:11" ht="15.75">
      <c r="J1448" s="17">
        <v>77.919946600000003</v>
      </c>
      <c r="K1448" s="17">
        <v>0.14654861899999999</v>
      </c>
    </row>
    <row r="1449" spans="10:11" ht="15.75">
      <c r="J1449" s="17">
        <v>77.973982699999993</v>
      </c>
      <c r="K1449" s="17">
        <v>0.14642994200000001</v>
      </c>
    </row>
    <row r="1450" spans="10:11" ht="15.75">
      <c r="J1450" s="17">
        <v>78.028018700000004</v>
      </c>
      <c r="K1450" s="17">
        <v>0.14648955499999999</v>
      </c>
    </row>
    <row r="1451" spans="10:11" ht="15.75">
      <c r="J1451" s="17">
        <v>78.0820547</v>
      </c>
      <c r="K1451" s="17">
        <v>0.146549177</v>
      </c>
    </row>
    <row r="1452" spans="10:11" ht="15.75">
      <c r="J1452" s="17">
        <v>78.136090699999997</v>
      </c>
      <c r="K1452" s="17">
        <v>0.14660880800000001</v>
      </c>
    </row>
    <row r="1453" spans="10:11" ht="15.75">
      <c r="J1453" s="17">
        <v>78.190126800000002</v>
      </c>
      <c r="K1453" s="17">
        <v>0.14666844800000001</v>
      </c>
    </row>
    <row r="1454" spans="10:11" ht="15.75">
      <c r="J1454" s="17">
        <v>78.244162799999998</v>
      </c>
      <c r="K1454" s="17">
        <v>0.146728096</v>
      </c>
    </row>
    <row r="1455" spans="10:11" ht="15.75">
      <c r="J1455" s="17">
        <v>78.298198799999994</v>
      </c>
      <c r="K1455" s="17">
        <v>0.14678775399999999</v>
      </c>
    </row>
    <row r="1456" spans="10:11" ht="15.75">
      <c r="J1456" s="17">
        <v>78.352234800000005</v>
      </c>
      <c r="K1456" s="17">
        <v>0.14684742000000001</v>
      </c>
    </row>
    <row r="1457" spans="10:11" ht="15.75">
      <c r="J1457" s="17">
        <v>78.406270800000001</v>
      </c>
      <c r="K1457" s="17">
        <v>0.14690709399999999</v>
      </c>
    </row>
    <row r="1458" spans="10:11" ht="15.75">
      <c r="J1458" s="17">
        <v>78.460306900000006</v>
      </c>
      <c r="K1458" s="17">
        <v>0.146807671</v>
      </c>
    </row>
    <row r="1459" spans="10:11" ht="15.75">
      <c r="J1459" s="17">
        <v>78.514342900000003</v>
      </c>
      <c r="K1459" s="17">
        <v>0.146579451</v>
      </c>
    </row>
    <row r="1460" spans="10:11" ht="15.75">
      <c r="J1460" s="17">
        <v>78.568378899999999</v>
      </c>
      <c r="K1460" s="17">
        <v>0.14635124199999999</v>
      </c>
    </row>
    <row r="1461" spans="10:11" ht="15.75">
      <c r="J1461" s="17">
        <v>78.622414899999995</v>
      </c>
      <c r="K1461" s="17">
        <v>0.14612304500000001</v>
      </c>
    </row>
    <row r="1462" spans="10:11" ht="15.75">
      <c r="J1462" s="17">
        <v>78.676451</v>
      </c>
      <c r="K1462" s="17">
        <v>0.14589485799999999</v>
      </c>
    </row>
    <row r="1463" spans="10:11" ht="15.75">
      <c r="J1463" s="17">
        <v>78.730486999999997</v>
      </c>
      <c r="K1463" s="17">
        <v>0.14566668199999999</v>
      </c>
    </row>
    <row r="1464" spans="10:11" ht="15.75">
      <c r="J1464" s="17">
        <v>78.784522999999993</v>
      </c>
      <c r="K1464" s="17">
        <v>0.145488326</v>
      </c>
    </row>
    <row r="1465" spans="10:11" ht="15.75">
      <c r="J1465" s="17">
        <v>78.838559000000004</v>
      </c>
      <c r="K1465" s="17">
        <v>0.14546204200000001</v>
      </c>
    </row>
    <row r="1466" spans="10:11" ht="15.75">
      <c r="J1466" s="17">
        <v>78.892595099999994</v>
      </c>
      <c r="K1466" s="17">
        <v>0.145435757</v>
      </c>
    </row>
    <row r="1467" spans="10:11" ht="15.75">
      <c r="J1467" s="17">
        <v>78.946631100000005</v>
      </c>
      <c r="K1467" s="17">
        <v>0.14540947300000001</v>
      </c>
    </row>
    <row r="1468" spans="10:11" ht="15.75">
      <c r="J1468" s="17">
        <v>79.000667100000001</v>
      </c>
      <c r="K1468" s="17">
        <v>0.14529123399999999</v>
      </c>
    </row>
    <row r="1469" spans="10:11" ht="15.75">
      <c r="J1469" s="17">
        <v>79.054703099999998</v>
      </c>
      <c r="K1469" s="17">
        <v>0.14509576900000001</v>
      </c>
    </row>
    <row r="1470" spans="10:11" ht="15.75">
      <c r="J1470" s="17">
        <v>79.108739200000002</v>
      </c>
      <c r="K1470" s="17">
        <v>0.14490418999999999</v>
      </c>
    </row>
    <row r="1471" spans="10:11" ht="15.75">
      <c r="J1471" s="17">
        <v>79.162775199999999</v>
      </c>
      <c r="K1471" s="17">
        <v>0.14486800899999999</v>
      </c>
    </row>
    <row r="1472" spans="10:11" ht="15.75">
      <c r="J1472" s="17">
        <v>79.216811199999995</v>
      </c>
      <c r="K1472" s="17">
        <v>0.14483215799999999</v>
      </c>
    </row>
    <row r="1473" spans="10:11" ht="15.75">
      <c r="J1473" s="17">
        <v>79.270847200000006</v>
      </c>
      <c r="K1473" s="17">
        <v>0.14479663800000001</v>
      </c>
    </row>
    <row r="1474" spans="10:11" ht="15.75">
      <c r="J1474" s="17">
        <v>79.324883299999996</v>
      </c>
      <c r="K1474" s="17">
        <v>0.14476144799999999</v>
      </c>
    </row>
    <row r="1475" spans="10:11" ht="15.75">
      <c r="J1475" s="17">
        <v>79.378919300000007</v>
      </c>
      <c r="K1475" s="17">
        <v>0.14472658799999999</v>
      </c>
    </row>
    <row r="1476" spans="10:11" ht="15.75">
      <c r="J1476" s="17">
        <v>79.432955300000003</v>
      </c>
      <c r="K1476" s="17">
        <v>0.14469206000000001</v>
      </c>
    </row>
    <row r="1477" spans="10:11" ht="15.75">
      <c r="J1477" s="17">
        <v>79.4869913</v>
      </c>
      <c r="K1477" s="17">
        <v>0.144657862</v>
      </c>
    </row>
    <row r="1478" spans="10:11" ht="15.75">
      <c r="J1478" s="17">
        <v>79.541027400000004</v>
      </c>
      <c r="K1478" s="17">
        <v>0.144623997</v>
      </c>
    </row>
    <row r="1479" spans="10:11" ht="15.75">
      <c r="J1479" s="17">
        <v>79.595063400000001</v>
      </c>
      <c r="K1479" s="17">
        <v>0.144590462</v>
      </c>
    </row>
    <row r="1480" spans="10:11" ht="15.75">
      <c r="J1480" s="17">
        <v>79.649099399999997</v>
      </c>
      <c r="K1480" s="17">
        <v>0.14448945399999999</v>
      </c>
    </row>
    <row r="1481" spans="10:11" ht="15.75">
      <c r="J1481" s="17">
        <v>79.703135399999994</v>
      </c>
      <c r="K1481" s="17">
        <v>0.14428882300000001</v>
      </c>
    </row>
    <row r="1482" spans="10:11" ht="15.75">
      <c r="J1482" s="17">
        <v>79.757171400000004</v>
      </c>
      <c r="K1482" s="17">
        <v>0.14392176100000001</v>
      </c>
    </row>
    <row r="1483" spans="10:11" ht="15.75">
      <c r="J1483" s="17">
        <v>79.811207499999995</v>
      </c>
      <c r="K1483" s="17">
        <v>0.143380808</v>
      </c>
    </row>
    <row r="1484" spans="10:11" ht="15.75">
      <c r="J1484" s="17">
        <v>79.865243500000005</v>
      </c>
      <c r="K1484" s="17">
        <v>0.14284140100000001</v>
      </c>
    </row>
    <row r="1485" spans="10:11" ht="15.75">
      <c r="J1485" s="17">
        <v>79.919279500000002</v>
      </c>
      <c r="K1485" s="17">
        <v>0.14230356</v>
      </c>
    </row>
    <row r="1486" spans="10:11" ht="15.75">
      <c r="J1486" s="17">
        <v>79.973315499999998</v>
      </c>
      <c r="K1486" s="17">
        <v>0.14176730200000001</v>
      </c>
    </row>
    <row r="1487" spans="10:11" ht="15.75">
      <c r="J1487" s="17">
        <v>80.027351600000003</v>
      </c>
      <c r="K1487" s="17">
        <v>0.14123264499999999</v>
      </c>
    </row>
    <row r="1488" spans="10:11" ht="15.75">
      <c r="J1488" s="17">
        <v>80.081387599999999</v>
      </c>
      <c r="K1488" s="17">
        <v>0.140699608</v>
      </c>
    </row>
    <row r="1489" spans="10:11" ht="15.75">
      <c r="J1489" s="17">
        <v>80.135423599999996</v>
      </c>
      <c r="K1489" s="17">
        <v>0.140301753</v>
      </c>
    </row>
    <row r="1490" spans="10:11" ht="15.75">
      <c r="J1490" s="17">
        <v>80.189459600000006</v>
      </c>
      <c r="K1490" s="17">
        <v>0.139722495</v>
      </c>
    </row>
    <row r="1491" spans="10:11" ht="15.75">
      <c r="J1491" s="17">
        <v>80.243495699999997</v>
      </c>
      <c r="K1491" s="17">
        <v>0.13886889399999999</v>
      </c>
    </row>
    <row r="1492" spans="10:11" ht="15.75">
      <c r="J1492" s="17">
        <v>80.297531699999993</v>
      </c>
      <c r="K1492" s="17">
        <v>0.13853887500000001</v>
      </c>
    </row>
    <row r="1493" spans="10:11" ht="15.75">
      <c r="J1493" s="17">
        <v>80.351567700000004</v>
      </c>
      <c r="K1493" s="17">
        <v>0.13821925800000001</v>
      </c>
    </row>
    <row r="1494" spans="10:11" ht="15.75">
      <c r="J1494" s="17">
        <v>80.4056037</v>
      </c>
      <c r="K1494" s="17">
        <v>0.137910116</v>
      </c>
    </row>
    <row r="1495" spans="10:11" ht="15.75">
      <c r="J1495" s="17">
        <v>80.459639800000005</v>
      </c>
      <c r="K1495" s="17">
        <v>0.13761151899999999</v>
      </c>
    </row>
    <row r="1496" spans="10:11" ht="15.75">
      <c r="J1496" s="17">
        <v>80.513675800000001</v>
      </c>
      <c r="K1496" s="17">
        <v>0.137323536</v>
      </c>
    </row>
    <row r="1497" spans="10:11" ht="15.75">
      <c r="J1497" s="17">
        <v>80.567711799999998</v>
      </c>
      <c r="K1497" s="17">
        <v>0.13704623399999999</v>
      </c>
    </row>
    <row r="1498" spans="10:11" ht="15.75">
      <c r="J1498" s="17">
        <v>80.621747799999994</v>
      </c>
      <c r="K1498" s="17">
        <v>0.13677967799999999</v>
      </c>
    </row>
    <row r="1499" spans="10:11" ht="15.75">
      <c r="J1499" s="17">
        <v>80.675783899999999</v>
      </c>
      <c r="K1499" s="17">
        <v>0.13652392999999999</v>
      </c>
    </row>
    <row r="1500" spans="10:11" ht="15.75">
      <c r="J1500" s="17">
        <v>80.729819899999995</v>
      </c>
      <c r="K1500" s="17">
        <v>0.13381857899999999</v>
      </c>
    </row>
    <row r="1501" spans="10:11" ht="15.75">
      <c r="J1501" s="17">
        <v>80.783855900000006</v>
      </c>
      <c r="K1501" s="17">
        <v>0.13032539400000001</v>
      </c>
    </row>
    <row r="1502" spans="10:11" ht="15.75">
      <c r="J1502" s="17">
        <v>80.837891900000002</v>
      </c>
      <c r="K1502" s="17">
        <v>0.12683878800000001</v>
      </c>
    </row>
    <row r="1503" spans="10:11" ht="15.75">
      <c r="J1503" s="17">
        <v>80.891927999999993</v>
      </c>
      <c r="K1503" s="17">
        <v>0.12335931999999999</v>
      </c>
    </row>
    <row r="1504" spans="10:11" ht="15.75">
      <c r="J1504" s="17">
        <v>80.945964000000004</v>
      </c>
      <c r="K1504" s="17">
        <v>0.11988761000000001</v>
      </c>
    </row>
    <row r="1505" spans="10:11" ht="15.75">
      <c r="J1505" s="17">
        <v>81</v>
      </c>
      <c r="K1505" s="17">
        <v>0.11642435600000001</v>
      </c>
    </row>
  </sheetData>
  <mergeCells count="7">
    <mergeCell ref="O23:O28"/>
    <mergeCell ref="M28:N28"/>
    <mergeCell ref="G5:G7"/>
    <mergeCell ref="O5:O10"/>
    <mergeCell ref="M10:N10"/>
    <mergeCell ref="O14:O19"/>
    <mergeCell ref="M19:N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9DE-71CB-4E85-9F0D-F8936BA34D14}">
  <dimension ref="A1:P1505"/>
  <sheetViews>
    <sheetView topLeftCell="C13" zoomScale="80" zoomScaleNormal="80" workbookViewId="0">
      <selection activeCell="P28" sqref="P28"/>
    </sheetView>
  </sheetViews>
  <sheetFormatPr defaultRowHeight="15"/>
  <cols>
    <col min="1" max="1" width="24.28515625" customWidth="1"/>
    <col min="2" max="2" width="53.85546875" customWidth="1"/>
    <col min="4" max="4" width="14.85546875" customWidth="1"/>
    <col min="6" max="6" width="27.140625" customWidth="1"/>
    <col min="8" max="8" width="9.42578125" bestFit="1" customWidth="1"/>
    <col min="10" max="10" width="11.42578125" customWidth="1"/>
    <col min="11" max="11" width="12.42578125" customWidth="1"/>
    <col min="13" max="13" width="18.7109375" customWidth="1"/>
    <col min="14" max="14" width="36.5703125" customWidth="1"/>
    <col min="16" max="16" width="12" customWidth="1"/>
  </cols>
  <sheetData>
    <row r="1" spans="1:16" ht="15.75">
      <c r="A1" s="4" t="s">
        <v>79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19"/>
    </row>
    <row r="2" spans="1:16" ht="15.7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19"/>
    </row>
    <row r="3" spans="1:16" ht="18.75">
      <c r="A3" s="2" t="s">
        <v>1</v>
      </c>
      <c r="B3" s="2" t="s">
        <v>2</v>
      </c>
      <c r="C3" s="3" t="s">
        <v>3</v>
      </c>
      <c r="D3" s="3" t="s">
        <v>4</v>
      </c>
      <c r="E3" s="19"/>
      <c r="F3" s="4" t="s">
        <v>5</v>
      </c>
      <c r="G3" s="5"/>
      <c r="H3" s="5"/>
      <c r="I3" s="5"/>
      <c r="J3" s="4" t="s">
        <v>6</v>
      </c>
      <c r="K3" s="5"/>
      <c r="L3" s="5"/>
      <c r="M3" s="6" t="s">
        <v>7</v>
      </c>
      <c r="N3" s="19"/>
    </row>
    <row r="4" spans="1:16" ht="15.75">
      <c r="A4" s="2" t="s">
        <v>8</v>
      </c>
      <c r="B4" s="2" t="s">
        <v>9</v>
      </c>
      <c r="C4" s="7" t="s">
        <v>10</v>
      </c>
      <c r="D4" s="7">
        <v>0.112</v>
      </c>
      <c r="E4" s="19"/>
      <c r="F4" s="8" t="s">
        <v>11</v>
      </c>
      <c r="G4" s="9" t="s">
        <v>3</v>
      </c>
      <c r="H4" s="9" t="s">
        <v>4</v>
      </c>
      <c r="I4" s="5"/>
      <c r="J4" s="4" t="s">
        <v>12</v>
      </c>
      <c r="K4" s="5"/>
      <c r="L4" s="5"/>
      <c r="M4" s="10" t="s">
        <v>1</v>
      </c>
      <c r="N4" s="2" t="s">
        <v>2</v>
      </c>
      <c r="O4" s="3" t="s">
        <v>3</v>
      </c>
      <c r="P4" s="3" t="s">
        <v>4</v>
      </c>
    </row>
    <row r="5" spans="1:16" ht="18.75">
      <c r="A5" s="2" t="s">
        <v>13</v>
      </c>
      <c r="B5" s="2" t="s">
        <v>14</v>
      </c>
      <c r="C5" s="7" t="s">
        <v>15</v>
      </c>
      <c r="D5" s="7">
        <v>40</v>
      </c>
      <c r="E5" s="19"/>
      <c r="F5" s="8" t="s">
        <v>16</v>
      </c>
      <c r="G5" s="37" t="s">
        <v>17</v>
      </c>
      <c r="H5" s="11">
        <v>0.12663169699999999</v>
      </c>
      <c r="I5" s="5"/>
      <c r="J5" s="4" t="s">
        <v>18</v>
      </c>
      <c r="K5" s="5"/>
      <c r="L5" s="5"/>
      <c r="M5" s="10" t="s">
        <v>19</v>
      </c>
      <c r="N5" s="2" t="s">
        <v>20</v>
      </c>
      <c r="O5" s="41" t="s">
        <v>21</v>
      </c>
      <c r="P5" s="12">
        <f>2*((6*D4*D5*D9)/(3.14*D6^3*D18))</f>
        <v>5.5031847133757967</v>
      </c>
    </row>
    <row r="6" spans="1:16" ht="18.75">
      <c r="A6" s="2" t="s">
        <v>22</v>
      </c>
      <c r="B6" s="2" t="s">
        <v>23</v>
      </c>
      <c r="C6" s="7" t="s">
        <v>24</v>
      </c>
      <c r="D6" s="7">
        <v>2</v>
      </c>
      <c r="E6" s="19"/>
      <c r="F6" s="8" t="s">
        <v>25</v>
      </c>
      <c r="G6" s="38"/>
      <c r="H6" s="11">
        <v>0.14582848500000001</v>
      </c>
      <c r="I6" s="5"/>
      <c r="J6" s="17">
        <v>0</v>
      </c>
      <c r="K6" s="17">
        <v>0.100234323</v>
      </c>
      <c r="L6" s="5"/>
      <c r="M6" s="10" t="s">
        <v>26</v>
      </c>
      <c r="N6" s="2" t="s">
        <v>27</v>
      </c>
      <c r="O6" s="41"/>
      <c r="P6" s="12">
        <f>2*(((6*D4*D5)/(3.14*D7^3))*LN(D12/D13))</f>
        <v>0.78697787338921421</v>
      </c>
    </row>
    <row r="7" spans="1:16" ht="18.75">
      <c r="A7" s="2" t="s">
        <v>28</v>
      </c>
      <c r="B7" s="2" t="s">
        <v>29</v>
      </c>
      <c r="C7" s="7" t="s">
        <v>24</v>
      </c>
      <c r="D7" s="7">
        <v>2</v>
      </c>
      <c r="E7" s="19"/>
      <c r="F7" s="8" t="s">
        <v>30</v>
      </c>
      <c r="G7" s="39"/>
      <c r="H7" s="11">
        <v>0.27485037099999998</v>
      </c>
      <c r="I7" s="5"/>
      <c r="J7" s="17">
        <v>5.4036024000000002E-2</v>
      </c>
      <c r="K7" s="17">
        <v>0.102429638</v>
      </c>
      <c r="L7" s="5"/>
      <c r="M7" s="10" t="s">
        <v>31</v>
      </c>
      <c r="N7" s="2" t="s">
        <v>32</v>
      </c>
      <c r="O7" s="41"/>
      <c r="P7" s="12">
        <f>3*((6*D4*D5*D10)/(3.14*D8^3*D29))</f>
        <v>7.3375796178343959</v>
      </c>
    </row>
    <row r="8" spans="1:16" ht="18.75">
      <c r="A8" s="2" t="s">
        <v>33</v>
      </c>
      <c r="B8" s="2" t="s">
        <v>34</v>
      </c>
      <c r="C8" s="7" t="s">
        <v>24</v>
      </c>
      <c r="D8" s="7">
        <v>1</v>
      </c>
      <c r="E8" s="19"/>
      <c r="F8" s="5"/>
      <c r="G8" s="5"/>
      <c r="H8" s="5"/>
      <c r="I8" s="5"/>
      <c r="J8" s="17">
        <v>0.108072048</v>
      </c>
      <c r="K8" s="17">
        <v>0.104635662</v>
      </c>
      <c r="L8" s="5"/>
      <c r="M8" s="10" t="s">
        <v>35</v>
      </c>
      <c r="N8" s="2" t="s">
        <v>36</v>
      </c>
      <c r="O8" s="41"/>
      <c r="P8" s="12">
        <f>4*(((6*D4*D5)/(3.14*D7^3))*LN(D12/D14))</f>
        <v>4.0898324271238042</v>
      </c>
    </row>
    <row r="9" spans="1:16" ht="18.75">
      <c r="A9" s="2" t="s">
        <v>37</v>
      </c>
      <c r="B9" s="2" t="s">
        <v>38</v>
      </c>
      <c r="C9" s="7" t="s">
        <v>24</v>
      </c>
      <c r="D9" s="7">
        <v>9</v>
      </c>
      <c r="E9" s="19"/>
      <c r="F9" s="5"/>
      <c r="G9" s="5"/>
      <c r="H9" s="5"/>
      <c r="I9" s="5"/>
      <c r="J9" s="17">
        <v>0.16210807199999999</v>
      </c>
      <c r="K9" s="17">
        <v>0.10685173100000001</v>
      </c>
      <c r="L9" s="5"/>
      <c r="M9" s="10" t="s">
        <v>39</v>
      </c>
      <c r="N9" s="2" t="s">
        <v>40</v>
      </c>
      <c r="O9" s="41"/>
      <c r="P9" s="12">
        <f>2*((8*D4*D5*D11)/(3.14*D14^4))</f>
        <v>2.921987261146497</v>
      </c>
    </row>
    <row r="10" spans="1:16" ht="18.75">
      <c r="A10" s="2" t="s">
        <v>41</v>
      </c>
      <c r="B10" s="2" t="s">
        <v>42</v>
      </c>
      <c r="C10" s="7" t="s">
        <v>24</v>
      </c>
      <c r="D10" s="7">
        <f>6-(2*D7)</f>
        <v>2</v>
      </c>
      <c r="E10" s="19"/>
      <c r="F10" s="5"/>
      <c r="G10" s="5"/>
      <c r="H10" s="5"/>
      <c r="I10" s="5"/>
      <c r="J10" s="17">
        <v>0.21614409600000001</v>
      </c>
      <c r="K10" s="17">
        <v>0.109077232</v>
      </c>
      <c r="L10" s="5"/>
      <c r="M10" s="36" t="s">
        <v>43</v>
      </c>
      <c r="N10" s="35"/>
      <c r="O10" s="41"/>
      <c r="P10" s="12">
        <f>SUM(P5:P9)</f>
        <v>20.639561892869708</v>
      </c>
    </row>
    <row r="11" spans="1:16" ht="18.75">
      <c r="A11" s="2" t="s">
        <v>44</v>
      </c>
      <c r="B11" s="2" t="s">
        <v>45</v>
      </c>
      <c r="C11" s="7" t="s">
        <v>24</v>
      </c>
      <c r="D11" s="7">
        <v>5</v>
      </c>
      <c r="E11" s="19"/>
      <c r="F11" s="5"/>
      <c r="G11" s="5"/>
      <c r="H11" s="5"/>
      <c r="I11" s="5"/>
      <c r="J11" s="17">
        <v>0.27018012000000002</v>
      </c>
      <c r="K11" s="17">
        <v>0.1113116</v>
      </c>
      <c r="L11" s="5"/>
      <c r="M11" s="20"/>
      <c r="N11" s="19"/>
    </row>
    <row r="12" spans="1:16" ht="18.75">
      <c r="A12" s="2" t="s">
        <v>46</v>
      </c>
      <c r="B12" s="2" t="s">
        <v>47</v>
      </c>
      <c r="C12" s="7" t="s">
        <v>24</v>
      </c>
      <c r="D12" s="7">
        <v>6.5</v>
      </c>
      <c r="E12" s="19"/>
      <c r="F12" s="5"/>
      <c r="G12" s="5"/>
      <c r="H12" s="5"/>
      <c r="I12" s="5"/>
      <c r="J12" s="17">
        <v>0.32421614399999998</v>
      </c>
      <c r="K12" s="17">
        <v>0.113554311</v>
      </c>
      <c r="L12" s="5"/>
      <c r="M12" s="6" t="s">
        <v>48</v>
      </c>
      <c r="N12" s="19"/>
    </row>
    <row r="13" spans="1:16" ht="18.75">
      <c r="A13" s="2" t="s">
        <v>49</v>
      </c>
      <c r="B13" s="2" t="s">
        <v>50</v>
      </c>
      <c r="C13" s="7" t="s">
        <v>24</v>
      </c>
      <c r="D13" s="7">
        <f>D14+D6</f>
        <v>4.5</v>
      </c>
      <c r="E13" s="19"/>
      <c r="F13" s="5"/>
      <c r="G13" s="5"/>
      <c r="H13" s="5"/>
      <c r="I13" s="5"/>
      <c r="J13" s="17">
        <v>0.378252168</v>
      </c>
      <c r="K13" s="17">
        <v>0.115559369</v>
      </c>
      <c r="L13" s="5"/>
      <c r="M13" s="10" t="s">
        <v>1</v>
      </c>
      <c r="N13" s="2" t="s">
        <v>2</v>
      </c>
      <c r="O13" s="3" t="s">
        <v>3</v>
      </c>
      <c r="P13" s="3" t="s">
        <v>4</v>
      </c>
    </row>
    <row r="14" spans="1:16" ht="18.75">
      <c r="A14" s="2" t="s">
        <v>51</v>
      </c>
      <c r="B14" s="2" t="s">
        <v>52</v>
      </c>
      <c r="C14" s="7" t="s">
        <v>24</v>
      </c>
      <c r="D14" s="7">
        <v>2.5</v>
      </c>
      <c r="E14" s="19"/>
      <c r="F14" s="5"/>
      <c r="G14" s="5"/>
      <c r="H14" s="5"/>
      <c r="I14" s="5"/>
      <c r="J14" s="17">
        <v>0.43228819200000002</v>
      </c>
      <c r="K14" s="17">
        <v>0.116946889</v>
      </c>
      <c r="L14" s="5"/>
      <c r="M14" s="10" t="s">
        <v>19</v>
      </c>
      <c r="N14" s="2" t="s">
        <v>20</v>
      </c>
      <c r="O14" s="41" t="s">
        <v>21</v>
      </c>
      <c r="P14" s="12">
        <f>2*((D20*D19*D9)/D6)</f>
        <v>86.048550182585402</v>
      </c>
    </row>
    <row r="15" spans="1:16" ht="18.75">
      <c r="A15" s="19"/>
      <c r="B15" s="19"/>
      <c r="C15" s="19"/>
      <c r="D15" s="19"/>
      <c r="E15" s="19"/>
      <c r="F15" s="5"/>
      <c r="G15" s="5"/>
      <c r="H15" s="5"/>
      <c r="I15" s="5"/>
      <c r="J15" s="17">
        <v>0.48632421599999998</v>
      </c>
      <c r="K15" s="17">
        <v>0.11811600999999999</v>
      </c>
      <c r="L15" s="5"/>
      <c r="M15" s="10" t="s">
        <v>26</v>
      </c>
      <c r="N15" s="2" t="s">
        <v>27</v>
      </c>
      <c r="O15" s="41"/>
      <c r="P15" s="12">
        <f>2*(((D25*D24)/D7)*(D12-D13))</f>
        <v>22.606765336228815</v>
      </c>
    </row>
    <row r="16" spans="1:16" ht="18.75">
      <c r="A16" s="14" t="s">
        <v>53</v>
      </c>
      <c r="B16" s="21"/>
      <c r="C16" s="21"/>
      <c r="D16" s="19"/>
      <c r="E16" s="19"/>
      <c r="F16" s="5"/>
      <c r="G16" s="5"/>
      <c r="H16" s="5"/>
      <c r="I16" s="5"/>
      <c r="J16" s="17">
        <v>0.54036024000000005</v>
      </c>
      <c r="K16" s="17">
        <v>0.119294308</v>
      </c>
      <c r="L16" s="5"/>
      <c r="M16" s="10" t="s">
        <v>31</v>
      </c>
      <c r="N16" s="2" t="s">
        <v>32</v>
      </c>
      <c r="O16" s="41"/>
      <c r="P16" s="12">
        <v>0</v>
      </c>
    </row>
    <row r="17" spans="1:16" ht="18.75">
      <c r="A17" s="2" t="s">
        <v>1</v>
      </c>
      <c r="B17" s="2" t="s">
        <v>2</v>
      </c>
      <c r="C17" s="3" t="s">
        <v>3</v>
      </c>
      <c r="D17" s="3" t="s">
        <v>4</v>
      </c>
      <c r="E17" s="19"/>
      <c r="F17" s="5"/>
      <c r="G17" s="5"/>
      <c r="H17" s="5"/>
      <c r="I17" s="5"/>
      <c r="J17" s="17">
        <v>0.59439626400000001</v>
      </c>
      <c r="K17" s="17">
        <v>0.120481511</v>
      </c>
      <c r="L17" s="5"/>
      <c r="M17" s="10" t="s">
        <v>35</v>
      </c>
      <c r="N17" s="2" t="s">
        <v>36</v>
      </c>
      <c r="O17" s="41"/>
      <c r="P17" s="12">
        <f>4*(((D34*D33)/D7)*(D12-D14))</f>
        <v>222.3652294806547</v>
      </c>
    </row>
    <row r="18" spans="1:16" ht="18.75">
      <c r="A18" s="2" t="s">
        <v>54</v>
      </c>
      <c r="B18" s="2" t="s">
        <v>55</v>
      </c>
      <c r="C18" s="7" t="s">
        <v>24</v>
      </c>
      <c r="D18" s="18">
        <f>D14+(D6/2)</f>
        <v>3.5</v>
      </c>
      <c r="E18" s="19"/>
      <c r="F18" s="5"/>
      <c r="G18" s="5"/>
      <c r="H18" s="5"/>
      <c r="I18" s="5"/>
      <c r="J18" s="17">
        <v>0.64843228799999997</v>
      </c>
      <c r="K18" s="17">
        <v>0.12167736</v>
      </c>
      <c r="L18" s="5"/>
      <c r="M18" s="10" t="s">
        <v>39</v>
      </c>
      <c r="N18" s="2" t="s">
        <v>40</v>
      </c>
      <c r="O18" s="41"/>
      <c r="P18" s="12">
        <v>0</v>
      </c>
    </row>
    <row r="19" spans="1:16" ht="18.75">
      <c r="A19" s="16" t="s">
        <v>56</v>
      </c>
      <c r="B19" s="2" t="s">
        <v>57</v>
      </c>
      <c r="C19" s="18" t="s">
        <v>21</v>
      </c>
      <c r="D19" s="13">
        <f>((52.962*H5^4)-(176.51*H5^3)+(158.79*H5^2)+(13.708*H5)+0.1442)</f>
        <v>4.0815531645453689</v>
      </c>
      <c r="E19" s="21"/>
      <c r="F19" s="5"/>
      <c r="G19" s="5"/>
      <c r="H19" s="5"/>
      <c r="I19" s="5"/>
      <c r="J19" s="17">
        <v>0.70246831200000004</v>
      </c>
      <c r="K19" s="17">
        <v>0.12288160300000001</v>
      </c>
      <c r="L19" s="5"/>
      <c r="M19" s="36" t="s">
        <v>58</v>
      </c>
      <c r="N19" s="35"/>
      <c r="O19" s="41"/>
      <c r="P19" s="12">
        <f>SUM(P14:P18)</f>
        <v>331.02054499946894</v>
      </c>
    </row>
    <row r="20" spans="1:16" ht="18.75">
      <c r="A20" s="2" t="s">
        <v>59</v>
      </c>
      <c r="B20" s="2" t="s">
        <v>60</v>
      </c>
      <c r="C20" s="22"/>
      <c r="D20" s="13">
        <f>2.07+((12*D5*D4)/((12*D5*D4)+(0.8*3.14*D18*D6^2*D19)))</f>
        <v>2.3424783740020767</v>
      </c>
      <c r="E20" s="19"/>
      <c r="F20" s="5"/>
      <c r="G20" s="5"/>
      <c r="H20" s="5"/>
      <c r="I20" s="5"/>
      <c r="J20" s="17">
        <v>0.756504336</v>
      </c>
      <c r="K20" s="17">
        <v>0.12347544100000001</v>
      </c>
      <c r="L20" s="5"/>
      <c r="M20" s="20"/>
      <c r="N20" s="19"/>
    </row>
    <row r="21" spans="1:16" ht="15.75">
      <c r="A21" s="19"/>
      <c r="B21" s="19"/>
      <c r="C21" s="19"/>
      <c r="D21" s="21"/>
      <c r="E21" s="19"/>
      <c r="F21" s="5"/>
      <c r="G21" s="5"/>
      <c r="H21" s="5"/>
      <c r="I21" s="5"/>
      <c r="J21" s="17">
        <v>0.81054035999999996</v>
      </c>
      <c r="K21" s="17">
        <v>0.12335335</v>
      </c>
      <c r="L21" s="5"/>
      <c r="M21" s="14" t="s">
        <v>61</v>
      </c>
      <c r="N21" s="19"/>
    </row>
    <row r="22" spans="1:16" ht="15.75">
      <c r="A22" s="14" t="s">
        <v>62</v>
      </c>
      <c r="B22" s="21"/>
      <c r="C22" s="21"/>
      <c r="D22" s="19"/>
      <c r="E22" s="19"/>
      <c r="F22" s="5"/>
      <c r="G22" s="5"/>
      <c r="H22" s="5"/>
      <c r="I22" s="5"/>
      <c r="J22" s="17">
        <v>0.86457638400000003</v>
      </c>
      <c r="K22" s="17">
        <v>0.12323208099999999</v>
      </c>
      <c r="L22" s="5"/>
      <c r="M22" s="2" t="s">
        <v>1</v>
      </c>
      <c r="N22" s="2" t="s">
        <v>2</v>
      </c>
      <c r="O22" s="3" t="s">
        <v>3</v>
      </c>
      <c r="P22" s="3" t="s">
        <v>4</v>
      </c>
    </row>
    <row r="23" spans="1:16" ht="18.75">
      <c r="A23" s="2" t="s">
        <v>1</v>
      </c>
      <c r="B23" s="2" t="s">
        <v>2</v>
      </c>
      <c r="C23" s="3" t="s">
        <v>3</v>
      </c>
      <c r="D23" s="3" t="s">
        <v>4</v>
      </c>
      <c r="E23" s="19"/>
      <c r="F23" s="5"/>
      <c r="G23" s="5"/>
      <c r="H23" s="5"/>
      <c r="I23" s="5"/>
      <c r="J23" s="17">
        <v>0.91861240799999999</v>
      </c>
      <c r="K23" s="17">
        <v>0.123111634</v>
      </c>
      <c r="L23" s="5"/>
      <c r="M23" s="2" t="s">
        <v>19</v>
      </c>
      <c r="N23" s="2" t="s">
        <v>20</v>
      </c>
      <c r="O23" s="41" t="s">
        <v>21</v>
      </c>
      <c r="P23" s="12">
        <f>P5+P14</f>
        <v>91.551734895961204</v>
      </c>
    </row>
    <row r="24" spans="1:16" ht="18.75">
      <c r="A24" s="16" t="s">
        <v>63</v>
      </c>
      <c r="B24" s="2" t="s">
        <v>64</v>
      </c>
      <c r="C24" s="18" t="s">
        <v>21</v>
      </c>
      <c r="D24" s="13">
        <f>((52.962*H6^4)-(176.51*H6^3)+(158.79*H6^2)+(13.708*H6)+0.1442)</f>
        <v>4.996598734175822</v>
      </c>
      <c r="E24" s="19"/>
      <c r="F24" s="5"/>
      <c r="G24" s="5"/>
      <c r="H24" s="5"/>
      <c r="I24" s="5"/>
      <c r="J24" s="17">
        <v>0.97264843199999995</v>
      </c>
      <c r="K24" s="17">
        <v>0.122992014</v>
      </c>
      <c r="L24" s="5"/>
      <c r="M24" s="2" t="s">
        <v>26</v>
      </c>
      <c r="N24" s="2" t="s">
        <v>27</v>
      </c>
      <c r="O24" s="41"/>
      <c r="P24" s="12">
        <f>P6+P15</f>
        <v>23.39374320961803</v>
      </c>
    </row>
    <row r="25" spans="1:16" ht="18.75">
      <c r="A25" s="2" t="s">
        <v>65</v>
      </c>
      <c r="B25" s="2" t="s">
        <v>66</v>
      </c>
      <c r="C25" s="22"/>
      <c r="D25" s="13">
        <f>2.07+((12*D5*D4)/((12*D5*D4)+(0.8*3.14*D13*D7^2*D24)))</f>
        <v>2.2622154128169902</v>
      </c>
      <c r="E25" s="19"/>
      <c r="F25" s="5"/>
      <c r="G25" s="5"/>
      <c r="H25" s="5"/>
      <c r="I25" s="5"/>
      <c r="J25" s="17">
        <v>1.02668446</v>
      </c>
      <c r="K25" s="17">
        <v>0.122873221</v>
      </c>
      <c r="L25" s="5"/>
      <c r="M25" s="2" t="s">
        <v>31</v>
      </c>
      <c r="N25" s="2" t="s">
        <v>32</v>
      </c>
      <c r="O25" s="41"/>
      <c r="P25" s="12">
        <f>P7+P16</f>
        <v>7.3375796178343959</v>
      </c>
    </row>
    <row r="26" spans="1:16" ht="18.75">
      <c r="A26" s="19"/>
      <c r="B26" s="19"/>
      <c r="C26" s="19"/>
      <c r="D26" s="19"/>
      <c r="E26" s="19"/>
      <c r="F26" s="5"/>
      <c r="G26" s="5"/>
      <c r="H26" s="5"/>
      <c r="I26" s="5"/>
      <c r="J26" s="17">
        <v>1.0807204800000001</v>
      </c>
      <c r="K26" s="17">
        <v>0.12275525900000001</v>
      </c>
      <c r="L26" s="5"/>
      <c r="M26" s="2" t="s">
        <v>35</v>
      </c>
      <c r="N26" s="2" t="s">
        <v>36</v>
      </c>
      <c r="O26" s="41"/>
      <c r="P26" s="12">
        <f>P8+P17</f>
        <v>226.45506190777851</v>
      </c>
    </row>
    <row r="27" spans="1:16" ht="18.75">
      <c r="A27" s="14" t="s">
        <v>67</v>
      </c>
      <c r="B27" s="21"/>
      <c r="C27" s="21"/>
      <c r="D27" s="19"/>
      <c r="E27" s="19"/>
      <c r="F27" s="5"/>
      <c r="G27" s="5"/>
      <c r="H27" s="5"/>
      <c r="I27" s="5"/>
      <c r="J27" s="17">
        <v>1.1347564999999999</v>
      </c>
      <c r="K27" s="17">
        <v>0.12263813</v>
      </c>
      <c r="L27" s="5"/>
      <c r="M27" s="2" t="s">
        <v>39</v>
      </c>
      <c r="N27" s="2" t="s">
        <v>40</v>
      </c>
      <c r="O27" s="41"/>
      <c r="P27" s="12">
        <f>P9+P18</f>
        <v>2.921987261146497</v>
      </c>
    </row>
    <row r="28" spans="1:16" ht="15.75">
      <c r="A28" s="2" t="s">
        <v>1</v>
      </c>
      <c r="B28" s="2" t="s">
        <v>2</v>
      </c>
      <c r="C28" s="3" t="s">
        <v>3</v>
      </c>
      <c r="D28" s="3" t="s">
        <v>4</v>
      </c>
      <c r="E28" s="19"/>
      <c r="F28" s="5"/>
      <c r="G28" s="5"/>
      <c r="H28" s="5"/>
      <c r="I28" s="5"/>
      <c r="J28" s="17">
        <v>1.18879253</v>
      </c>
      <c r="K28" s="17">
        <v>0.122521836</v>
      </c>
      <c r="L28" s="5"/>
      <c r="M28" s="36" t="s">
        <v>68</v>
      </c>
      <c r="N28" s="35"/>
      <c r="O28" s="41"/>
      <c r="P28" s="12">
        <f>SUM(P23:P27)</f>
        <v>351.66010689233866</v>
      </c>
    </row>
    <row r="29" spans="1:16" ht="18.75">
      <c r="A29" s="2" t="s">
        <v>69</v>
      </c>
      <c r="B29" s="2" t="s">
        <v>70</v>
      </c>
      <c r="C29" s="7" t="s">
        <v>24</v>
      </c>
      <c r="D29" s="18">
        <f>D12+(D8/2)</f>
        <v>7</v>
      </c>
      <c r="E29" s="19"/>
      <c r="F29" s="5"/>
      <c r="G29" s="5"/>
      <c r="H29" s="5"/>
      <c r="I29" s="5"/>
      <c r="J29" s="17">
        <v>1.24282855</v>
      </c>
      <c r="K29" s="17">
        <v>0.12240638</v>
      </c>
      <c r="L29" s="5"/>
      <c r="M29" s="20"/>
      <c r="N29" s="19"/>
    </row>
    <row r="30" spans="1:16" ht="15.75">
      <c r="J30" s="17">
        <v>1.29686458</v>
      </c>
      <c r="K30" s="17">
        <v>0.122291763</v>
      </c>
    </row>
    <row r="31" spans="1:16" ht="15.75">
      <c r="A31" s="14" t="s">
        <v>71</v>
      </c>
      <c r="B31" s="21"/>
      <c r="C31" s="21"/>
      <c r="D31" s="19"/>
      <c r="J31" s="17">
        <v>1.3509005999999999</v>
      </c>
      <c r="K31" s="17">
        <v>0.122422038</v>
      </c>
    </row>
    <row r="32" spans="1:16" ht="15.75">
      <c r="A32" s="2" t="s">
        <v>1</v>
      </c>
      <c r="B32" s="2" t="s">
        <v>2</v>
      </c>
      <c r="C32" s="3" t="s">
        <v>3</v>
      </c>
      <c r="D32" s="3" t="s">
        <v>4</v>
      </c>
      <c r="J32" s="17">
        <v>1.40493662</v>
      </c>
      <c r="K32" s="17">
        <v>0.122665524</v>
      </c>
    </row>
    <row r="33" spans="1:11" ht="18.75">
      <c r="A33" s="16" t="s">
        <v>72</v>
      </c>
      <c r="B33" s="2" t="s">
        <v>73</v>
      </c>
      <c r="C33" s="18" t="s">
        <v>21</v>
      </c>
      <c r="D33" s="13">
        <f>((52.962*H7^4)-(176.51*H7^3)+(158.79*H7^2)+(13.708*H7)+0.1442)</f>
        <v>12.544649181643907</v>
      </c>
      <c r="J33" s="17">
        <v>1.45897265</v>
      </c>
      <c r="K33" s="17">
        <v>0.12281310300000001</v>
      </c>
    </row>
    <row r="34" spans="1:11" ht="18.75">
      <c r="A34" s="2" t="s">
        <v>74</v>
      </c>
      <c r="B34" s="2" t="s">
        <v>75</v>
      </c>
      <c r="C34" s="22"/>
      <c r="D34" s="13">
        <f>2.07+((12*D5*D4)/((12*D5*D4)+(0.8*3.14*D14*D7^2*D33)))</f>
        <v>2.215737824358941</v>
      </c>
      <c r="J34" s="17">
        <v>1.5130086700000001</v>
      </c>
      <c r="K34" s="17">
        <v>0.122941985</v>
      </c>
    </row>
    <row r="35" spans="1:11" ht="15.75">
      <c r="J35" s="17">
        <v>1.5670447000000001</v>
      </c>
      <c r="K35" s="17">
        <v>0.123070867</v>
      </c>
    </row>
    <row r="36" spans="1:11" ht="15.75">
      <c r="J36" s="17">
        <v>1.6210807199999999</v>
      </c>
      <c r="K36" s="17">
        <v>0.123261934</v>
      </c>
    </row>
    <row r="37" spans="1:11" ht="15.75">
      <c r="J37" s="17">
        <v>1.67511674</v>
      </c>
      <c r="K37" s="17">
        <v>0.12351907600000001</v>
      </c>
    </row>
    <row r="38" spans="1:11" ht="15.75">
      <c r="J38" s="17">
        <v>1.72915277</v>
      </c>
      <c r="K38" s="17">
        <v>0.12377643300000001</v>
      </c>
    </row>
    <row r="39" spans="1:11" ht="15.75">
      <c r="J39" s="17">
        <v>1.7831887900000001</v>
      </c>
      <c r="K39" s="17">
        <v>0.124034002</v>
      </c>
    </row>
    <row r="40" spans="1:11" ht="15.75">
      <c r="J40" s="17">
        <v>1.8372248200000001</v>
      </c>
      <c r="K40" s="17">
        <v>0.124291782</v>
      </c>
    </row>
    <row r="41" spans="1:11" ht="15.75">
      <c r="J41" s="17">
        <v>1.8912608399999999</v>
      </c>
      <c r="K41" s="17">
        <v>0.124549773</v>
      </c>
    </row>
    <row r="42" spans="1:11" ht="15.75">
      <c r="J42" s="17">
        <v>1.94529686</v>
      </c>
      <c r="K42" s="17">
        <v>0.124807972</v>
      </c>
    </row>
    <row r="43" spans="1:11" ht="15.75">
      <c r="J43" s="17">
        <v>1.99933289</v>
      </c>
      <c r="K43" s="17">
        <v>0.12506637900000001</v>
      </c>
    </row>
    <row r="44" spans="1:11" ht="15.75">
      <c r="J44" s="17">
        <v>2.0533689100000001</v>
      </c>
      <c r="K44" s="17">
        <v>0.125285379</v>
      </c>
    </row>
    <row r="45" spans="1:11" ht="15.75">
      <c r="J45" s="17">
        <v>2.1074049399999999</v>
      </c>
      <c r="K45" s="17">
        <v>0.12530170400000001</v>
      </c>
    </row>
    <row r="46" spans="1:11" ht="15.75">
      <c r="J46" s="17">
        <v>2.1614409600000002</v>
      </c>
      <c r="K46" s="17">
        <v>0.12531812000000001</v>
      </c>
    </row>
    <row r="47" spans="1:11" ht="15.75">
      <c r="J47" s="17">
        <v>2.21547698</v>
      </c>
      <c r="K47" s="17">
        <v>0.125334629</v>
      </c>
    </row>
    <row r="48" spans="1:11" ht="15.75">
      <c r="J48" s="17">
        <v>2.2695130099999998</v>
      </c>
      <c r="K48" s="17">
        <v>0.12535131899999999</v>
      </c>
    </row>
    <row r="49" spans="10:11" ht="15.75">
      <c r="J49" s="17">
        <v>2.3235490300000001</v>
      </c>
      <c r="K49" s="17">
        <v>0.12536803899999999</v>
      </c>
    </row>
    <row r="50" spans="10:11" ht="15.75">
      <c r="J50" s="17">
        <v>2.3775850599999999</v>
      </c>
      <c r="K50" s="17">
        <v>0.125384774</v>
      </c>
    </row>
    <row r="51" spans="10:11" ht="15.75">
      <c r="J51" s="17">
        <v>2.4316210800000002</v>
      </c>
      <c r="K51" s="17">
        <v>0.12540152399999999</v>
      </c>
    </row>
    <row r="52" spans="10:11" ht="15.75">
      <c r="J52" s="17">
        <v>2.4856571000000001</v>
      </c>
      <c r="K52" s="17">
        <v>0.12541828799999999</v>
      </c>
    </row>
    <row r="53" spans="10:11" ht="15.75">
      <c r="J53" s="17">
        <v>2.5396931299999999</v>
      </c>
      <c r="K53" s="17">
        <v>0.12543506700000001</v>
      </c>
    </row>
    <row r="54" spans="10:11" ht="15.75">
      <c r="J54" s="17">
        <v>2.5937291500000001</v>
      </c>
      <c r="K54" s="17">
        <v>0.125451861</v>
      </c>
    </row>
    <row r="55" spans="10:11" ht="15.75">
      <c r="J55" s="17">
        <v>2.6477651799999999</v>
      </c>
      <c r="K55" s="17">
        <v>0.12546867</v>
      </c>
    </row>
    <row r="56" spans="10:11" ht="15.75">
      <c r="J56" s="17">
        <v>2.7018011999999998</v>
      </c>
      <c r="K56" s="17">
        <v>0.125485494</v>
      </c>
    </row>
    <row r="57" spans="10:11" ht="15.75">
      <c r="J57" s="17">
        <v>2.7558372200000001</v>
      </c>
      <c r="K57" s="17">
        <v>0.12550233199999999</v>
      </c>
    </row>
    <row r="58" spans="10:11" ht="15.75">
      <c r="J58" s="17">
        <v>2.8098732499999999</v>
      </c>
      <c r="K58" s="17">
        <v>0.12551918500000001</v>
      </c>
    </row>
    <row r="59" spans="10:11" ht="15.75">
      <c r="J59" s="17">
        <v>2.8639092700000002</v>
      </c>
      <c r="K59" s="17">
        <v>0.12553605300000001</v>
      </c>
    </row>
    <row r="60" spans="10:11" ht="15.75">
      <c r="J60" s="17">
        <v>2.9179453</v>
      </c>
      <c r="K60" s="17">
        <v>0.12584405400000001</v>
      </c>
    </row>
    <row r="61" spans="10:11" ht="15.75">
      <c r="J61" s="17">
        <v>2.9719813199999998</v>
      </c>
      <c r="K61" s="17">
        <v>0.12615901299999999</v>
      </c>
    </row>
    <row r="62" spans="10:11" ht="15.75">
      <c r="J62" s="17">
        <v>3.0260173400000001</v>
      </c>
      <c r="K62" s="17">
        <v>0.12638561500000001</v>
      </c>
    </row>
    <row r="63" spans="10:11" ht="15.75">
      <c r="J63" s="17">
        <v>3.0800533699999999</v>
      </c>
      <c r="K63" s="17">
        <v>0.12608898399999999</v>
      </c>
    </row>
    <row r="64" spans="10:11" ht="15.75">
      <c r="J64" s="17">
        <v>3.1340893900000002</v>
      </c>
      <c r="K64" s="17">
        <v>0.12579235599999999</v>
      </c>
    </row>
    <row r="65" spans="10:11" ht="15.75">
      <c r="J65" s="17">
        <v>3.18812542</v>
      </c>
      <c r="K65" s="17">
        <v>0.125495732</v>
      </c>
    </row>
    <row r="66" spans="10:11" ht="15.75">
      <c r="J66" s="17">
        <v>3.2421614399999998</v>
      </c>
      <c r="K66" s="17">
        <v>0.125199112</v>
      </c>
    </row>
    <row r="67" spans="10:11" ht="15.75">
      <c r="J67" s="17">
        <v>3.2961974600000001</v>
      </c>
      <c r="K67" s="17">
        <v>0.12518327400000001</v>
      </c>
    </row>
    <row r="68" spans="10:11" ht="15.75">
      <c r="J68" s="17">
        <v>3.3502334899999999</v>
      </c>
      <c r="K68" s="17">
        <v>0.12526556799999999</v>
      </c>
    </row>
    <row r="69" spans="10:11" ht="15.75">
      <c r="J69" s="17">
        <v>3.4042695100000002</v>
      </c>
      <c r="K69" s="17">
        <v>0.12534791100000001</v>
      </c>
    </row>
    <row r="70" spans="10:11" ht="15.75">
      <c r="J70" s="17">
        <v>3.45830554</v>
      </c>
      <c r="K70" s="17">
        <v>0.12543030399999999</v>
      </c>
    </row>
    <row r="71" spans="10:11" ht="15.75">
      <c r="J71" s="17">
        <v>3.5123415599999999</v>
      </c>
      <c r="K71" s="17">
        <v>0.12551274500000001</v>
      </c>
    </row>
    <row r="72" spans="10:11" ht="15.75">
      <c r="J72" s="17">
        <v>3.5663775900000001</v>
      </c>
      <c r="K72" s="17">
        <v>0.125595236</v>
      </c>
    </row>
    <row r="73" spans="10:11" ht="15.75">
      <c r="J73" s="17">
        <v>3.6204136099999999</v>
      </c>
      <c r="K73" s="17">
        <v>0.12567777599999999</v>
      </c>
    </row>
    <row r="74" spans="10:11" ht="15.75">
      <c r="J74" s="17">
        <v>3.6744496299999998</v>
      </c>
      <c r="K74" s="17">
        <v>0.12576036500000001</v>
      </c>
    </row>
    <row r="75" spans="10:11" ht="15.75">
      <c r="J75" s="17">
        <v>3.72848566</v>
      </c>
      <c r="K75" s="17">
        <v>0.12584300300000001</v>
      </c>
    </row>
    <row r="76" spans="10:11" ht="15.75">
      <c r="J76" s="17">
        <v>3.7825216799999999</v>
      </c>
      <c r="K76" s="17">
        <v>0.12592568900000001</v>
      </c>
    </row>
    <row r="77" spans="10:11" ht="15.75">
      <c r="J77" s="17">
        <v>3.8365577100000001</v>
      </c>
      <c r="K77" s="17">
        <v>0.126007802</v>
      </c>
    </row>
    <row r="78" spans="10:11" ht="15.75">
      <c r="J78" s="17">
        <v>3.89059373</v>
      </c>
      <c r="K78" s="17">
        <v>0.12606653300000001</v>
      </c>
    </row>
    <row r="79" spans="10:11" ht="15.75">
      <c r="J79" s="17">
        <v>3.9446297499999998</v>
      </c>
      <c r="K79" s="17">
        <v>0.12612531399999999</v>
      </c>
    </row>
    <row r="80" spans="10:11" ht="15.75">
      <c r="J80" s="17">
        <v>3.9986657800000001</v>
      </c>
      <c r="K80" s="17">
        <v>0.126184144</v>
      </c>
    </row>
    <row r="81" spans="10:11" ht="15.75">
      <c r="J81" s="17">
        <v>4.0527018000000004</v>
      </c>
      <c r="K81" s="17">
        <v>0.12624302400000001</v>
      </c>
    </row>
    <row r="82" spans="10:11" ht="15.75">
      <c r="J82" s="17">
        <v>4.1067378300000001</v>
      </c>
      <c r="K82" s="17">
        <v>0.12630195399999999</v>
      </c>
    </row>
    <row r="83" spans="10:11" ht="15.75">
      <c r="J83" s="17">
        <v>4.16077385</v>
      </c>
      <c r="K83" s="17">
        <v>0.12636093200000001</v>
      </c>
    </row>
    <row r="84" spans="10:11" ht="15.75">
      <c r="J84" s="17">
        <v>4.2148098699999998</v>
      </c>
      <c r="K84" s="17">
        <v>0.12641996</v>
      </c>
    </row>
    <row r="85" spans="10:11" ht="15.75">
      <c r="J85" s="17">
        <v>4.2688458999999996</v>
      </c>
      <c r="K85" s="17">
        <v>0.126506698</v>
      </c>
    </row>
    <row r="86" spans="10:11" ht="15.75">
      <c r="J86" s="17">
        <v>4.3228819200000004</v>
      </c>
      <c r="K86" s="17">
        <v>0.126630516</v>
      </c>
    </row>
    <row r="87" spans="10:11" ht="15.75">
      <c r="J87" s="17">
        <v>4.3769179500000002</v>
      </c>
      <c r="K87" s="17">
        <v>0.126754335</v>
      </c>
    </row>
    <row r="88" spans="10:11" ht="15.75">
      <c r="J88" s="17">
        <v>4.43095397</v>
      </c>
      <c r="K88" s="17">
        <v>0.12687815399999999</v>
      </c>
    </row>
    <row r="89" spans="10:11" ht="15.75">
      <c r="J89" s="17">
        <v>4.4849899899999999</v>
      </c>
      <c r="K89" s="17">
        <v>0.12700197299999999</v>
      </c>
    </row>
    <row r="90" spans="10:11" ht="15.75">
      <c r="J90" s="17">
        <v>4.5390260199999997</v>
      </c>
      <c r="K90" s="17">
        <v>0.12712579199999999</v>
      </c>
    </row>
    <row r="91" spans="10:11" ht="15.75">
      <c r="J91" s="17">
        <v>4.5930620400000004</v>
      </c>
      <c r="K91" s="17">
        <v>0.12719457100000001</v>
      </c>
    </row>
    <row r="92" spans="10:11" ht="15.75">
      <c r="J92" s="17">
        <v>4.6470980700000002</v>
      </c>
      <c r="K92" s="17">
        <v>0.12713819100000001</v>
      </c>
    </row>
    <row r="93" spans="10:11" ht="15.75">
      <c r="J93" s="17">
        <v>4.70113409</v>
      </c>
      <c r="K93" s="17">
        <v>0.12708183100000001</v>
      </c>
    </row>
    <row r="94" spans="10:11" ht="15.75">
      <c r="J94" s="17">
        <v>4.7551701099999999</v>
      </c>
      <c r="K94" s="17">
        <v>0.12702549199999999</v>
      </c>
    </row>
    <row r="95" spans="10:11" ht="15.75">
      <c r="J95" s="17">
        <v>4.8092061399999997</v>
      </c>
      <c r="K95" s="17">
        <v>0.12696917399999999</v>
      </c>
    </row>
    <row r="96" spans="10:11" ht="15.75">
      <c r="J96" s="17">
        <v>4.8632421600000004</v>
      </c>
      <c r="K96" s="17">
        <v>0.12691287600000001</v>
      </c>
    </row>
    <row r="97" spans="10:11" ht="15.75">
      <c r="J97" s="17">
        <v>4.9172781900000002</v>
      </c>
      <c r="K97" s="17">
        <v>0.12685659899999999</v>
      </c>
    </row>
    <row r="98" spans="10:11" ht="15.75">
      <c r="J98" s="17">
        <v>4.9713142100000001</v>
      </c>
      <c r="K98" s="17">
        <v>0.12680034200000001</v>
      </c>
    </row>
    <row r="99" spans="10:11" ht="15.75">
      <c r="J99" s="17">
        <v>5.0253502299999999</v>
      </c>
      <c r="K99" s="17">
        <v>0.126744106</v>
      </c>
    </row>
    <row r="100" spans="10:11" ht="15.75">
      <c r="J100" s="17">
        <v>5.0793862599999997</v>
      </c>
      <c r="K100" s="17">
        <v>0.126687891</v>
      </c>
    </row>
    <row r="101" spans="10:11" ht="15.75">
      <c r="J101" s="17">
        <v>5.1334222799999996</v>
      </c>
      <c r="K101" s="11">
        <v>0.12663169699999999</v>
      </c>
    </row>
    <row r="102" spans="10:11" ht="15.75">
      <c r="J102" s="17">
        <v>5.1874583100000002</v>
      </c>
      <c r="K102" s="17">
        <v>0.12652659799999999</v>
      </c>
    </row>
    <row r="103" spans="10:11" ht="15.75">
      <c r="J103" s="17">
        <v>5.2414943300000001</v>
      </c>
      <c r="K103" s="17">
        <v>0.12635344300000001</v>
      </c>
    </row>
    <row r="104" spans="10:11" ht="15.75">
      <c r="J104" s="17">
        <v>5.2955303499999999</v>
      </c>
      <c r="K104" s="17">
        <v>0.12618030899999999</v>
      </c>
    </row>
    <row r="105" spans="10:11" ht="15.75">
      <c r="J105" s="17">
        <v>5.3495663799999997</v>
      </c>
      <c r="K105" s="17">
        <v>0.126075677</v>
      </c>
    </row>
    <row r="106" spans="10:11" ht="15.75">
      <c r="J106" s="17">
        <v>5.4036023999999996</v>
      </c>
      <c r="K106" s="17">
        <v>0.126254323</v>
      </c>
    </row>
    <row r="107" spans="10:11" ht="15.75">
      <c r="J107" s="17">
        <v>5.4576384300000003</v>
      </c>
      <c r="K107" s="17">
        <v>0.12643299699999999</v>
      </c>
    </row>
    <row r="108" spans="10:11" ht="15.75">
      <c r="J108" s="17">
        <v>5.5116744500000001</v>
      </c>
      <c r="K108" s="17">
        <v>0.12661169799999999</v>
      </c>
    </row>
    <row r="109" spans="10:11" ht="15.75">
      <c r="J109" s="17">
        <v>5.56571047</v>
      </c>
      <c r="K109" s="17">
        <v>0.12679042600000001</v>
      </c>
    </row>
    <row r="110" spans="10:11" ht="15.75">
      <c r="J110" s="17">
        <v>5.6197464999999998</v>
      </c>
      <c r="K110" s="17">
        <v>0.12696918099999999</v>
      </c>
    </row>
    <row r="111" spans="10:11" ht="15.75">
      <c r="J111" s="17">
        <v>5.6737825199999996</v>
      </c>
      <c r="K111" s="17">
        <v>0.127147962</v>
      </c>
    </row>
    <row r="112" spans="10:11" ht="15.75">
      <c r="J112" s="17">
        <v>5.7278185500000003</v>
      </c>
      <c r="K112" s="17">
        <v>0.12732677100000001</v>
      </c>
    </row>
    <row r="113" spans="10:11" ht="15.75">
      <c r="J113" s="17">
        <v>5.7818545700000001</v>
      </c>
      <c r="K113" s="17">
        <v>0.12750560599999999</v>
      </c>
    </row>
    <row r="114" spans="10:11" ht="15.75">
      <c r="J114" s="17">
        <v>5.83589059</v>
      </c>
      <c r="K114" s="17">
        <v>0.12768204699999999</v>
      </c>
    </row>
    <row r="115" spans="10:11" ht="15.75">
      <c r="J115" s="17">
        <v>5.8899266199999998</v>
      </c>
      <c r="K115" s="17">
        <v>0.12782940100000001</v>
      </c>
    </row>
    <row r="116" spans="10:11" ht="15.75">
      <c r="J116" s="17">
        <v>5.9439626399999996</v>
      </c>
      <c r="K116" s="17">
        <v>0.12797676799999999</v>
      </c>
    </row>
    <row r="117" spans="10:11" ht="15.75">
      <c r="J117" s="17">
        <v>5.9979986700000003</v>
      </c>
      <c r="K117" s="17">
        <v>0.12812414899999999</v>
      </c>
    </row>
    <row r="118" spans="10:11" ht="15.75">
      <c r="J118" s="17">
        <v>6.0520346900000002</v>
      </c>
      <c r="K118" s="17">
        <v>0.12827154299999999</v>
      </c>
    </row>
    <row r="119" spans="10:11" ht="15.75">
      <c r="J119" s="17">
        <v>6.10607071</v>
      </c>
      <c r="K119" s="17">
        <v>0.12823267299999999</v>
      </c>
    </row>
    <row r="120" spans="10:11" ht="15.75">
      <c r="J120" s="17">
        <v>6.1601067399999998</v>
      </c>
      <c r="K120" s="17">
        <v>0.12815301700000001</v>
      </c>
    </row>
    <row r="121" spans="10:11" ht="15.75">
      <c r="J121" s="17">
        <v>6.2141427599999997</v>
      </c>
      <c r="K121" s="17">
        <v>0.12807343199999999</v>
      </c>
    </row>
    <row r="122" spans="10:11" ht="15.75">
      <c r="J122" s="17">
        <v>6.2681787900000003</v>
      </c>
      <c r="K122" s="17">
        <v>0.12799391800000001</v>
      </c>
    </row>
    <row r="123" spans="10:11" ht="15.75">
      <c r="J123" s="17">
        <v>6.3222148100000002</v>
      </c>
      <c r="K123" s="17">
        <v>0.127914474</v>
      </c>
    </row>
    <row r="124" spans="10:11" ht="15.75">
      <c r="J124" s="17">
        <v>6.37625083</v>
      </c>
      <c r="K124" s="17">
        <v>0.12783510100000001</v>
      </c>
    </row>
    <row r="125" spans="10:11" ht="15.75">
      <c r="J125" s="17">
        <v>6.4302868599999998</v>
      </c>
      <c r="K125" s="17">
        <v>0.127755799</v>
      </c>
    </row>
    <row r="126" spans="10:11" ht="15.75">
      <c r="J126" s="17">
        <v>6.4843228799999997</v>
      </c>
      <c r="K126" s="17">
        <v>0.12767656799999999</v>
      </c>
    </row>
    <row r="127" spans="10:11" ht="15.75">
      <c r="J127" s="17">
        <v>6.5383589100000004</v>
      </c>
      <c r="K127" s="17">
        <v>0.127608846</v>
      </c>
    </row>
    <row r="128" spans="10:11" ht="15.75">
      <c r="J128" s="17">
        <v>6.5923949300000002</v>
      </c>
      <c r="K128" s="17">
        <v>0.127767784</v>
      </c>
    </row>
    <row r="129" spans="10:11" ht="15.75">
      <c r="J129" s="17">
        <v>6.6464309500000001</v>
      </c>
      <c r="K129" s="17">
        <v>0.12792688499999999</v>
      </c>
    </row>
    <row r="130" spans="10:11" ht="15.75">
      <c r="J130" s="17">
        <v>6.7004669799999999</v>
      </c>
      <c r="K130" s="17">
        <v>0.12808614700000001</v>
      </c>
    </row>
    <row r="131" spans="10:11" ht="15.75">
      <c r="J131" s="17">
        <v>6.7545029999999997</v>
      </c>
      <c r="K131" s="17">
        <v>0.128243102</v>
      </c>
    </row>
    <row r="132" spans="10:11" ht="15.75">
      <c r="J132" s="17">
        <v>6.8085390300000004</v>
      </c>
      <c r="K132" s="17">
        <v>0.128365068</v>
      </c>
    </row>
    <row r="133" spans="10:11" ht="15.75">
      <c r="J133" s="17">
        <v>6.8625750500000002</v>
      </c>
      <c r="K133" s="17">
        <v>0.12848773499999999</v>
      </c>
    </row>
    <row r="134" spans="10:11" ht="15.75">
      <c r="J134" s="17">
        <v>6.9166110700000001</v>
      </c>
      <c r="K134" s="17">
        <v>0.128611103</v>
      </c>
    </row>
    <row r="135" spans="10:11" ht="15.75">
      <c r="J135" s="17">
        <v>6.9706470999999999</v>
      </c>
      <c r="K135" s="17">
        <v>0.12873516800000001</v>
      </c>
    </row>
    <row r="136" spans="10:11" ht="15.75">
      <c r="J136" s="17">
        <v>7.0246831199999997</v>
      </c>
      <c r="K136" s="17">
        <v>0.12885992900000001</v>
      </c>
    </row>
    <row r="137" spans="10:11" ht="15.75">
      <c r="J137" s="17">
        <v>7.0787191500000004</v>
      </c>
      <c r="K137" s="17">
        <v>0.12898538400000001</v>
      </c>
    </row>
    <row r="138" spans="10:11" ht="15.75">
      <c r="J138" s="17">
        <v>7.1327551700000003</v>
      </c>
      <c r="K138" s="17">
        <v>0.129111531</v>
      </c>
    </row>
    <row r="139" spans="10:11" ht="15.75">
      <c r="J139" s="17">
        <v>7.1867911900000001</v>
      </c>
      <c r="K139" s="17">
        <v>0.12923836799999999</v>
      </c>
    </row>
    <row r="140" spans="10:11" ht="15.75">
      <c r="J140" s="17">
        <v>7.2408272199999999</v>
      </c>
      <c r="K140" s="17">
        <v>0.12936589200000001</v>
      </c>
    </row>
    <row r="141" spans="10:11" ht="15.75">
      <c r="J141" s="17">
        <v>7.2948632399999997</v>
      </c>
      <c r="K141" s="17">
        <v>0.129494102</v>
      </c>
    </row>
    <row r="142" spans="10:11" ht="15.75">
      <c r="J142" s="17">
        <v>7.3488992700000004</v>
      </c>
      <c r="K142" s="17">
        <v>0.12967936799999999</v>
      </c>
    </row>
    <row r="143" spans="10:11" ht="15.75">
      <c r="J143" s="17">
        <v>7.4029352900000003</v>
      </c>
      <c r="K143" s="17">
        <v>0.13028277999999999</v>
      </c>
    </row>
    <row r="144" spans="10:11" ht="15.75">
      <c r="J144" s="17">
        <v>7.4569713100000001</v>
      </c>
      <c r="K144" s="17">
        <v>0.13055969100000001</v>
      </c>
    </row>
    <row r="145" spans="10:11" ht="15.75">
      <c r="J145" s="17">
        <v>7.5110073399999999</v>
      </c>
      <c r="K145" s="17">
        <v>0.130675607</v>
      </c>
    </row>
    <row r="146" spans="10:11" ht="15.75">
      <c r="J146" s="17">
        <v>7.5650433599999998</v>
      </c>
      <c r="K146" s="17">
        <v>0.13076311299999999</v>
      </c>
    </row>
    <row r="147" spans="10:11" ht="15.75">
      <c r="J147" s="17">
        <v>7.6190793899999996</v>
      </c>
      <c r="K147" s="17">
        <v>0.13069016</v>
      </c>
    </row>
    <row r="148" spans="10:11" ht="15.75">
      <c r="J148" s="17">
        <v>7.6731154100000003</v>
      </c>
      <c r="K148" s="17">
        <v>0.13062133500000001</v>
      </c>
    </row>
    <row r="149" spans="10:11" ht="15.75">
      <c r="J149" s="17">
        <v>7.7271514300000002</v>
      </c>
      <c r="K149" s="17">
        <v>0.130556645</v>
      </c>
    </row>
    <row r="150" spans="10:11" ht="15.75">
      <c r="J150" s="17">
        <v>7.7811874599999999</v>
      </c>
      <c r="K150" s="17">
        <v>0.13049609500000001</v>
      </c>
    </row>
    <row r="151" spans="10:11" ht="15.75">
      <c r="J151" s="17">
        <v>7.8352234799999998</v>
      </c>
      <c r="K151" s="17">
        <v>0.130439693</v>
      </c>
    </row>
    <row r="152" spans="10:11" ht="15.75">
      <c r="J152" s="17">
        <v>7.8892595099999996</v>
      </c>
      <c r="K152" s="17">
        <v>0.13038744299999999</v>
      </c>
    </row>
    <row r="153" spans="10:11" ht="15.75">
      <c r="J153" s="17">
        <v>7.9432955300000003</v>
      </c>
      <c r="K153" s="17">
        <v>0.13033934899999999</v>
      </c>
    </row>
    <row r="154" spans="10:11" ht="15.75">
      <c r="J154" s="17">
        <v>7.9973315500000002</v>
      </c>
      <c r="K154" s="17">
        <v>0.13026928099999999</v>
      </c>
    </row>
    <row r="155" spans="10:11" ht="15.75">
      <c r="J155" s="17">
        <v>8.0513675800000009</v>
      </c>
      <c r="K155" s="17">
        <v>0.13004790899999999</v>
      </c>
    </row>
    <row r="156" spans="10:11" ht="15.75">
      <c r="J156" s="17">
        <v>8.1054036000000007</v>
      </c>
      <c r="K156" s="17">
        <v>0.12985406999999999</v>
      </c>
    </row>
    <row r="157" spans="10:11" ht="15.75">
      <c r="J157" s="17">
        <v>8.1594396299999996</v>
      </c>
      <c r="K157" s="17">
        <v>0.129687887</v>
      </c>
    </row>
    <row r="158" spans="10:11" ht="15.75">
      <c r="J158" s="17">
        <v>8.2134756499999995</v>
      </c>
      <c r="K158" s="17">
        <v>0.129549466</v>
      </c>
    </row>
    <row r="159" spans="10:11" ht="15.75">
      <c r="J159" s="17">
        <v>8.2675116699999993</v>
      </c>
      <c r="K159" s="17">
        <v>0.129438898</v>
      </c>
    </row>
    <row r="160" spans="10:11" ht="15.75">
      <c r="J160" s="17">
        <v>8.3215477</v>
      </c>
      <c r="K160" s="17">
        <v>0.129356253</v>
      </c>
    </row>
    <row r="161" spans="10:11" ht="15.75">
      <c r="J161" s="17">
        <v>8.3755837199999998</v>
      </c>
      <c r="K161" s="17">
        <v>0.129301584</v>
      </c>
    </row>
    <row r="162" spans="10:11" ht="15.75">
      <c r="J162" s="17">
        <v>8.4296197500000005</v>
      </c>
      <c r="K162" s="17">
        <v>0.12927492800000001</v>
      </c>
    </row>
    <row r="163" spans="10:11" ht="15.75">
      <c r="J163" s="17">
        <v>8.4836557700000004</v>
      </c>
      <c r="K163" s="17">
        <v>0.12927630100000001</v>
      </c>
    </row>
    <row r="164" spans="10:11" ht="15.75">
      <c r="J164" s="17">
        <v>8.5376917900000002</v>
      </c>
      <c r="K164" s="17">
        <v>0.128810443</v>
      </c>
    </row>
    <row r="165" spans="10:11" ht="15.75">
      <c r="J165" s="17">
        <v>8.5917278199999991</v>
      </c>
      <c r="K165" s="17">
        <v>0.12816424400000001</v>
      </c>
    </row>
    <row r="166" spans="10:11" ht="15.75">
      <c r="J166" s="17">
        <v>8.6457638400000008</v>
      </c>
      <c r="K166" s="17">
        <v>0.12757306700000001</v>
      </c>
    </row>
    <row r="167" spans="10:11" ht="15.75">
      <c r="J167" s="17">
        <v>8.6997998699999997</v>
      </c>
      <c r="K167" s="17">
        <v>0.12703767999999999</v>
      </c>
    </row>
    <row r="168" spans="10:11" ht="15.75">
      <c r="J168" s="17">
        <v>8.7538358899999995</v>
      </c>
      <c r="K168" s="17">
        <v>0.126558789</v>
      </c>
    </row>
    <row r="169" spans="10:11" ht="15.75">
      <c r="J169" s="17">
        <v>8.8078719099999994</v>
      </c>
      <c r="K169" s="17">
        <v>0.12613704000000001</v>
      </c>
    </row>
    <row r="170" spans="10:11" ht="15.75">
      <c r="J170" s="17">
        <v>8.86190794</v>
      </c>
      <c r="K170" s="17">
        <v>0.12577300699999999</v>
      </c>
    </row>
    <row r="171" spans="10:11" ht="15.75">
      <c r="J171" s="17">
        <v>8.9159439599999999</v>
      </c>
      <c r="K171" s="17">
        <v>0.12546719100000001</v>
      </c>
    </row>
    <row r="172" spans="10:11" ht="15.75">
      <c r="J172" s="17">
        <v>8.9699799900000006</v>
      </c>
      <c r="K172" s="17">
        <v>0.12522001999999999</v>
      </c>
    </row>
    <row r="173" spans="10:11" ht="15.75">
      <c r="J173" s="17">
        <v>9.0240160100000004</v>
      </c>
      <c r="K173" s="17">
        <v>0.12405513999999999</v>
      </c>
    </row>
    <row r="174" spans="10:11" ht="15.75">
      <c r="J174" s="17">
        <v>9.0780520300000003</v>
      </c>
      <c r="K174" s="17">
        <v>0.12190522600000001</v>
      </c>
    </row>
    <row r="175" spans="10:11" ht="15.75">
      <c r="J175" s="17">
        <v>9.1320880599999992</v>
      </c>
      <c r="K175" s="17">
        <v>0.119811293</v>
      </c>
    </row>
    <row r="176" spans="10:11" ht="15.75">
      <c r="J176" s="17">
        <v>9.1861240800000008</v>
      </c>
      <c r="K176" s="17">
        <v>0.117776326</v>
      </c>
    </row>
    <row r="177" spans="10:11" ht="15.75">
      <c r="J177" s="17">
        <v>9.2401601099999997</v>
      </c>
      <c r="K177" s="17">
        <v>0.115803433</v>
      </c>
    </row>
    <row r="178" spans="10:11" ht="15.75">
      <c r="J178" s="17">
        <v>9.2941961299999996</v>
      </c>
      <c r="K178" s="17">
        <v>0.113895842</v>
      </c>
    </row>
    <row r="179" spans="10:11" ht="15.75">
      <c r="J179" s="17">
        <v>9.3482321499999994</v>
      </c>
      <c r="K179" s="17">
        <v>0.11206507</v>
      </c>
    </row>
    <row r="180" spans="10:11" ht="15.75">
      <c r="J180" s="17">
        <v>9.4022681800000001</v>
      </c>
      <c r="K180" s="17">
        <v>0.11060049</v>
      </c>
    </row>
    <row r="181" spans="10:11" ht="15.75">
      <c r="J181" s="17">
        <v>9.4563041999999999</v>
      </c>
      <c r="K181" s="17">
        <v>0.109241562</v>
      </c>
    </row>
    <row r="182" spans="10:11" ht="15.75">
      <c r="J182" s="17">
        <v>9.5103402300000006</v>
      </c>
      <c r="K182" s="17">
        <v>0.10729944399999999</v>
      </c>
    </row>
    <row r="183" spans="10:11" ht="15.75">
      <c r="J183" s="17">
        <v>9.5643762500000005</v>
      </c>
      <c r="K183" s="17">
        <v>0.10436213799999999</v>
      </c>
    </row>
    <row r="184" spans="10:11" ht="15.75">
      <c r="J184" s="17">
        <v>9.6184122700000003</v>
      </c>
      <c r="K184" s="17">
        <v>0.10245546799999999</v>
      </c>
    </row>
    <row r="185" spans="10:11" ht="15.75">
      <c r="J185" s="17">
        <v>9.6724482999999992</v>
      </c>
      <c r="K185" s="17">
        <v>0.10064258</v>
      </c>
    </row>
    <row r="186" spans="10:11" ht="15.75">
      <c r="J186" s="17">
        <v>9.7264843200000008</v>
      </c>
      <c r="K186" s="17">
        <v>9.8896125299999998E-2</v>
      </c>
    </row>
    <row r="187" spans="10:11" ht="15.75">
      <c r="J187" s="17">
        <v>9.7805203499999998</v>
      </c>
      <c r="K187" s="17">
        <v>9.7219684299999998E-2</v>
      </c>
    </row>
    <row r="188" spans="10:11" ht="15.75">
      <c r="J188" s="17">
        <v>9.8345563699999996</v>
      </c>
      <c r="K188" s="17">
        <v>9.5616939600000006E-2</v>
      </c>
    </row>
    <row r="189" spans="10:11" ht="15.75">
      <c r="J189" s="17">
        <v>9.8885923899999995</v>
      </c>
      <c r="K189" s="17">
        <v>9.4091657300000006E-2</v>
      </c>
    </row>
    <row r="190" spans="10:11" ht="15.75">
      <c r="J190" s="17">
        <v>9.9426284200000001</v>
      </c>
      <c r="K190" s="17">
        <v>9.2647663300000002E-2</v>
      </c>
    </row>
    <row r="191" spans="10:11" ht="15.75">
      <c r="J191" s="17">
        <v>9.99666444</v>
      </c>
      <c r="K191" s="17">
        <v>9.1288815199999998E-2</v>
      </c>
    </row>
    <row r="192" spans="10:11" ht="15.75">
      <c r="J192" s="17">
        <v>10.0507005</v>
      </c>
      <c r="K192" s="17">
        <v>9.3000433800000004E-2</v>
      </c>
    </row>
    <row r="193" spans="10:11" ht="15.75">
      <c r="J193" s="17">
        <v>10.1047365</v>
      </c>
      <c r="K193" s="17">
        <v>9.4951617700000004E-2</v>
      </c>
    </row>
    <row r="194" spans="10:11" ht="15.75">
      <c r="J194" s="17">
        <v>10.1587725</v>
      </c>
      <c r="K194" s="17">
        <v>9.6942238200000003E-2</v>
      </c>
    </row>
    <row r="195" spans="10:11" ht="15.75">
      <c r="J195" s="17">
        <v>10.2128085</v>
      </c>
      <c r="K195" s="17">
        <v>9.8969915699999994E-2</v>
      </c>
    </row>
    <row r="196" spans="10:11" ht="15.75">
      <c r="J196" s="17">
        <v>10.266844600000001</v>
      </c>
      <c r="K196" s="17">
        <v>0.101032419</v>
      </c>
    </row>
    <row r="197" spans="10:11" ht="15.75">
      <c r="J197" s="17">
        <v>10.320880600000001</v>
      </c>
      <c r="K197" s="17">
        <v>0.103127659</v>
      </c>
    </row>
    <row r="198" spans="10:11" ht="15.75">
      <c r="J198" s="17">
        <v>10.374916600000001</v>
      </c>
      <c r="K198" s="17">
        <v>0.105304416</v>
      </c>
    </row>
    <row r="199" spans="10:11" ht="15.75">
      <c r="J199" s="17">
        <v>10.428952600000001</v>
      </c>
      <c r="K199" s="17">
        <v>0.107692026</v>
      </c>
    </row>
    <row r="200" spans="10:11" ht="15.75">
      <c r="J200" s="17">
        <v>10.4829887</v>
      </c>
      <c r="K200" s="17">
        <v>0.110362473</v>
      </c>
    </row>
    <row r="201" spans="10:11" ht="15.75">
      <c r="J201" s="17">
        <v>10.5370247</v>
      </c>
      <c r="K201" s="17">
        <v>0.113080547</v>
      </c>
    </row>
    <row r="202" spans="10:11" ht="15.75">
      <c r="J202" s="17">
        <v>10.5910607</v>
      </c>
      <c r="K202" s="17">
        <v>0.115842896</v>
      </c>
    </row>
    <row r="203" spans="10:11" ht="15.75">
      <c r="J203" s="17">
        <v>10.6450967</v>
      </c>
      <c r="K203" s="17">
        <v>0.118646426</v>
      </c>
    </row>
    <row r="204" spans="10:11" ht="15.75">
      <c r="J204" s="17">
        <v>10.699132799999999</v>
      </c>
      <c r="K204" s="17">
        <v>0.121488288</v>
      </c>
    </row>
    <row r="205" spans="10:11" ht="15.75">
      <c r="J205" s="17">
        <v>10.753168799999999</v>
      </c>
      <c r="K205" s="17">
        <v>0.124365853</v>
      </c>
    </row>
    <row r="206" spans="10:11" ht="15.75">
      <c r="J206" s="17">
        <v>10.807204799999999</v>
      </c>
      <c r="K206" s="17">
        <v>0.126538927</v>
      </c>
    </row>
    <row r="207" spans="10:11" ht="15.75">
      <c r="J207" s="17">
        <v>10.861240799999999</v>
      </c>
      <c r="K207" s="17">
        <v>0.128433247</v>
      </c>
    </row>
    <row r="208" spans="10:11" ht="15.75">
      <c r="J208" s="17">
        <v>10.9152769</v>
      </c>
      <c r="K208" s="17">
        <v>0.130370134</v>
      </c>
    </row>
    <row r="209" spans="10:11" ht="15.75">
      <c r="J209" s="17">
        <v>10.9693129</v>
      </c>
      <c r="K209" s="17">
        <v>0.132347721</v>
      </c>
    </row>
    <row r="210" spans="10:11" ht="15.75">
      <c r="J210" s="17">
        <v>11.0233489</v>
      </c>
      <c r="K210" s="17">
        <v>0.13436420900000001</v>
      </c>
    </row>
    <row r="211" spans="10:11" ht="15.75">
      <c r="J211" s="17">
        <v>11.0773849</v>
      </c>
      <c r="K211" s="17">
        <v>0.13641787499999999</v>
      </c>
    </row>
    <row r="212" spans="10:11" ht="15.75">
      <c r="J212" s="17">
        <v>11.1314209</v>
      </c>
      <c r="K212" s="17">
        <v>0.13787023900000001</v>
      </c>
    </row>
    <row r="213" spans="10:11" ht="15.75">
      <c r="J213" s="17">
        <v>11.185457</v>
      </c>
      <c r="K213" s="17">
        <v>0.13891795500000001</v>
      </c>
    </row>
    <row r="214" spans="10:11" ht="15.75">
      <c r="J214" s="17">
        <v>11.239493</v>
      </c>
      <c r="K214" s="17">
        <v>0.139973286</v>
      </c>
    </row>
    <row r="215" spans="10:11" ht="15.75">
      <c r="J215" s="17">
        <v>11.293528999999999</v>
      </c>
      <c r="K215" s="17">
        <v>0.141032348</v>
      </c>
    </row>
    <row r="216" spans="10:11" ht="15.75">
      <c r="J216" s="17">
        <v>11.347564999999999</v>
      </c>
      <c r="K216" s="17">
        <v>0.141756301</v>
      </c>
    </row>
    <row r="217" spans="10:11" ht="15.75">
      <c r="J217" s="17">
        <v>11.401601100000001</v>
      </c>
      <c r="K217" s="17">
        <v>0.142516737</v>
      </c>
    </row>
    <row r="218" spans="10:11" ht="15.75">
      <c r="J218" s="17">
        <v>11.455637100000001</v>
      </c>
      <c r="K218" s="17">
        <v>0.14331307600000001</v>
      </c>
    </row>
    <row r="219" spans="10:11" ht="15.75">
      <c r="J219" s="17">
        <v>11.509673100000001</v>
      </c>
      <c r="K219" s="17">
        <v>0.144144723</v>
      </c>
    </row>
    <row r="220" spans="10:11" ht="15.75">
      <c r="J220" s="17">
        <v>11.563709100000001</v>
      </c>
      <c r="K220" s="17">
        <v>0.14501107199999999</v>
      </c>
    </row>
    <row r="221" spans="10:11" ht="15.75">
      <c r="J221" s="17">
        <v>11.6177452</v>
      </c>
      <c r="K221" s="17">
        <v>0.145911502</v>
      </c>
    </row>
    <row r="222" spans="10:11" ht="15.75">
      <c r="J222" s="17">
        <v>11.6717812</v>
      </c>
      <c r="K222" s="17">
        <v>0.145930747</v>
      </c>
    </row>
    <row r="223" spans="10:11" ht="15.75">
      <c r="J223" s="17">
        <v>11.7258172</v>
      </c>
      <c r="K223" s="17">
        <v>0.14587656399999999</v>
      </c>
    </row>
    <row r="224" spans="10:11" ht="15.75">
      <c r="J224" s="17">
        <v>11.7798532</v>
      </c>
      <c r="K224" s="11">
        <v>0.14582848500000001</v>
      </c>
    </row>
    <row r="225" spans="10:11" ht="15.75">
      <c r="J225" s="17">
        <v>11.833889299999999</v>
      </c>
      <c r="K225" s="17">
        <v>0.145786517</v>
      </c>
    </row>
    <row r="226" spans="10:11" ht="15.75">
      <c r="J226" s="17">
        <v>11.887925299999999</v>
      </c>
      <c r="K226" s="17">
        <v>0.145750666</v>
      </c>
    </row>
    <row r="227" spans="10:11" ht="15.75">
      <c r="J227" s="17">
        <v>11.941961299999999</v>
      </c>
      <c r="K227" s="17">
        <v>0.146466824</v>
      </c>
    </row>
    <row r="228" spans="10:11" ht="15.75">
      <c r="J228" s="17">
        <v>11.995997300000001</v>
      </c>
      <c r="K228" s="17">
        <v>0.146609673</v>
      </c>
    </row>
    <row r="229" spans="10:11" ht="15.75">
      <c r="J229" s="17">
        <v>12.0500334</v>
      </c>
      <c r="K229" s="17">
        <v>0.146457016</v>
      </c>
    </row>
    <row r="230" spans="10:11" ht="15.75">
      <c r="J230" s="17">
        <v>12.1040694</v>
      </c>
      <c r="K230" s="17">
        <v>0.14630507600000001</v>
      </c>
    </row>
    <row r="231" spans="10:11" ht="15.75">
      <c r="J231" s="17">
        <v>12.1581054</v>
      </c>
      <c r="K231" s="17">
        <v>0.146153856</v>
      </c>
    </row>
    <row r="232" spans="10:11" ht="15.75">
      <c r="J232" s="17">
        <v>12.2121414</v>
      </c>
      <c r="K232" s="17">
        <v>0.146003358</v>
      </c>
    </row>
    <row r="233" spans="10:11" ht="15.75">
      <c r="J233" s="17">
        <v>12.2661775</v>
      </c>
      <c r="K233" s="17">
        <v>0.14585358500000001</v>
      </c>
    </row>
    <row r="234" spans="10:11" ht="15.75">
      <c r="J234" s="17">
        <v>12.320213499999999</v>
      </c>
      <c r="K234" s="17">
        <v>0.145704537</v>
      </c>
    </row>
    <row r="235" spans="10:11" ht="15.75">
      <c r="J235" s="17">
        <v>12.374249499999999</v>
      </c>
      <c r="K235" s="17">
        <v>0.14555621899999999</v>
      </c>
    </row>
    <row r="236" spans="10:11" ht="15.75">
      <c r="J236" s="17">
        <v>12.428285499999999</v>
      </c>
      <c r="K236" s="17">
        <v>0.14540863100000001</v>
      </c>
    </row>
    <row r="237" spans="10:11" ht="15.75">
      <c r="J237" s="17">
        <v>12.482321499999999</v>
      </c>
      <c r="K237" s="17">
        <v>0.14526968900000001</v>
      </c>
    </row>
    <row r="238" spans="10:11" ht="15.75">
      <c r="J238" s="17">
        <v>12.536357600000001</v>
      </c>
      <c r="K238" s="17">
        <v>0.14490926500000001</v>
      </c>
    </row>
    <row r="239" spans="10:11" ht="15.75">
      <c r="J239" s="17">
        <v>12.590393600000001</v>
      </c>
      <c r="K239" s="17">
        <v>0.144376434</v>
      </c>
    </row>
    <row r="240" spans="10:11" ht="15.75">
      <c r="J240" s="17">
        <v>12.6444296</v>
      </c>
      <c r="K240" s="17">
        <v>0.14384368</v>
      </c>
    </row>
    <row r="241" spans="10:11" ht="15.75">
      <c r="J241" s="17">
        <v>12.6984656</v>
      </c>
      <c r="K241" s="17">
        <v>0.14331100299999999</v>
      </c>
    </row>
    <row r="242" spans="10:11" ht="15.75">
      <c r="J242" s="17">
        <v>12.7525017</v>
      </c>
      <c r="K242" s="17">
        <v>0.142778404</v>
      </c>
    </row>
    <row r="243" spans="10:11" ht="15.75">
      <c r="J243" s="17">
        <v>12.8065377</v>
      </c>
      <c r="K243" s="17">
        <v>0.14224588499999999</v>
      </c>
    </row>
    <row r="244" spans="10:11" ht="15.75">
      <c r="J244" s="17">
        <v>12.8605737</v>
      </c>
      <c r="K244" s="17">
        <v>0.14171344699999999</v>
      </c>
    </row>
    <row r="245" spans="10:11" ht="15.75">
      <c r="J245" s="17">
        <v>12.9146097</v>
      </c>
      <c r="K245" s="17">
        <v>0.14118108900000001</v>
      </c>
    </row>
    <row r="246" spans="10:11" ht="15.75">
      <c r="J246" s="17">
        <v>12.968645799999999</v>
      </c>
      <c r="K246" s="17">
        <v>0.14064881300000001</v>
      </c>
    </row>
    <row r="247" spans="10:11" ht="15.75">
      <c r="J247" s="17">
        <v>13.022681800000001</v>
      </c>
      <c r="K247" s="17">
        <v>0.139702093</v>
      </c>
    </row>
    <row r="248" spans="10:11" ht="15.75">
      <c r="J248" s="17">
        <v>13.076717800000001</v>
      </c>
      <c r="K248" s="17">
        <v>0.13889151799999999</v>
      </c>
    </row>
    <row r="249" spans="10:11" ht="15.75">
      <c r="J249" s="17">
        <v>13.130753800000001</v>
      </c>
      <c r="K249" s="17">
        <v>0.13812418200000001</v>
      </c>
    </row>
    <row r="250" spans="10:11" ht="15.75">
      <c r="J250" s="17">
        <v>13.1847899</v>
      </c>
      <c r="K250" s="17">
        <v>0.13735992699999999</v>
      </c>
    </row>
    <row r="251" spans="10:11" ht="15.75">
      <c r="J251" s="17">
        <v>13.2388259</v>
      </c>
      <c r="K251" s="17">
        <v>0.13659880699999999</v>
      </c>
    </row>
    <row r="252" spans="10:11" ht="15.75">
      <c r="J252" s="17">
        <v>13.2928619</v>
      </c>
      <c r="K252" s="17">
        <v>0.135840873</v>
      </c>
    </row>
    <row r="253" spans="10:11" ht="15.75">
      <c r="J253" s="17">
        <v>13.3468979</v>
      </c>
      <c r="K253" s="17">
        <v>0.135086178</v>
      </c>
    </row>
    <row r="254" spans="10:11" ht="15.75">
      <c r="J254" s="17">
        <v>13.400933999999999</v>
      </c>
      <c r="K254" s="17">
        <v>0.13433477799999999</v>
      </c>
    </row>
    <row r="255" spans="10:11" ht="15.75">
      <c r="J255" s="17">
        <v>13.454969999999999</v>
      </c>
      <c r="K255" s="17">
        <v>0.13358672799999999</v>
      </c>
    </row>
    <row r="256" spans="10:11" ht="15.75">
      <c r="J256" s="17">
        <v>13.509005999999999</v>
      </c>
      <c r="K256" s="17">
        <v>0.132786879</v>
      </c>
    </row>
    <row r="257" spans="10:11" ht="15.75">
      <c r="J257" s="17">
        <v>13.563041999999999</v>
      </c>
      <c r="K257" s="17">
        <v>0.13171507700000001</v>
      </c>
    </row>
    <row r="258" spans="10:11" ht="15.75">
      <c r="J258" s="17">
        <v>13.617078100000001</v>
      </c>
      <c r="K258" s="17">
        <v>0.13064768500000001</v>
      </c>
    </row>
    <row r="259" spans="10:11" ht="15.75">
      <c r="J259" s="17">
        <v>13.6711141</v>
      </c>
      <c r="K259" s="17">
        <v>0.12958481199999999</v>
      </c>
    </row>
    <row r="260" spans="10:11" ht="15.75">
      <c r="J260" s="17">
        <v>13.7251501</v>
      </c>
      <c r="K260" s="17">
        <v>0.12852657100000001</v>
      </c>
    </row>
    <row r="261" spans="10:11" ht="15.75">
      <c r="J261" s="17">
        <v>13.7791861</v>
      </c>
      <c r="K261" s="17">
        <v>0.127322409</v>
      </c>
    </row>
    <row r="262" spans="10:11" ht="15.75">
      <c r="J262" s="17">
        <v>13.8332221</v>
      </c>
      <c r="K262" s="17">
        <v>0.12569023900000001</v>
      </c>
    </row>
    <row r="263" spans="10:11" ht="15.75">
      <c r="J263" s="17">
        <v>13.8872582</v>
      </c>
      <c r="K263" s="17">
        <v>0.124026753</v>
      </c>
    </row>
    <row r="264" spans="10:11" ht="15.75">
      <c r="J264" s="17">
        <v>13.9412942</v>
      </c>
      <c r="K264" s="17">
        <v>0.122388705</v>
      </c>
    </row>
    <row r="265" spans="10:11" ht="15.75">
      <c r="J265" s="17">
        <v>13.9953302</v>
      </c>
      <c r="K265" s="17">
        <v>0.120777127</v>
      </c>
    </row>
    <row r="266" spans="10:11" ht="15.75">
      <c r="J266" s="17">
        <v>14.0493662</v>
      </c>
      <c r="K266" s="17">
        <v>0.119193096</v>
      </c>
    </row>
    <row r="267" spans="10:11" ht="15.75">
      <c r="J267" s="17">
        <v>14.103402300000001</v>
      </c>
      <c r="K267" s="17">
        <v>0.117637722</v>
      </c>
    </row>
    <row r="268" spans="10:11" ht="15.75">
      <c r="J268" s="17">
        <v>14.157438300000001</v>
      </c>
      <c r="K268" s="17">
        <v>0.116126512</v>
      </c>
    </row>
    <row r="269" spans="10:11" ht="15.75">
      <c r="J269" s="17">
        <v>14.211474300000001</v>
      </c>
      <c r="K269" s="17">
        <v>0.114182882</v>
      </c>
    </row>
    <row r="270" spans="10:11" ht="15.75">
      <c r="J270" s="17">
        <v>14.265510300000001</v>
      </c>
      <c r="K270" s="17">
        <v>0.11131653499999999</v>
      </c>
    </row>
    <row r="271" spans="10:11" ht="15.75">
      <c r="J271" s="17">
        <v>14.3195464</v>
      </c>
      <c r="K271" s="17">
        <v>0.10848754200000001</v>
      </c>
    </row>
    <row r="272" spans="10:11" ht="15.75">
      <c r="J272" s="17">
        <v>14.3735824</v>
      </c>
      <c r="K272" s="17">
        <v>0.105698905</v>
      </c>
    </row>
    <row r="273" spans="10:11" ht="15.75">
      <c r="J273" s="17">
        <v>14.4276184</v>
      </c>
      <c r="K273" s="17">
        <v>0.102953902</v>
      </c>
    </row>
    <row r="274" spans="10:11" ht="15.75">
      <c r="J274" s="17">
        <v>14.4816544</v>
      </c>
      <c r="K274" s="17">
        <v>9.7120127000000001E-2</v>
      </c>
    </row>
    <row r="275" spans="10:11" ht="15.75">
      <c r="J275" s="17">
        <v>14.535690499999999</v>
      </c>
      <c r="K275" s="17">
        <v>9.1815592799999998E-2</v>
      </c>
    </row>
    <row r="276" spans="10:11" ht="15.75">
      <c r="J276" s="17">
        <v>14.589726499999999</v>
      </c>
      <c r="K276" s="17">
        <v>8.7765601799999995E-2</v>
      </c>
    </row>
    <row r="277" spans="10:11" ht="15.75">
      <c r="J277" s="17">
        <v>14.643762499999999</v>
      </c>
      <c r="K277" s="17">
        <v>8.3717016500000005E-2</v>
      </c>
    </row>
    <row r="278" spans="10:11" ht="15.75">
      <c r="J278" s="17">
        <v>14.697798499999999</v>
      </c>
      <c r="K278" s="17">
        <v>7.8972282500000004E-2</v>
      </c>
    </row>
    <row r="279" spans="10:11" ht="15.75">
      <c r="J279" s="17">
        <v>14.7518346</v>
      </c>
      <c r="K279" s="17">
        <v>7.2234545400000003E-2</v>
      </c>
    </row>
    <row r="280" spans="10:11" ht="15.75">
      <c r="J280" s="17">
        <v>14.8058706</v>
      </c>
      <c r="K280" s="17">
        <v>6.7878399300000003E-2</v>
      </c>
    </row>
    <row r="281" spans="10:11" ht="15.75">
      <c r="J281" s="17">
        <v>14.8599066</v>
      </c>
      <c r="K281" s="17">
        <v>6.3867327000000002E-2</v>
      </c>
    </row>
    <row r="282" spans="10:11" ht="15.75">
      <c r="J282" s="17">
        <v>14.9139426</v>
      </c>
      <c r="K282" s="17">
        <v>6.0855051E-2</v>
      </c>
    </row>
    <row r="283" spans="10:11" ht="15.75">
      <c r="J283" s="17">
        <v>14.9679787</v>
      </c>
      <c r="K283" s="17">
        <v>5.79141585E-2</v>
      </c>
    </row>
    <row r="284" spans="10:11" ht="15.75">
      <c r="J284" s="17">
        <v>15.0220147</v>
      </c>
      <c r="K284" s="17">
        <v>5.5125498000000002E-2</v>
      </c>
    </row>
    <row r="285" spans="10:11" ht="15.75">
      <c r="J285" s="17">
        <v>15.0760507</v>
      </c>
      <c r="K285" s="17">
        <v>5.4375915400000002E-2</v>
      </c>
    </row>
    <row r="286" spans="10:11" ht="15.75">
      <c r="J286" s="17">
        <v>15.1300867</v>
      </c>
      <c r="K286" s="17">
        <v>5.44008089E-2</v>
      </c>
    </row>
    <row r="287" spans="10:11" ht="15.75">
      <c r="J287" s="17">
        <v>15.1841227</v>
      </c>
      <c r="K287" s="17">
        <v>5.5538998700000002E-2</v>
      </c>
    </row>
    <row r="288" spans="10:11" ht="15.75">
      <c r="J288" s="17">
        <v>15.238158800000001</v>
      </c>
      <c r="K288" s="17">
        <v>5.7324938700000001E-2</v>
      </c>
    </row>
    <row r="289" spans="10:11" ht="15.75">
      <c r="J289" s="17">
        <v>15.292194800000001</v>
      </c>
      <c r="K289" s="17">
        <v>5.9247033099999999E-2</v>
      </c>
    </row>
    <row r="290" spans="10:11" ht="15.75">
      <c r="J290" s="17">
        <v>15.346230800000001</v>
      </c>
      <c r="K290" s="17">
        <v>6.1292474299999997E-2</v>
      </c>
    </row>
    <row r="291" spans="10:11" ht="15.75">
      <c r="J291" s="17">
        <v>15.400266800000001</v>
      </c>
      <c r="K291" s="17">
        <v>6.3449334100000004E-2</v>
      </c>
    </row>
    <row r="292" spans="10:11" ht="15.75">
      <c r="J292" s="17">
        <v>15.4543029</v>
      </c>
      <c r="K292" s="17">
        <v>6.5568979200000002E-2</v>
      </c>
    </row>
    <row r="293" spans="10:11" ht="15.75">
      <c r="J293" s="17">
        <v>15.5083389</v>
      </c>
      <c r="K293" s="17">
        <v>6.7935648900000006E-2</v>
      </c>
    </row>
    <row r="294" spans="10:11" ht="15.75">
      <c r="J294" s="17">
        <v>15.5623749</v>
      </c>
      <c r="K294" s="17">
        <v>7.3496985500000001E-2</v>
      </c>
    </row>
    <row r="295" spans="10:11" ht="15.75">
      <c r="J295" s="17">
        <v>15.6164109</v>
      </c>
      <c r="K295" s="17">
        <v>8.0380323399999995E-2</v>
      </c>
    </row>
    <row r="296" spans="10:11" ht="15.75">
      <c r="J296" s="17">
        <v>15.670446999999999</v>
      </c>
      <c r="K296" s="17">
        <v>8.7328938100000003E-2</v>
      </c>
    </row>
    <row r="297" spans="10:11" ht="15.75">
      <c r="J297" s="17">
        <v>15.724482999999999</v>
      </c>
      <c r="K297" s="17">
        <v>9.3136209499999997E-2</v>
      </c>
    </row>
    <row r="298" spans="10:11" ht="15.75">
      <c r="J298" s="17">
        <v>15.778518999999999</v>
      </c>
      <c r="K298" s="17">
        <v>9.8024722100000003E-2</v>
      </c>
    </row>
    <row r="299" spans="10:11" ht="15.75">
      <c r="J299" s="17">
        <v>15.832554999999999</v>
      </c>
      <c r="K299" s="17">
        <v>0.102913773</v>
      </c>
    </row>
    <row r="300" spans="10:11" ht="15.75">
      <c r="J300" s="17">
        <v>15.8865911</v>
      </c>
      <c r="K300" s="17">
        <v>0.107803289</v>
      </c>
    </row>
    <row r="301" spans="10:11" ht="15.75">
      <c r="J301" s="17">
        <v>15.9406271</v>
      </c>
      <c r="K301" s="17">
        <v>0.11269321</v>
      </c>
    </row>
    <row r="302" spans="10:11" ht="15.75">
      <c r="J302" s="17">
        <v>15.9946631</v>
      </c>
      <c r="K302" s="17">
        <v>0.117583484</v>
      </c>
    </row>
    <row r="303" spans="10:11" ht="15.75">
      <c r="J303" s="17">
        <v>16.0486991</v>
      </c>
      <c r="K303" s="17">
        <v>0.122474071</v>
      </c>
    </row>
    <row r="304" spans="10:11" ht="15.75">
      <c r="J304" s="17">
        <v>16.102735200000001</v>
      </c>
      <c r="K304" s="17">
        <v>0.13109574800000001</v>
      </c>
    </row>
    <row r="305" spans="10:11" ht="15.75">
      <c r="J305" s="17">
        <v>16.156771200000001</v>
      </c>
      <c r="K305" s="17">
        <v>0.141177415</v>
      </c>
    </row>
    <row r="306" spans="10:11" ht="15.75">
      <c r="J306" s="17">
        <v>16.210807200000001</v>
      </c>
      <c r="K306" s="17">
        <v>0.15130221399999999</v>
      </c>
    </row>
    <row r="307" spans="10:11" ht="15.75">
      <c r="J307" s="17">
        <v>16.264843200000001</v>
      </c>
      <c r="K307" s="17">
        <v>0.16146203000000001</v>
      </c>
    </row>
    <row r="308" spans="10:11" ht="15.75">
      <c r="J308" s="17">
        <v>16.318879299999999</v>
      </c>
      <c r="K308" s="17">
        <v>0.170477303</v>
      </c>
    </row>
    <row r="309" spans="10:11" ht="15.75">
      <c r="J309" s="17">
        <v>16.372915299999999</v>
      </c>
      <c r="K309" s="17">
        <v>0.17661849600000001</v>
      </c>
    </row>
    <row r="310" spans="10:11" ht="15.75">
      <c r="J310" s="17">
        <v>16.426951299999999</v>
      </c>
      <c r="K310" s="17">
        <v>0.181794756</v>
      </c>
    </row>
    <row r="311" spans="10:11" ht="15.75">
      <c r="J311" s="17">
        <v>16.480987299999999</v>
      </c>
      <c r="K311" s="17">
        <v>0.18724334100000001</v>
      </c>
    </row>
    <row r="312" spans="10:11" ht="15.75">
      <c r="J312" s="17">
        <v>16.535023299999999</v>
      </c>
      <c r="K312" s="17">
        <v>0.19394727</v>
      </c>
    </row>
    <row r="313" spans="10:11" ht="15.75">
      <c r="J313" s="17">
        <v>16.5890594</v>
      </c>
      <c r="K313" s="17">
        <v>0.20269257199999999</v>
      </c>
    </row>
    <row r="314" spans="10:11" ht="15.75">
      <c r="J314" s="17">
        <v>16.6430954</v>
      </c>
      <c r="K314" s="17">
        <v>0.211703752</v>
      </c>
    </row>
    <row r="315" spans="10:11" ht="15.75">
      <c r="J315" s="17">
        <v>16.6971314</v>
      </c>
      <c r="K315" s="17">
        <v>0.216649435</v>
      </c>
    </row>
    <row r="316" spans="10:11" ht="15.75">
      <c r="J316" s="17">
        <v>16.7511674</v>
      </c>
      <c r="K316" s="17">
        <v>0.216706182</v>
      </c>
    </row>
    <row r="317" spans="10:11" ht="15.75">
      <c r="J317" s="17">
        <v>16.805203500000001</v>
      </c>
      <c r="K317" s="17">
        <v>0.219126865</v>
      </c>
    </row>
    <row r="318" spans="10:11" ht="15.75">
      <c r="J318" s="17">
        <v>16.859239500000001</v>
      </c>
      <c r="K318" s="17">
        <v>0.221940478</v>
      </c>
    </row>
    <row r="319" spans="10:11" ht="15.75">
      <c r="J319" s="17">
        <v>16.913275500000001</v>
      </c>
      <c r="K319" s="17">
        <v>0.22486424399999999</v>
      </c>
    </row>
    <row r="320" spans="10:11" ht="15.75">
      <c r="J320" s="17">
        <v>16.967311500000001</v>
      </c>
      <c r="K320" s="17">
        <v>0.227893923</v>
      </c>
    </row>
    <row r="321" spans="10:11" ht="15.75">
      <c r="J321" s="17">
        <v>17.021347599999999</v>
      </c>
      <c r="K321" s="17">
        <v>0.23102534699999999</v>
      </c>
    </row>
    <row r="322" spans="10:11" ht="15.75">
      <c r="J322" s="17">
        <v>17.075383599999999</v>
      </c>
      <c r="K322" s="17">
        <v>0.23425443700000001</v>
      </c>
    </row>
    <row r="323" spans="10:11" ht="15.75">
      <c r="J323" s="17">
        <v>17.129419599999999</v>
      </c>
      <c r="K323" s="17">
        <v>0.23622650000000001</v>
      </c>
    </row>
    <row r="324" spans="10:11" ht="15.75">
      <c r="J324" s="17">
        <v>17.183455599999998</v>
      </c>
      <c r="K324" s="17">
        <v>0.236255258</v>
      </c>
    </row>
    <row r="325" spans="10:11" ht="15.75">
      <c r="J325" s="17">
        <v>17.2374917</v>
      </c>
      <c r="K325" s="17">
        <v>0.23663672399999999</v>
      </c>
    </row>
    <row r="326" spans="10:11" ht="15.75">
      <c r="J326" s="17">
        <v>17.2915277</v>
      </c>
      <c r="K326" s="17">
        <v>0.23755864199999999</v>
      </c>
    </row>
    <row r="327" spans="10:11" ht="15.75">
      <c r="J327" s="17">
        <v>17.3455637</v>
      </c>
      <c r="K327" s="17">
        <v>0.23850358799999999</v>
      </c>
    </row>
    <row r="328" spans="10:11" ht="15.75">
      <c r="J328" s="17">
        <v>17.3995997</v>
      </c>
      <c r="K328" s="17">
        <v>0.239471287</v>
      </c>
    </row>
    <row r="329" spans="10:11" ht="15.75">
      <c r="J329" s="17">
        <v>17.453635800000001</v>
      </c>
      <c r="K329" s="17">
        <v>0.24046146600000001</v>
      </c>
    </row>
    <row r="330" spans="10:11" ht="15.75">
      <c r="J330" s="17">
        <v>17.507671800000001</v>
      </c>
      <c r="K330" s="17">
        <v>0.24157158000000001</v>
      </c>
    </row>
    <row r="331" spans="10:11" ht="15.75">
      <c r="J331" s="17">
        <v>17.561707800000001</v>
      </c>
      <c r="K331" s="17">
        <v>0.24328361200000001</v>
      </c>
    </row>
    <row r="332" spans="10:11" ht="15.75">
      <c r="J332" s="17">
        <v>17.615743800000001</v>
      </c>
      <c r="K332" s="17">
        <v>0.244999412</v>
      </c>
    </row>
    <row r="333" spans="10:11" ht="15.75">
      <c r="J333" s="17">
        <v>17.669779900000002</v>
      </c>
      <c r="K333" s="17">
        <v>0.24671890199999999</v>
      </c>
    </row>
    <row r="334" spans="10:11" ht="15.75">
      <c r="J334" s="17">
        <v>17.723815900000002</v>
      </c>
      <c r="K334" s="17">
        <v>0.24844200499999999</v>
      </c>
    </row>
    <row r="335" spans="10:11" ht="15.75">
      <c r="J335" s="17">
        <v>17.777851900000002</v>
      </c>
      <c r="K335" s="17">
        <v>0.25016864599999999</v>
      </c>
    </row>
    <row r="336" spans="10:11" ht="15.75">
      <c r="J336" s="17">
        <v>17.831887900000002</v>
      </c>
      <c r="K336" s="17">
        <v>0.25271565899999998</v>
      </c>
    </row>
    <row r="337" spans="10:11" ht="15.75">
      <c r="J337" s="17">
        <v>17.885923900000002</v>
      </c>
      <c r="K337" s="17">
        <v>0.25554801500000002</v>
      </c>
    </row>
    <row r="338" spans="10:11" ht="15.75">
      <c r="J338" s="17">
        <v>17.939959999999999</v>
      </c>
      <c r="K338" s="17">
        <v>0.258380571</v>
      </c>
    </row>
    <row r="339" spans="10:11" ht="15.75">
      <c r="J339" s="17">
        <v>17.993995999999999</v>
      </c>
      <c r="K339" s="17">
        <v>0.25934117699999998</v>
      </c>
    </row>
    <row r="340" spans="10:11" ht="15.75">
      <c r="J340" s="17">
        <v>18.048031999999999</v>
      </c>
      <c r="K340" s="17">
        <v>0.26028422899999998</v>
      </c>
    </row>
    <row r="341" spans="10:11" ht="15.75">
      <c r="J341" s="17">
        <v>18.102067999999999</v>
      </c>
      <c r="K341" s="17">
        <v>0.26123034099999998</v>
      </c>
    </row>
    <row r="342" spans="10:11" ht="15.75">
      <c r="J342" s="17">
        <v>18.1561041</v>
      </c>
      <c r="K342" s="17">
        <v>0.26217948200000002</v>
      </c>
    </row>
    <row r="343" spans="10:11" ht="15.75">
      <c r="J343" s="17">
        <v>18.2101401</v>
      </c>
      <c r="K343" s="17">
        <v>0.26313161800000001</v>
      </c>
    </row>
    <row r="344" spans="10:11" ht="15.75">
      <c r="J344" s="17">
        <v>18.2641761</v>
      </c>
      <c r="K344" s="17">
        <v>0.264086716</v>
      </c>
    </row>
    <row r="345" spans="10:11" ht="15.75">
      <c r="J345" s="17">
        <v>18.3182121</v>
      </c>
      <c r="K345" s="17">
        <v>0.26505874200000001</v>
      </c>
    </row>
    <row r="346" spans="10:11" ht="15.75">
      <c r="J346" s="17">
        <v>18.372248200000001</v>
      </c>
      <c r="K346" s="17">
        <v>0.26622323399999998</v>
      </c>
    </row>
    <row r="347" spans="10:11" ht="15.75">
      <c r="J347" s="17">
        <v>18.426284200000001</v>
      </c>
      <c r="K347" s="17">
        <v>0.26738825999999999</v>
      </c>
    </row>
    <row r="348" spans="10:11" ht="15.75">
      <c r="J348" s="17">
        <v>18.480320200000001</v>
      </c>
      <c r="K348" s="17">
        <v>0.268553814</v>
      </c>
    </row>
    <row r="349" spans="10:11" ht="15.75">
      <c r="J349" s="17">
        <v>18.534356200000001</v>
      </c>
      <c r="K349" s="17">
        <v>0.26968432599999997</v>
      </c>
    </row>
    <row r="350" spans="10:11" ht="15.75">
      <c r="J350" s="17">
        <v>18.588392299999999</v>
      </c>
      <c r="K350" s="17">
        <v>0.27074974400000001</v>
      </c>
    </row>
    <row r="351" spans="10:11" ht="15.75">
      <c r="J351" s="17">
        <v>18.642428299999999</v>
      </c>
      <c r="K351" s="17">
        <v>0.27179881500000003</v>
      </c>
    </row>
    <row r="352" spans="10:11" ht="15.75">
      <c r="J352" s="17">
        <v>18.696464299999999</v>
      </c>
      <c r="K352" s="17">
        <v>0.27285378199999999</v>
      </c>
    </row>
    <row r="353" spans="10:11" ht="15.75">
      <c r="J353" s="17">
        <v>18.750500299999999</v>
      </c>
      <c r="K353" s="17">
        <v>0.27391457699999999</v>
      </c>
    </row>
    <row r="354" spans="10:11" ht="15.75">
      <c r="J354" s="17">
        <v>18.8045364</v>
      </c>
      <c r="K354" s="17">
        <v>0.27498113200000002</v>
      </c>
    </row>
    <row r="355" spans="10:11" ht="15.75">
      <c r="J355" s="17">
        <v>18.8585724</v>
      </c>
      <c r="K355" s="17">
        <v>0.27605338000000001</v>
      </c>
    </row>
    <row r="356" spans="10:11" ht="15.75">
      <c r="J356" s="17">
        <v>18.9126084</v>
      </c>
      <c r="K356" s="17">
        <v>0.27671978000000003</v>
      </c>
    </row>
    <row r="357" spans="10:11" ht="15.75">
      <c r="J357" s="17">
        <v>18.9666444</v>
      </c>
      <c r="K357" s="17">
        <v>0.27670080200000002</v>
      </c>
    </row>
    <row r="358" spans="10:11" ht="15.75">
      <c r="J358" s="17">
        <v>19.020680500000001</v>
      </c>
      <c r="K358" s="17">
        <v>0.27668224200000002</v>
      </c>
    </row>
    <row r="359" spans="10:11" ht="15.75">
      <c r="J359" s="17">
        <v>19.074716500000001</v>
      </c>
      <c r="K359" s="17">
        <v>0.27666410200000002</v>
      </c>
    </row>
    <row r="360" spans="10:11" ht="15.75">
      <c r="J360" s="17">
        <v>19.128752500000001</v>
      </c>
      <c r="K360" s="17">
        <v>0.27664638000000003</v>
      </c>
    </row>
    <row r="361" spans="10:11" ht="15.75">
      <c r="J361" s="17">
        <v>19.182788500000001</v>
      </c>
      <c r="K361" s="17">
        <v>0.276629077</v>
      </c>
    </row>
    <row r="362" spans="10:11" ht="15.75">
      <c r="J362" s="17">
        <v>19.236824500000001</v>
      </c>
      <c r="K362" s="17">
        <v>0.27661219399999998</v>
      </c>
    </row>
    <row r="363" spans="10:11" ht="15.75">
      <c r="J363" s="17">
        <v>19.290860599999998</v>
      </c>
      <c r="K363" s="17">
        <v>0.27659572900000001</v>
      </c>
    </row>
    <row r="364" spans="10:11" ht="15.75">
      <c r="J364" s="17">
        <v>19.344896599999998</v>
      </c>
      <c r="K364" s="17">
        <v>0.27657968399999999</v>
      </c>
    </row>
    <row r="365" spans="10:11" ht="15.75">
      <c r="J365" s="17">
        <v>19.398932599999998</v>
      </c>
      <c r="K365" s="17">
        <v>0.27656405699999997</v>
      </c>
    </row>
    <row r="366" spans="10:11" ht="15.75">
      <c r="J366" s="17">
        <v>19.452968599999998</v>
      </c>
      <c r="K366" s="17">
        <v>0.276591217</v>
      </c>
    </row>
    <row r="367" spans="10:11" ht="15.75">
      <c r="J367" s="17">
        <v>19.5070047</v>
      </c>
      <c r="K367" s="17">
        <v>0.27654086100000003</v>
      </c>
    </row>
    <row r="368" spans="10:11" ht="15.75">
      <c r="J368" s="17">
        <v>19.5610407</v>
      </c>
      <c r="K368" s="17">
        <v>0.27649106299999998</v>
      </c>
    </row>
    <row r="369" spans="10:11" ht="15.75">
      <c r="J369" s="17">
        <v>19.615076699999999</v>
      </c>
      <c r="K369" s="17">
        <v>0.27644182299999998</v>
      </c>
    </row>
    <row r="370" spans="10:11" ht="15.75">
      <c r="J370" s="17">
        <v>19.669112699999999</v>
      </c>
      <c r="K370" s="17">
        <v>0.27639314100000001</v>
      </c>
    </row>
    <row r="371" spans="10:11" ht="15.75">
      <c r="J371" s="17">
        <v>19.723148800000001</v>
      </c>
      <c r="K371" s="17">
        <v>0.27634501700000003</v>
      </c>
    </row>
    <row r="372" spans="10:11" ht="15.75">
      <c r="J372" s="17">
        <v>19.777184800000001</v>
      </c>
      <c r="K372" s="17">
        <v>0.276297452</v>
      </c>
    </row>
    <row r="373" spans="10:11" ht="15.75">
      <c r="J373" s="17">
        <v>19.831220800000001</v>
      </c>
      <c r="K373" s="17">
        <v>0.27625044599999998</v>
      </c>
    </row>
    <row r="374" spans="10:11" ht="15.75">
      <c r="J374" s="17">
        <v>19.885256800000001</v>
      </c>
      <c r="K374" s="17">
        <v>0.27620399899999998</v>
      </c>
    </row>
    <row r="375" spans="10:11" ht="15.75">
      <c r="J375" s="17">
        <v>19.939292900000002</v>
      </c>
      <c r="K375" s="17">
        <v>0.27618200799999998</v>
      </c>
    </row>
    <row r="376" spans="10:11" ht="15.75">
      <c r="J376" s="17">
        <v>19.993328900000002</v>
      </c>
      <c r="K376" s="17">
        <v>0.27619107599999998</v>
      </c>
    </row>
    <row r="377" spans="10:11" ht="15.75">
      <c r="J377" s="17">
        <v>20.047364900000002</v>
      </c>
      <c r="K377" s="17">
        <v>0.276200312</v>
      </c>
    </row>
    <row r="378" spans="10:11" ht="15.75">
      <c r="J378" s="17">
        <v>20.101400900000002</v>
      </c>
      <c r="K378" s="17">
        <v>0.276209714</v>
      </c>
    </row>
    <row r="379" spans="10:11" ht="15.75">
      <c r="J379" s="17">
        <v>20.155436999999999</v>
      </c>
      <c r="K379" s="17">
        <v>0.27621928299999998</v>
      </c>
    </row>
    <row r="380" spans="10:11" ht="15.75">
      <c r="J380" s="17">
        <v>20.209472999999999</v>
      </c>
      <c r="K380" s="17">
        <v>0.27622901900000002</v>
      </c>
    </row>
    <row r="381" spans="10:11" ht="15.75">
      <c r="J381" s="17">
        <v>20.263508999999999</v>
      </c>
      <c r="K381" s="17">
        <v>0.27623892100000003</v>
      </c>
    </row>
    <row r="382" spans="10:11" ht="15.75">
      <c r="J382" s="17">
        <v>20.317544999999999</v>
      </c>
      <c r="K382" s="17">
        <v>0.27624899000000003</v>
      </c>
    </row>
    <row r="383" spans="10:11" ht="15.75">
      <c r="J383" s="17">
        <v>20.3715811</v>
      </c>
      <c r="K383" s="17">
        <v>0.27625922600000002</v>
      </c>
    </row>
    <row r="384" spans="10:11" ht="15.75">
      <c r="J384" s="17">
        <v>20.4256171</v>
      </c>
      <c r="K384" s="17">
        <v>0.27627479399999999</v>
      </c>
    </row>
    <row r="385" spans="10:11" ht="15.75">
      <c r="J385" s="17">
        <v>20.4796531</v>
      </c>
      <c r="K385" s="17">
        <v>0.27655987399999998</v>
      </c>
    </row>
    <row r="386" spans="10:11" ht="15.75">
      <c r="J386" s="17">
        <v>20.5336891</v>
      </c>
      <c r="K386" s="17">
        <v>0.27681251200000001</v>
      </c>
    </row>
    <row r="387" spans="10:11" ht="15.75">
      <c r="J387" s="17">
        <v>20.587725200000001</v>
      </c>
      <c r="K387" s="17">
        <v>0.27701069499999997</v>
      </c>
    </row>
    <row r="388" spans="10:11" ht="15.75">
      <c r="J388" s="17">
        <v>20.641761200000001</v>
      </c>
      <c r="K388" s="17">
        <v>0.27681548900000003</v>
      </c>
    </row>
    <row r="389" spans="10:11" ht="15.75">
      <c r="J389" s="17">
        <v>20.695797200000001</v>
      </c>
      <c r="K389" s="17">
        <v>0.27658674599999999</v>
      </c>
    </row>
    <row r="390" spans="10:11" ht="15.75">
      <c r="J390" s="17">
        <v>20.749833200000001</v>
      </c>
      <c r="K390" s="17">
        <v>0.27635882000000001</v>
      </c>
    </row>
    <row r="391" spans="10:11" ht="15.75">
      <c r="J391" s="17">
        <v>20.803869200000001</v>
      </c>
      <c r="K391" s="17">
        <v>0.276131715</v>
      </c>
    </row>
    <row r="392" spans="10:11" ht="15.75">
      <c r="J392" s="17">
        <v>20.857905299999999</v>
      </c>
      <c r="K392" s="17">
        <v>0.27590543099999998</v>
      </c>
    </row>
    <row r="393" spans="10:11" ht="15.75">
      <c r="J393" s="17">
        <v>20.911941299999999</v>
      </c>
      <c r="K393" s="17">
        <v>0.27567997100000002</v>
      </c>
    </row>
    <row r="394" spans="10:11" ht="15.75">
      <c r="J394" s="17">
        <v>20.965977299999999</v>
      </c>
      <c r="K394" s="17">
        <v>0.27545533799999999</v>
      </c>
    </row>
    <row r="395" spans="10:11" ht="15.75">
      <c r="J395" s="17">
        <v>21.020013299999999</v>
      </c>
      <c r="K395" s="17">
        <v>0.275231532</v>
      </c>
    </row>
    <row r="396" spans="10:11" ht="15.75">
      <c r="J396" s="17">
        <v>21.0740494</v>
      </c>
      <c r="K396" s="17">
        <v>0.27500855600000002</v>
      </c>
    </row>
    <row r="397" spans="10:11" ht="15.75">
      <c r="J397" s="17">
        <v>21.1280854</v>
      </c>
      <c r="K397" s="11">
        <v>0.27485037099999998</v>
      </c>
    </row>
    <row r="398" spans="10:11" ht="15.75">
      <c r="J398" s="17">
        <v>21.1821214</v>
      </c>
      <c r="K398" s="17">
        <v>0.27501980799999998</v>
      </c>
    </row>
    <row r="399" spans="10:11" ht="15.75">
      <c r="J399" s="17">
        <v>21.2361574</v>
      </c>
      <c r="K399" s="17">
        <v>0.27514772100000001</v>
      </c>
    </row>
    <row r="400" spans="10:11" ht="15.75">
      <c r="J400" s="17">
        <v>21.290193500000001</v>
      </c>
      <c r="K400" s="17">
        <v>0.27466128499999998</v>
      </c>
    </row>
    <row r="401" spans="10:11" ht="15.75">
      <c r="J401" s="17">
        <v>21.344229500000001</v>
      </c>
      <c r="K401" s="17">
        <v>0.27417893399999999</v>
      </c>
    </row>
    <row r="402" spans="10:11" ht="15.75">
      <c r="J402" s="17">
        <v>21.398265500000001</v>
      </c>
      <c r="K402" s="17">
        <v>0.273700689</v>
      </c>
    </row>
    <row r="403" spans="10:11" ht="15.75">
      <c r="J403" s="17">
        <v>21.452301500000001</v>
      </c>
      <c r="K403" s="17">
        <v>0.27322657299999997</v>
      </c>
    </row>
    <row r="404" spans="10:11" ht="15.75">
      <c r="J404" s="17">
        <v>21.506337599999998</v>
      </c>
      <c r="K404" s="17">
        <v>0.27275660600000001</v>
      </c>
    </row>
    <row r="405" spans="10:11" ht="15.75">
      <c r="J405" s="17">
        <v>21.560373599999998</v>
      </c>
      <c r="K405" s="17">
        <v>0.27229080999999999</v>
      </c>
    </row>
    <row r="406" spans="10:11" ht="15.75">
      <c r="J406" s="17">
        <v>21.614409599999998</v>
      </c>
      <c r="K406" s="17">
        <v>0.27182920599999999</v>
      </c>
    </row>
    <row r="407" spans="10:11" ht="15.75">
      <c r="J407" s="17">
        <v>21.668445599999998</v>
      </c>
      <c r="K407" s="17">
        <v>0.27137181700000002</v>
      </c>
    </row>
    <row r="408" spans="10:11" ht="15.75">
      <c r="J408" s="17">
        <v>21.722481699999999</v>
      </c>
      <c r="K408" s="17">
        <v>0.270036477</v>
      </c>
    </row>
    <row r="409" spans="10:11" ht="15.75">
      <c r="J409" s="17">
        <v>21.776517699999999</v>
      </c>
      <c r="K409" s="17">
        <v>0.26835122</v>
      </c>
    </row>
    <row r="410" spans="10:11" ht="15.75">
      <c r="J410" s="17">
        <v>21.830553699999999</v>
      </c>
      <c r="K410" s="17">
        <v>0.26666854099999998</v>
      </c>
    </row>
    <row r="411" spans="10:11" ht="15.75">
      <c r="J411" s="17">
        <v>21.884589699999999</v>
      </c>
      <c r="K411" s="17">
        <v>0.26498849000000002</v>
      </c>
    </row>
    <row r="412" spans="10:11" ht="15.75">
      <c r="J412" s="17">
        <v>21.938625800000001</v>
      </c>
      <c r="K412" s="17">
        <v>0.26331111699999998</v>
      </c>
    </row>
    <row r="413" spans="10:11" ht="15.75">
      <c r="J413" s="17">
        <v>21.9926618</v>
      </c>
      <c r="K413" s="17">
        <v>0.26163647299999998</v>
      </c>
    </row>
    <row r="414" spans="10:11" ht="15.75">
      <c r="J414" s="17">
        <v>22.0466978</v>
      </c>
      <c r="K414" s="17">
        <v>0.25992652700000002</v>
      </c>
    </row>
    <row r="415" spans="10:11" ht="15.75">
      <c r="J415" s="17">
        <v>22.1007338</v>
      </c>
      <c r="K415" s="17">
        <v>0.25816355200000002</v>
      </c>
    </row>
    <row r="416" spans="10:11" ht="15.75">
      <c r="J416" s="17">
        <v>22.1547698</v>
      </c>
      <c r="K416" s="17">
        <v>0.25649877199999999</v>
      </c>
    </row>
    <row r="417" spans="10:11" ht="15.75">
      <c r="J417" s="17">
        <v>22.208805900000002</v>
      </c>
      <c r="K417" s="17">
        <v>0.25483716099999998</v>
      </c>
    </row>
    <row r="418" spans="10:11" ht="15.75">
      <c r="J418" s="17">
        <v>22.262841900000002</v>
      </c>
      <c r="K418" s="17">
        <v>0.253184409</v>
      </c>
    </row>
    <row r="419" spans="10:11" ht="15.75">
      <c r="J419" s="17">
        <v>22.316877900000001</v>
      </c>
      <c r="K419" s="17">
        <v>0.25155136</v>
      </c>
    </row>
    <row r="420" spans="10:11" ht="15.75">
      <c r="J420" s="17">
        <v>22.370913900000001</v>
      </c>
      <c r="K420" s="17">
        <v>0.249921904</v>
      </c>
    </row>
    <row r="421" spans="10:11" ht="15.75">
      <c r="J421" s="17">
        <v>22.424949999999999</v>
      </c>
      <c r="K421" s="17">
        <v>0.24776929</v>
      </c>
    </row>
    <row r="422" spans="10:11" ht="15.75">
      <c r="J422" s="17">
        <v>22.478985999999999</v>
      </c>
      <c r="K422" s="17">
        <v>0.245332575</v>
      </c>
    </row>
    <row r="423" spans="10:11" ht="15.75">
      <c r="J423" s="17">
        <v>22.533021999999999</v>
      </c>
      <c r="K423" s="17">
        <v>0.242895993</v>
      </c>
    </row>
    <row r="424" spans="10:11" ht="15.75">
      <c r="J424" s="17">
        <v>22.587057999999999</v>
      </c>
      <c r="K424" s="17">
        <v>0.240459548</v>
      </c>
    </row>
    <row r="425" spans="10:11" ht="15.75">
      <c r="J425" s="17">
        <v>22.6410941</v>
      </c>
      <c r="K425" s="17">
        <v>0.23802324599999999</v>
      </c>
    </row>
    <row r="426" spans="10:11" ht="15.75">
      <c r="J426" s="17">
        <v>22.6951301</v>
      </c>
      <c r="K426" s="17">
        <v>0.235587089</v>
      </c>
    </row>
    <row r="427" spans="10:11" ht="15.75">
      <c r="J427" s="17">
        <v>22.7491661</v>
      </c>
      <c r="K427" s="17">
        <v>0.23425717400000001</v>
      </c>
    </row>
    <row r="428" spans="10:11" ht="15.75">
      <c r="J428" s="17">
        <v>22.8032021</v>
      </c>
      <c r="K428" s="17">
        <v>0.23263984100000001</v>
      </c>
    </row>
    <row r="429" spans="10:11" ht="15.75">
      <c r="J429" s="17">
        <v>22.857238200000001</v>
      </c>
      <c r="K429" s="17">
        <v>0.23089718100000001</v>
      </c>
    </row>
    <row r="430" spans="10:11" ht="15.75">
      <c r="J430" s="17">
        <v>22.911274200000001</v>
      </c>
      <c r="K430" s="17">
        <v>0.229156634</v>
      </c>
    </row>
    <row r="431" spans="10:11" ht="15.75">
      <c r="J431" s="17">
        <v>22.965310200000001</v>
      </c>
      <c r="K431" s="17">
        <v>0.22741824899999999</v>
      </c>
    </row>
    <row r="432" spans="10:11" ht="15.75">
      <c r="J432" s="17">
        <v>23.019346200000001</v>
      </c>
      <c r="K432" s="17">
        <v>0.22568207700000001</v>
      </c>
    </row>
    <row r="433" spans="10:11" ht="15.75">
      <c r="J433" s="17">
        <v>23.073382299999999</v>
      </c>
      <c r="K433" s="17">
        <v>0.224036244</v>
      </c>
    </row>
    <row r="434" spans="10:11" ht="15.75">
      <c r="J434" s="17">
        <v>23.127418299999999</v>
      </c>
      <c r="K434" s="17">
        <v>0.22288211399999999</v>
      </c>
    </row>
    <row r="435" spans="10:11" ht="15.75">
      <c r="J435" s="17">
        <v>23.181454299999999</v>
      </c>
      <c r="K435" s="17">
        <v>0.22173059000000001</v>
      </c>
    </row>
    <row r="436" spans="10:11" ht="15.75">
      <c r="J436" s="17">
        <v>23.235490299999999</v>
      </c>
      <c r="K436" s="17">
        <v>0.22058171400000001</v>
      </c>
    </row>
    <row r="437" spans="10:11" ht="15.75">
      <c r="J437" s="17">
        <v>23.2895264</v>
      </c>
      <c r="K437" s="17">
        <v>0.21946384199999999</v>
      </c>
    </row>
    <row r="438" spans="10:11" ht="15.75">
      <c r="J438" s="17">
        <v>23.3435624</v>
      </c>
      <c r="K438" s="17">
        <v>0.21841714000000001</v>
      </c>
    </row>
    <row r="439" spans="10:11" ht="15.75">
      <c r="J439" s="17">
        <v>23.3975984</v>
      </c>
      <c r="K439" s="17">
        <v>0.217375603</v>
      </c>
    </row>
    <row r="440" spans="10:11" ht="15.75">
      <c r="J440" s="17">
        <v>23.4516344</v>
      </c>
      <c r="K440" s="17">
        <v>0.21633930500000001</v>
      </c>
    </row>
    <row r="441" spans="10:11" ht="15.75">
      <c r="J441" s="17">
        <v>23.5056704</v>
      </c>
      <c r="K441" s="17">
        <v>0.21535449100000001</v>
      </c>
    </row>
    <row r="442" spans="10:11" ht="15.75">
      <c r="J442" s="17">
        <v>23.559706500000001</v>
      </c>
      <c r="K442" s="17">
        <v>0.214387366</v>
      </c>
    </row>
    <row r="443" spans="10:11" ht="15.75">
      <c r="J443" s="17">
        <v>23.613742500000001</v>
      </c>
      <c r="K443" s="17">
        <v>0.213422527</v>
      </c>
    </row>
    <row r="444" spans="10:11" ht="15.75">
      <c r="J444" s="17">
        <v>23.667778500000001</v>
      </c>
      <c r="K444" s="17">
        <v>0.21246000500000001</v>
      </c>
    </row>
    <row r="445" spans="10:11" ht="15.75">
      <c r="J445" s="17">
        <v>23.721814500000001</v>
      </c>
      <c r="K445" s="17">
        <v>0.21149947699999999</v>
      </c>
    </row>
    <row r="446" spans="10:11" ht="15.75">
      <c r="J446" s="17">
        <v>23.775850599999998</v>
      </c>
      <c r="K446" s="17">
        <v>0.21051635599999999</v>
      </c>
    </row>
    <row r="447" spans="10:11" ht="15.75">
      <c r="J447" s="17">
        <v>23.829886599999998</v>
      </c>
      <c r="K447" s="17">
        <v>0.20953938999999999</v>
      </c>
    </row>
    <row r="448" spans="10:11" ht="15.75">
      <c r="J448" s="17">
        <v>23.883922599999998</v>
      </c>
      <c r="K448" s="17">
        <v>0.20893003600000001</v>
      </c>
    </row>
    <row r="449" spans="10:11" ht="15.75">
      <c r="J449" s="17">
        <v>23.937958600000002</v>
      </c>
      <c r="K449" s="17">
        <v>0.20838804799999999</v>
      </c>
    </row>
    <row r="450" spans="10:11" ht="15.75">
      <c r="J450" s="17">
        <v>23.991994699999999</v>
      </c>
      <c r="K450" s="17">
        <v>0.20785086699999999</v>
      </c>
    </row>
    <row r="451" spans="10:11" ht="15.75">
      <c r="J451" s="17">
        <v>24.046030699999999</v>
      </c>
      <c r="K451" s="17">
        <v>0.20749035699999999</v>
      </c>
    </row>
    <row r="452" spans="10:11" ht="15.75">
      <c r="J452" s="17">
        <v>24.100066699999999</v>
      </c>
      <c r="K452" s="17">
        <v>0.20719384900000001</v>
      </c>
    </row>
    <row r="453" spans="10:11" ht="15.75">
      <c r="J453" s="17">
        <v>24.154102699999999</v>
      </c>
      <c r="K453" s="17">
        <v>0.20693737600000001</v>
      </c>
    </row>
    <row r="454" spans="10:11" ht="15.75">
      <c r="J454" s="17">
        <v>24.2081388</v>
      </c>
      <c r="K454" s="17">
        <v>0.20669456</v>
      </c>
    </row>
    <row r="455" spans="10:11" ht="15.75">
      <c r="J455" s="17">
        <v>24.2621748</v>
      </c>
      <c r="K455" s="17">
        <v>0.206387294</v>
      </c>
    </row>
    <row r="456" spans="10:11" ht="15.75">
      <c r="J456" s="17">
        <v>24.3162108</v>
      </c>
      <c r="K456" s="17">
        <v>0.206074591</v>
      </c>
    </row>
    <row r="457" spans="10:11" ht="15.75">
      <c r="J457" s="17">
        <v>24.3702468</v>
      </c>
      <c r="K457" s="17">
        <v>0.20584898700000001</v>
      </c>
    </row>
    <row r="458" spans="10:11" ht="15.75">
      <c r="J458" s="17">
        <v>24.424282900000001</v>
      </c>
      <c r="K458" s="17">
        <v>0.20579103300000001</v>
      </c>
    </row>
    <row r="459" spans="10:11" ht="15.75">
      <c r="J459" s="17">
        <v>24.478318900000001</v>
      </c>
      <c r="K459" s="17">
        <v>0.205825693</v>
      </c>
    </row>
    <row r="460" spans="10:11" ht="15.75">
      <c r="J460" s="17">
        <v>24.532354900000001</v>
      </c>
      <c r="K460" s="17">
        <v>0.204606859</v>
      </c>
    </row>
    <row r="461" spans="10:11" ht="15.75">
      <c r="J461" s="17">
        <v>24.586390900000001</v>
      </c>
      <c r="K461" s="17">
        <v>0.20258611800000001</v>
      </c>
    </row>
    <row r="462" spans="10:11" ht="15.75">
      <c r="J462" s="17">
        <v>24.640426999999999</v>
      </c>
      <c r="K462" s="17">
        <v>0.19998421</v>
      </c>
    </row>
    <row r="463" spans="10:11" ht="15.75">
      <c r="J463" s="17">
        <v>24.694462999999999</v>
      </c>
      <c r="K463" s="17">
        <v>0.197129469</v>
      </c>
    </row>
    <row r="464" spans="10:11" ht="15.75">
      <c r="J464" s="17">
        <v>24.748498999999999</v>
      </c>
      <c r="K464" s="17">
        <v>0.194221479</v>
      </c>
    </row>
    <row r="465" spans="10:11" ht="15.75">
      <c r="J465" s="17">
        <v>24.802534999999999</v>
      </c>
      <c r="K465" s="17">
        <v>0.19119212499999999</v>
      </c>
    </row>
    <row r="466" spans="10:11" ht="15.75">
      <c r="J466" s="17">
        <v>24.856570999999999</v>
      </c>
      <c r="K466" s="17">
        <v>0.18816277200000001</v>
      </c>
    </row>
    <row r="467" spans="10:11" ht="15.75">
      <c r="J467" s="17">
        <v>24.9106071</v>
      </c>
      <c r="K467" s="17">
        <v>0.18513341899999999</v>
      </c>
    </row>
    <row r="468" spans="10:11" ht="15.75">
      <c r="J468" s="17">
        <v>24.9646431</v>
      </c>
      <c r="K468" s="17">
        <v>0.18202368199999999</v>
      </c>
    </row>
    <row r="469" spans="10:11" ht="15.75">
      <c r="J469" s="17">
        <v>25.0186791</v>
      </c>
      <c r="K469" s="17">
        <v>0.178700001</v>
      </c>
    </row>
    <row r="470" spans="10:11" ht="15.75">
      <c r="J470" s="17">
        <v>25.0727151</v>
      </c>
      <c r="K470" s="17">
        <v>0.17537632</v>
      </c>
    </row>
    <row r="471" spans="10:11" ht="15.75">
      <c r="J471" s="17">
        <v>25.126751200000001</v>
      </c>
      <c r="K471" s="17">
        <v>0.17205263800000001</v>
      </c>
    </row>
    <row r="472" spans="10:11" ht="15.75">
      <c r="J472" s="17">
        <v>25.180787200000001</v>
      </c>
      <c r="K472" s="17">
        <v>0.16872895700000001</v>
      </c>
    </row>
    <row r="473" spans="10:11" ht="15.75">
      <c r="J473" s="17">
        <v>25.234823200000001</v>
      </c>
      <c r="K473" s="17">
        <v>0.16540527599999999</v>
      </c>
    </row>
    <row r="474" spans="10:11" ht="15.75">
      <c r="J474" s="17">
        <v>25.288859200000001</v>
      </c>
      <c r="K474" s="17">
        <v>0.16208159499999999</v>
      </c>
    </row>
    <row r="475" spans="10:11" ht="15.75">
      <c r="J475" s="17">
        <v>25.342895299999999</v>
      </c>
      <c r="K475" s="17">
        <v>0.158757914</v>
      </c>
    </row>
    <row r="476" spans="10:11" ht="15.75">
      <c r="J476" s="17">
        <v>25.396931299999999</v>
      </c>
      <c r="K476" s="17">
        <v>0.15546172799999999</v>
      </c>
    </row>
    <row r="477" spans="10:11" ht="15.75">
      <c r="J477" s="17">
        <v>25.450967299999999</v>
      </c>
      <c r="K477" s="17">
        <v>0.15226937099999999</v>
      </c>
    </row>
    <row r="478" spans="10:11" ht="15.75">
      <c r="J478" s="17">
        <v>25.505003299999998</v>
      </c>
      <c r="K478" s="17">
        <v>0.14907701400000001</v>
      </c>
    </row>
    <row r="479" spans="10:11" ht="15.75">
      <c r="J479" s="17">
        <v>25.5590394</v>
      </c>
      <c r="K479" s="17">
        <v>0.145884657</v>
      </c>
    </row>
    <row r="480" spans="10:11" ht="15.75">
      <c r="J480" s="17">
        <v>25.6130754</v>
      </c>
      <c r="K480" s="17">
        <v>0.14269229999999999</v>
      </c>
    </row>
    <row r="481" spans="10:11" ht="15.75">
      <c r="J481" s="17">
        <v>25.6671114</v>
      </c>
      <c r="K481" s="17">
        <v>0.13949994299999999</v>
      </c>
    </row>
    <row r="482" spans="10:11" ht="15.75">
      <c r="J482" s="17">
        <v>25.7211474</v>
      </c>
      <c r="K482" s="17">
        <v>0.13630758700000001</v>
      </c>
    </row>
    <row r="483" spans="10:11" ht="15.75">
      <c r="J483" s="17">
        <v>25.775183500000001</v>
      </c>
      <c r="K483" s="17">
        <v>0.13311523</v>
      </c>
    </row>
    <row r="484" spans="10:11" ht="15.75">
      <c r="J484" s="17">
        <v>25.829219500000001</v>
      </c>
      <c r="K484" s="17">
        <v>0.12992287299999999</v>
      </c>
    </row>
    <row r="485" spans="10:11" ht="15.75">
      <c r="J485" s="17">
        <v>25.883255500000001</v>
      </c>
      <c r="K485" s="17">
        <v>0.12673051599999999</v>
      </c>
    </row>
    <row r="486" spans="10:11" ht="15.75">
      <c r="J486" s="17">
        <v>25.937291500000001</v>
      </c>
      <c r="K486" s="17">
        <v>0.12353815899999999</v>
      </c>
    </row>
    <row r="487" spans="10:11" ht="15.75">
      <c r="J487" s="17">
        <v>25.991327600000002</v>
      </c>
      <c r="K487" s="17">
        <v>0.120345802</v>
      </c>
    </row>
    <row r="488" spans="10:11" ht="15.75">
      <c r="J488" s="17">
        <v>26.045363600000002</v>
      </c>
      <c r="K488" s="17">
        <v>0.11715344499999999</v>
      </c>
    </row>
    <row r="489" spans="10:11" ht="15.75">
      <c r="J489" s="17">
        <v>26.099399600000002</v>
      </c>
      <c r="K489" s="17">
        <v>0.113961088</v>
      </c>
    </row>
    <row r="490" spans="10:11" ht="15.75">
      <c r="J490" s="17">
        <v>26.153435600000002</v>
      </c>
      <c r="K490" s="17">
        <v>0.110768731</v>
      </c>
    </row>
    <row r="491" spans="10:11" ht="15.75">
      <c r="J491" s="17">
        <v>26.207471600000002</v>
      </c>
      <c r="K491" s="17">
        <v>0.107576374</v>
      </c>
    </row>
    <row r="492" spans="10:11" ht="15.75">
      <c r="J492" s="17">
        <v>26.261507699999999</v>
      </c>
      <c r="K492" s="17">
        <v>0.104406218</v>
      </c>
    </row>
    <row r="493" spans="10:11" ht="15.75">
      <c r="J493" s="17">
        <v>26.315543699999999</v>
      </c>
      <c r="K493" s="17">
        <v>0.101484752</v>
      </c>
    </row>
    <row r="494" spans="10:11" ht="15.75">
      <c r="J494" s="17">
        <v>26.369579699999999</v>
      </c>
      <c r="K494" s="17">
        <v>9.8563285400000006E-2</v>
      </c>
    </row>
    <row r="495" spans="10:11" ht="15.75">
      <c r="J495" s="17">
        <v>26.423615699999999</v>
      </c>
      <c r="K495" s="17">
        <v>9.5641819000000003E-2</v>
      </c>
    </row>
    <row r="496" spans="10:11" ht="15.75">
      <c r="J496" s="17">
        <v>26.4776518</v>
      </c>
      <c r="K496" s="17">
        <v>9.27203526E-2</v>
      </c>
    </row>
    <row r="497" spans="10:11" ht="15.75">
      <c r="J497" s="17">
        <v>26.5316878</v>
      </c>
      <c r="K497" s="17">
        <v>8.9798886199999997E-2</v>
      </c>
    </row>
    <row r="498" spans="10:11" ht="15.75">
      <c r="J498" s="17">
        <v>26.5857238</v>
      </c>
      <c r="K498" s="17">
        <v>8.6877419799999994E-2</v>
      </c>
    </row>
    <row r="499" spans="10:11" ht="15.75">
      <c r="J499" s="17">
        <v>26.6397598</v>
      </c>
      <c r="K499" s="17">
        <v>8.3955953400000005E-2</v>
      </c>
    </row>
    <row r="500" spans="10:11" ht="15.75">
      <c r="J500" s="17">
        <v>26.693795900000001</v>
      </c>
      <c r="K500" s="17">
        <v>8.1034487099999997E-2</v>
      </c>
    </row>
    <row r="501" spans="10:11" ht="15.75">
      <c r="J501" s="17">
        <v>26.747831900000001</v>
      </c>
      <c r="K501" s="17">
        <v>7.8113020699999994E-2</v>
      </c>
    </row>
    <row r="502" spans="10:11" ht="15.75">
      <c r="J502" s="17">
        <v>26.801867900000001</v>
      </c>
      <c r="K502" s="17">
        <v>7.5191554300000005E-2</v>
      </c>
    </row>
    <row r="503" spans="10:11" ht="15.75">
      <c r="J503" s="17">
        <v>26.855903900000001</v>
      </c>
      <c r="K503" s="17">
        <v>7.2270087900000002E-2</v>
      </c>
    </row>
    <row r="504" spans="10:11" ht="15.75">
      <c r="J504" s="17">
        <v>26.909939999999999</v>
      </c>
      <c r="K504" s="17">
        <v>6.9348621499999999E-2</v>
      </c>
    </row>
    <row r="505" spans="10:11" ht="15.75">
      <c r="J505" s="17">
        <v>26.963975999999999</v>
      </c>
      <c r="K505" s="17">
        <v>6.6427155099999996E-2</v>
      </c>
    </row>
    <row r="506" spans="10:11" ht="15.75">
      <c r="J506" s="17">
        <v>27.018011999999999</v>
      </c>
      <c r="K506" s="17">
        <v>6.3505688800000001E-2</v>
      </c>
    </row>
    <row r="507" spans="10:11" ht="15.75">
      <c r="J507" s="17">
        <v>27.072047999999999</v>
      </c>
      <c r="K507" s="17">
        <v>6.0584222399999998E-2</v>
      </c>
    </row>
    <row r="508" spans="10:11" ht="15.75">
      <c r="J508" s="17">
        <v>27.1260841</v>
      </c>
      <c r="K508" s="17">
        <v>5.7662756000000003E-2</v>
      </c>
    </row>
    <row r="509" spans="10:11" ht="15.75">
      <c r="J509" s="17">
        <v>27.1801201</v>
      </c>
      <c r="K509" s="17">
        <v>5.70748461E-2</v>
      </c>
    </row>
    <row r="510" spans="10:11" ht="15.75">
      <c r="J510" s="17">
        <v>27.2341561</v>
      </c>
      <c r="K510" s="17">
        <v>5.6597995599999999E-2</v>
      </c>
    </row>
    <row r="511" spans="10:11" ht="15.75">
      <c r="J511" s="17">
        <v>27.2881921</v>
      </c>
      <c r="K511" s="17">
        <v>5.61211452E-2</v>
      </c>
    </row>
    <row r="512" spans="10:11" ht="15.75">
      <c r="J512" s="17">
        <v>27.342228200000001</v>
      </c>
      <c r="K512" s="17">
        <v>5.5644294699999999E-2</v>
      </c>
    </row>
    <row r="513" spans="10:11" ht="15.75">
      <c r="J513" s="17">
        <v>27.396264200000001</v>
      </c>
      <c r="K513" s="17">
        <v>5.51674443E-2</v>
      </c>
    </row>
    <row r="514" spans="10:11" ht="15.75">
      <c r="J514" s="17">
        <v>27.450300200000001</v>
      </c>
      <c r="K514" s="17">
        <v>5.4690593900000001E-2</v>
      </c>
    </row>
    <row r="515" spans="10:11" ht="15.75">
      <c r="J515" s="17">
        <v>27.504336200000001</v>
      </c>
      <c r="K515" s="17">
        <v>5.42137434E-2</v>
      </c>
    </row>
    <row r="516" spans="10:11" ht="15.75">
      <c r="J516" s="17">
        <v>27.558372200000001</v>
      </c>
      <c r="K516" s="17">
        <v>5.3736893000000001E-2</v>
      </c>
    </row>
    <row r="517" spans="10:11" ht="15.75">
      <c r="J517" s="17">
        <v>27.612408299999998</v>
      </c>
      <c r="K517" s="17">
        <v>5.32600425E-2</v>
      </c>
    </row>
    <row r="518" spans="10:11" ht="15.75">
      <c r="J518" s="17">
        <v>27.666444299999998</v>
      </c>
      <c r="K518" s="17">
        <v>5.2783192100000001E-2</v>
      </c>
    </row>
    <row r="519" spans="10:11" ht="15.75">
      <c r="J519" s="17">
        <v>27.720480299999998</v>
      </c>
      <c r="K519" s="17">
        <v>5.2306341700000002E-2</v>
      </c>
    </row>
    <row r="520" spans="10:11" ht="15.75">
      <c r="J520" s="17">
        <v>27.774516299999998</v>
      </c>
      <c r="K520" s="17">
        <v>5.1829491200000001E-2</v>
      </c>
    </row>
    <row r="521" spans="10:11" ht="15.75">
      <c r="J521" s="17">
        <v>27.8285524</v>
      </c>
      <c r="K521" s="17">
        <v>5.1352640800000002E-2</v>
      </c>
    </row>
    <row r="522" spans="10:11" ht="15.75">
      <c r="J522" s="17">
        <v>27.882588399999999</v>
      </c>
      <c r="K522" s="17">
        <v>5.0875790300000001E-2</v>
      </c>
    </row>
    <row r="523" spans="10:11" ht="15.75">
      <c r="J523" s="17">
        <v>27.936624399999999</v>
      </c>
      <c r="K523" s="17">
        <v>5.0398939900000002E-2</v>
      </c>
    </row>
    <row r="524" spans="10:11" ht="15.75">
      <c r="J524" s="17">
        <v>27.990660399999999</v>
      </c>
      <c r="K524" s="17">
        <v>4.9922089500000003E-2</v>
      </c>
    </row>
    <row r="525" spans="10:11" ht="15.75">
      <c r="J525" s="17">
        <v>28.044696500000001</v>
      </c>
      <c r="K525" s="17">
        <v>5.0378251399999997E-2</v>
      </c>
    </row>
    <row r="526" spans="10:11" ht="15.75">
      <c r="J526" s="17">
        <v>28.098732500000001</v>
      </c>
      <c r="K526" s="17">
        <v>5.1029370499999997E-2</v>
      </c>
    </row>
    <row r="527" spans="10:11" ht="15.75">
      <c r="J527" s="17">
        <v>28.152768500000001</v>
      </c>
      <c r="K527" s="17">
        <v>5.1680489500000003E-2</v>
      </c>
    </row>
    <row r="528" spans="10:11" ht="15.75">
      <c r="J528" s="17">
        <v>28.206804500000001</v>
      </c>
      <c r="K528" s="17">
        <v>5.2331608600000003E-2</v>
      </c>
    </row>
    <row r="529" spans="10:11" ht="15.75">
      <c r="J529" s="17">
        <v>28.260840600000002</v>
      </c>
      <c r="K529" s="17">
        <v>5.2982727700000003E-2</v>
      </c>
    </row>
    <row r="530" spans="10:11" ht="15.75">
      <c r="J530" s="17">
        <v>28.314876600000002</v>
      </c>
      <c r="K530" s="17">
        <v>5.3633846800000003E-2</v>
      </c>
    </row>
    <row r="531" spans="10:11" ht="15.75">
      <c r="J531" s="17">
        <v>28.368912600000002</v>
      </c>
      <c r="K531" s="17">
        <v>5.4284965900000003E-2</v>
      </c>
    </row>
    <row r="532" spans="10:11" ht="15.75">
      <c r="J532" s="17">
        <v>28.422948600000002</v>
      </c>
      <c r="K532" s="17">
        <v>5.4936085000000003E-2</v>
      </c>
    </row>
    <row r="533" spans="10:11" ht="15.75">
      <c r="J533" s="17">
        <v>28.476984699999999</v>
      </c>
      <c r="K533" s="17">
        <v>5.5587204100000003E-2</v>
      </c>
    </row>
    <row r="534" spans="10:11" ht="15.75">
      <c r="J534" s="17">
        <v>28.531020699999999</v>
      </c>
      <c r="K534" s="17">
        <v>5.6238323200000002E-2</v>
      </c>
    </row>
    <row r="535" spans="10:11" ht="15.75">
      <c r="J535" s="17">
        <v>28.585056699999999</v>
      </c>
      <c r="K535" s="17">
        <v>5.6889442300000002E-2</v>
      </c>
    </row>
    <row r="536" spans="10:11" ht="15.75">
      <c r="J536" s="17">
        <v>28.639092699999999</v>
      </c>
      <c r="K536" s="17">
        <v>5.7540561400000002E-2</v>
      </c>
    </row>
    <row r="537" spans="10:11" ht="15.75">
      <c r="J537" s="17">
        <v>28.6931288</v>
      </c>
      <c r="K537" s="17">
        <v>5.8191680500000002E-2</v>
      </c>
    </row>
    <row r="538" spans="10:11" ht="15.75">
      <c r="J538" s="17">
        <v>28.7471648</v>
      </c>
      <c r="K538" s="17">
        <v>5.8842799600000002E-2</v>
      </c>
    </row>
    <row r="539" spans="10:11" ht="15.75">
      <c r="J539" s="17">
        <v>28.8012008</v>
      </c>
      <c r="K539" s="17">
        <v>5.9493918700000002E-2</v>
      </c>
    </row>
    <row r="540" spans="10:11" ht="15.75">
      <c r="J540" s="17">
        <v>28.8552368</v>
      </c>
      <c r="K540" s="17">
        <v>6.0145037800000002E-2</v>
      </c>
    </row>
    <row r="541" spans="10:11" ht="15.75">
      <c r="J541" s="17">
        <v>28.9092728</v>
      </c>
      <c r="K541" s="17">
        <v>6.1823909500000003E-2</v>
      </c>
    </row>
    <row r="542" spans="10:11" ht="15.75">
      <c r="J542" s="17">
        <v>28.963308900000001</v>
      </c>
      <c r="K542" s="17">
        <v>6.3943769799999994E-2</v>
      </c>
    </row>
    <row r="543" spans="10:11" ht="15.75">
      <c r="J543" s="17">
        <v>29.017344900000001</v>
      </c>
      <c r="K543" s="17">
        <v>6.6063630100000006E-2</v>
      </c>
    </row>
    <row r="544" spans="10:11" ht="15.75">
      <c r="J544" s="17">
        <v>29.071380900000001</v>
      </c>
      <c r="K544" s="17">
        <v>6.8183490299999996E-2</v>
      </c>
    </row>
    <row r="545" spans="10:11" ht="15.75">
      <c r="J545" s="17">
        <v>29.125416900000001</v>
      </c>
      <c r="K545" s="17">
        <v>7.0303350599999995E-2</v>
      </c>
    </row>
    <row r="546" spans="10:11" ht="15.75">
      <c r="J546" s="17">
        <v>29.179452999999999</v>
      </c>
      <c r="K546" s="17">
        <v>7.2423210900000007E-2</v>
      </c>
    </row>
    <row r="547" spans="10:11" ht="15.75">
      <c r="J547" s="17">
        <v>29.233488999999999</v>
      </c>
      <c r="K547" s="17">
        <v>7.4543071099999997E-2</v>
      </c>
    </row>
    <row r="548" spans="10:11" ht="15.75">
      <c r="J548" s="17">
        <v>29.287524999999999</v>
      </c>
      <c r="K548" s="17">
        <v>7.6662931399999995E-2</v>
      </c>
    </row>
    <row r="549" spans="10:11" ht="15.75">
      <c r="J549" s="17">
        <v>29.341560999999999</v>
      </c>
      <c r="K549" s="17">
        <v>7.9337426000000003E-2</v>
      </c>
    </row>
    <row r="550" spans="10:11" ht="15.75">
      <c r="J550" s="17">
        <v>29.3955971</v>
      </c>
      <c r="K550" s="17">
        <v>8.23293046E-2</v>
      </c>
    </row>
    <row r="551" spans="10:11" ht="15.75">
      <c r="J551" s="17">
        <v>29.4496331</v>
      </c>
      <c r="K551" s="17">
        <v>8.5321183100000003E-2</v>
      </c>
    </row>
    <row r="552" spans="10:11" ht="15.75">
      <c r="J552" s="17">
        <v>29.5036691</v>
      </c>
      <c r="K552" s="17">
        <v>8.8313061600000006E-2</v>
      </c>
    </row>
    <row r="553" spans="10:11" ht="15.75">
      <c r="J553" s="17">
        <v>29.5577051</v>
      </c>
      <c r="K553" s="17">
        <v>9.1304940200000004E-2</v>
      </c>
    </row>
    <row r="554" spans="10:11" ht="15.75">
      <c r="J554" s="17">
        <v>29.611741200000001</v>
      </c>
      <c r="K554" s="17">
        <v>9.4296818700000007E-2</v>
      </c>
    </row>
    <row r="555" spans="10:11" ht="15.75">
      <c r="J555" s="17">
        <v>29.665777200000001</v>
      </c>
      <c r="K555" s="17">
        <v>9.7288697199999996E-2</v>
      </c>
    </row>
    <row r="556" spans="10:11" ht="15.75">
      <c r="J556" s="17">
        <v>29.719813200000001</v>
      </c>
      <c r="K556" s="17">
        <v>0.100280576</v>
      </c>
    </row>
    <row r="557" spans="10:11" ht="15.75">
      <c r="J557" s="17">
        <v>29.773849200000001</v>
      </c>
      <c r="K557" s="17">
        <v>0.103236019</v>
      </c>
    </row>
    <row r="558" spans="10:11" ht="15.75">
      <c r="J558" s="17">
        <v>29.827885299999998</v>
      </c>
      <c r="K558" s="17">
        <v>0.106164233</v>
      </c>
    </row>
    <row r="559" spans="10:11" ht="15.75">
      <c r="J559" s="17">
        <v>29.881921299999998</v>
      </c>
      <c r="K559" s="17">
        <v>0.109092446</v>
      </c>
    </row>
    <row r="560" spans="10:11" ht="15.75">
      <c r="J560" s="17">
        <v>29.935957299999998</v>
      </c>
      <c r="K560" s="17">
        <v>0.11202065999999999</v>
      </c>
    </row>
    <row r="561" spans="10:11" ht="15.75">
      <c r="J561" s="17">
        <v>29.989993299999998</v>
      </c>
      <c r="K561" s="17">
        <v>0.11494887400000001</v>
      </c>
    </row>
    <row r="562" spans="10:11" ht="15.75">
      <c r="J562" s="17">
        <v>30.044029399999999</v>
      </c>
      <c r="K562" s="17">
        <v>0.117877088</v>
      </c>
    </row>
    <row r="563" spans="10:11" ht="15.75">
      <c r="J563" s="17">
        <v>30.098065399999999</v>
      </c>
      <c r="K563" s="17">
        <v>0.120805302</v>
      </c>
    </row>
    <row r="564" spans="10:11" ht="15.75">
      <c r="J564" s="17">
        <v>30.152101399999999</v>
      </c>
      <c r="K564" s="17">
        <v>0.123733515</v>
      </c>
    </row>
    <row r="565" spans="10:11" ht="15.75">
      <c r="J565" s="17">
        <v>30.206137399999999</v>
      </c>
      <c r="K565" s="17">
        <v>0.12692520199999999</v>
      </c>
    </row>
    <row r="566" spans="10:11" ht="15.75">
      <c r="J566" s="17">
        <v>30.260173399999999</v>
      </c>
      <c r="K566" s="17">
        <v>0.130371405</v>
      </c>
    </row>
    <row r="567" spans="10:11" ht="15.75">
      <c r="J567" s="17">
        <v>30.3142095</v>
      </c>
      <c r="K567" s="17">
        <v>0.13381760700000001</v>
      </c>
    </row>
    <row r="568" spans="10:11" ht="15.75">
      <c r="J568" s="17">
        <v>30.3682455</v>
      </c>
      <c r="K568" s="17">
        <v>0.13726381000000001</v>
      </c>
    </row>
    <row r="569" spans="10:11" ht="15.75">
      <c r="J569" s="17">
        <v>30.4222815</v>
      </c>
      <c r="K569" s="17">
        <v>0.14074677799999999</v>
      </c>
    </row>
    <row r="570" spans="10:11" ht="15.75">
      <c r="J570" s="17">
        <v>30.4763175</v>
      </c>
      <c r="K570" s="17">
        <v>0.144270073</v>
      </c>
    </row>
    <row r="571" spans="10:11" ht="15.75">
      <c r="J571" s="17">
        <v>30.530353600000002</v>
      </c>
      <c r="K571" s="17">
        <v>0.14779336700000001</v>
      </c>
    </row>
    <row r="572" spans="10:11" ht="15.75">
      <c r="J572" s="17">
        <v>30.584389600000002</v>
      </c>
      <c r="K572" s="17">
        <v>0.15131666199999999</v>
      </c>
    </row>
    <row r="573" spans="10:11" ht="15.75">
      <c r="J573" s="17">
        <v>30.638425600000001</v>
      </c>
      <c r="K573" s="17">
        <v>0.15497137799999999</v>
      </c>
    </row>
    <row r="574" spans="10:11" ht="15.75">
      <c r="J574" s="17">
        <v>30.692461600000001</v>
      </c>
      <c r="K574" s="17">
        <v>0.15879005199999999</v>
      </c>
    </row>
    <row r="575" spans="10:11" ht="15.75">
      <c r="J575" s="17">
        <v>30.746497699999999</v>
      </c>
      <c r="K575" s="17">
        <v>0.16260872700000001</v>
      </c>
    </row>
    <row r="576" spans="10:11" ht="15.75">
      <c r="J576" s="17">
        <v>30.800533699999999</v>
      </c>
      <c r="K576" s="17">
        <v>0.166427402</v>
      </c>
    </row>
    <row r="577" spans="10:11" ht="15.75">
      <c r="J577" s="17">
        <v>30.854569699999999</v>
      </c>
      <c r="K577" s="17">
        <v>0.16985982099999999</v>
      </c>
    </row>
    <row r="578" spans="10:11" ht="15.75">
      <c r="J578" s="17">
        <v>30.908605699999999</v>
      </c>
      <c r="K578" s="17">
        <v>0.17274345599999999</v>
      </c>
    </row>
    <row r="579" spans="10:11" ht="15.75">
      <c r="J579" s="17">
        <v>30.9626418</v>
      </c>
      <c r="K579" s="17">
        <v>0.17562709200000001</v>
      </c>
    </row>
    <row r="580" spans="10:11" ht="15.75">
      <c r="J580" s="17">
        <v>31.0166778</v>
      </c>
      <c r="K580" s="17">
        <v>0.17851072700000001</v>
      </c>
    </row>
    <row r="581" spans="10:11" ht="15.75">
      <c r="J581" s="17">
        <v>31.0707138</v>
      </c>
      <c r="K581" s="17">
        <v>0.18108718400000001</v>
      </c>
    </row>
    <row r="582" spans="10:11" ht="15.75">
      <c r="J582" s="17">
        <v>31.1247498</v>
      </c>
      <c r="K582" s="17">
        <v>0.18316501499999999</v>
      </c>
    </row>
    <row r="583" spans="10:11" ht="15.75">
      <c r="J583" s="17">
        <v>31.178785900000001</v>
      </c>
      <c r="K583" s="17">
        <v>0.18524284699999999</v>
      </c>
    </row>
    <row r="584" spans="10:11" ht="15.75">
      <c r="J584" s="17">
        <v>31.232821900000001</v>
      </c>
      <c r="K584" s="17">
        <v>0.18732067799999999</v>
      </c>
    </row>
    <row r="585" spans="10:11" ht="15.75">
      <c r="J585" s="17">
        <v>31.286857900000001</v>
      </c>
      <c r="K585" s="17">
        <v>0.18954458099999999</v>
      </c>
    </row>
    <row r="586" spans="10:11" ht="15.75">
      <c r="J586" s="17">
        <v>31.340893900000001</v>
      </c>
      <c r="K586" s="17">
        <v>0.19204049000000001</v>
      </c>
    </row>
    <row r="587" spans="10:11" ht="15.75">
      <c r="J587" s="17">
        <v>31.394929999999999</v>
      </c>
      <c r="K587" s="17">
        <v>0.19448589099999999</v>
      </c>
    </row>
    <row r="588" spans="10:11" ht="15.75">
      <c r="J588" s="17">
        <v>31.448965999999999</v>
      </c>
      <c r="K588" s="17">
        <v>0.196690694</v>
      </c>
    </row>
    <row r="589" spans="10:11" ht="15.75">
      <c r="J589" s="17">
        <v>31.503001999999999</v>
      </c>
      <c r="K589" s="17">
        <v>0.19858732200000001</v>
      </c>
    </row>
    <row r="590" spans="10:11" ht="15.75">
      <c r="J590" s="17">
        <v>31.557037999999999</v>
      </c>
      <c r="K590" s="17">
        <v>0.198684317</v>
      </c>
    </row>
    <row r="591" spans="10:11" ht="15.75">
      <c r="J591" s="17">
        <v>31.611073999999999</v>
      </c>
      <c r="K591" s="17">
        <v>0.198575164</v>
      </c>
    </row>
    <row r="592" spans="10:11" ht="15.75">
      <c r="J592" s="17">
        <v>31.6651101</v>
      </c>
      <c r="K592" s="17">
        <v>0.19869181</v>
      </c>
    </row>
    <row r="593" spans="10:11" ht="15.75">
      <c r="J593" s="17">
        <v>31.7191461</v>
      </c>
      <c r="K593" s="17">
        <v>0.19889524</v>
      </c>
    </row>
    <row r="594" spans="10:11" ht="15.75">
      <c r="J594" s="17">
        <v>31.7731821</v>
      </c>
      <c r="K594" s="17">
        <v>0.199138959</v>
      </c>
    </row>
    <row r="595" spans="10:11" ht="15.75">
      <c r="J595" s="17">
        <v>31.8272181</v>
      </c>
      <c r="K595" s="17">
        <v>0.19935193800000001</v>
      </c>
    </row>
    <row r="596" spans="10:11" ht="15.75">
      <c r="J596" s="17">
        <v>31.881254200000001</v>
      </c>
      <c r="K596" s="17">
        <v>0.19956785799999999</v>
      </c>
    </row>
    <row r="597" spans="10:11" ht="15.75">
      <c r="J597" s="17">
        <v>31.935290200000001</v>
      </c>
      <c r="K597" s="17">
        <v>0.19988635799999999</v>
      </c>
    </row>
    <row r="598" spans="10:11" ht="15.75">
      <c r="J598" s="17">
        <v>31.989326200000001</v>
      </c>
      <c r="K598" s="17">
        <v>0.200273697</v>
      </c>
    </row>
    <row r="599" spans="10:11" ht="15.75">
      <c r="J599" s="17">
        <v>32.043362199999997</v>
      </c>
      <c r="K599" s="17">
        <v>0.201101219</v>
      </c>
    </row>
    <row r="600" spans="10:11" ht="15.75">
      <c r="J600" s="17">
        <v>32.097398300000002</v>
      </c>
      <c r="K600" s="17">
        <v>0.20193122999999999</v>
      </c>
    </row>
    <row r="601" spans="10:11" ht="15.75">
      <c r="J601" s="17">
        <v>32.151434299999998</v>
      </c>
      <c r="K601" s="17">
        <v>0.20276369799999999</v>
      </c>
    </row>
    <row r="602" spans="10:11" ht="15.75">
      <c r="J602" s="17">
        <v>32.205470300000002</v>
      </c>
      <c r="K602" s="17">
        <v>0.20347673899999999</v>
      </c>
    </row>
    <row r="603" spans="10:11" ht="15.75">
      <c r="J603" s="17">
        <v>32.259506299999998</v>
      </c>
      <c r="K603" s="17">
        <v>0.20401203200000001</v>
      </c>
    </row>
    <row r="604" spans="10:11" ht="15.75">
      <c r="J604" s="17">
        <v>32.313542400000003</v>
      </c>
      <c r="K604" s="17">
        <v>0.20461388</v>
      </c>
    </row>
    <row r="605" spans="10:11" ht="15.75">
      <c r="J605" s="17">
        <v>32.367578399999999</v>
      </c>
      <c r="K605" s="17">
        <v>0.20527774900000001</v>
      </c>
    </row>
    <row r="606" spans="10:11" ht="15.75">
      <c r="J606" s="17">
        <v>32.421614400000003</v>
      </c>
      <c r="K606" s="17">
        <v>0.205960434</v>
      </c>
    </row>
    <row r="607" spans="10:11" ht="15.75">
      <c r="J607" s="17">
        <v>32.475650399999999</v>
      </c>
      <c r="K607" s="17">
        <v>0.20664684</v>
      </c>
    </row>
    <row r="608" spans="10:11" ht="15.75">
      <c r="J608" s="17">
        <v>32.529686499999997</v>
      </c>
      <c r="K608" s="17">
        <v>0.207336931</v>
      </c>
    </row>
    <row r="609" spans="10:11" ht="15.75">
      <c r="J609" s="17">
        <v>32.5837225</v>
      </c>
      <c r="K609" s="17">
        <v>0.208030669</v>
      </c>
    </row>
    <row r="610" spans="10:11" ht="15.75">
      <c r="J610" s="17">
        <v>32.637758499999997</v>
      </c>
      <c r="K610" s="17">
        <v>0.20872801799999999</v>
      </c>
    </row>
    <row r="611" spans="10:11" ht="15.75">
      <c r="J611" s="17">
        <v>32.6917945</v>
      </c>
      <c r="K611" s="17">
        <v>0.20942894300000001</v>
      </c>
    </row>
    <row r="612" spans="10:11" ht="15.75">
      <c r="J612" s="17">
        <v>32.745830599999998</v>
      </c>
      <c r="K612" s="17">
        <v>0.21013340699999999</v>
      </c>
    </row>
    <row r="613" spans="10:11" ht="15.75">
      <c r="J613" s="17">
        <v>32.799866600000001</v>
      </c>
      <c r="K613" s="17">
        <v>0.210841375</v>
      </c>
    </row>
    <row r="614" spans="10:11" ht="15.75">
      <c r="J614" s="17">
        <v>32.853902599999998</v>
      </c>
      <c r="K614" s="17">
        <v>0.21194825</v>
      </c>
    </row>
    <row r="615" spans="10:11" ht="15.75">
      <c r="J615" s="17">
        <v>32.907938600000001</v>
      </c>
      <c r="K615" s="17">
        <v>0.21358521599999999</v>
      </c>
    </row>
    <row r="616" spans="10:11" ht="15.75">
      <c r="J616" s="17">
        <v>32.961974599999998</v>
      </c>
      <c r="K616" s="17">
        <v>0.215230541</v>
      </c>
    </row>
    <row r="617" spans="10:11" ht="15.75">
      <c r="J617" s="17">
        <v>33.016010700000002</v>
      </c>
      <c r="K617" s="17">
        <v>0.217094596</v>
      </c>
    </row>
    <row r="618" spans="10:11" ht="15.75">
      <c r="J618" s="17">
        <v>33.070046699999999</v>
      </c>
      <c r="K618" s="17">
        <v>0.219364912</v>
      </c>
    </row>
    <row r="619" spans="10:11" ht="15.75">
      <c r="J619" s="17">
        <v>33.124082700000002</v>
      </c>
      <c r="K619" s="17">
        <v>0.22163523500000001</v>
      </c>
    </row>
    <row r="620" spans="10:11" ht="15.75">
      <c r="J620" s="17">
        <v>33.178118699999999</v>
      </c>
      <c r="K620" s="17">
        <v>0.223905567</v>
      </c>
    </row>
    <row r="621" spans="10:11" ht="15.75">
      <c r="J621" s="17">
        <v>33.232154800000004</v>
      </c>
      <c r="K621" s="17">
        <v>0.22617590700000001</v>
      </c>
    </row>
    <row r="622" spans="10:11" ht="15.75">
      <c r="J622" s="17">
        <v>33.2861908</v>
      </c>
      <c r="K622" s="17">
        <v>0.22844625499999999</v>
      </c>
    </row>
    <row r="623" spans="10:11" ht="15.75">
      <c r="J623" s="17">
        <v>33.340226800000003</v>
      </c>
      <c r="K623" s="17">
        <v>0.23032965899999999</v>
      </c>
    </row>
    <row r="624" spans="10:11" ht="15.75">
      <c r="J624" s="17">
        <v>33.3942628</v>
      </c>
      <c r="K624" s="17">
        <v>0.23201028500000001</v>
      </c>
    </row>
    <row r="625" spans="10:11" ht="15.75">
      <c r="J625" s="17">
        <v>33.448298899999998</v>
      </c>
      <c r="K625" s="17">
        <v>0.23369115400000001</v>
      </c>
    </row>
    <row r="626" spans="10:11" ht="15.75">
      <c r="J626" s="17">
        <v>33.502334900000001</v>
      </c>
      <c r="K626" s="17">
        <v>0.235372259</v>
      </c>
    </row>
    <row r="627" spans="10:11" ht="15.75">
      <c r="J627" s="17">
        <v>33.556370899999997</v>
      </c>
      <c r="K627" s="17">
        <v>0.23705359600000001</v>
      </c>
    </row>
    <row r="628" spans="10:11" ht="15.75">
      <c r="J628" s="17">
        <v>33.610406900000001</v>
      </c>
      <c r="K628" s="17">
        <v>0.238785995</v>
      </c>
    </row>
    <row r="629" spans="10:11" ht="15.75">
      <c r="J629" s="17">
        <v>33.664442999999999</v>
      </c>
      <c r="K629" s="17">
        <v>0.24052532500000001</v>
      </c>
    </row>
    <row r="630" spans="10:11" ht="15.75">
      <c r="J630" s="17">
        <v>33.718479000000002</v>
      </c>
      <c r="K630" s="17">
        <v>0.242265963</v>
      </c>
    </row>
    <row r="631" spans="10:11" ht="15.75">
      <c r="J631" s="17">
        <v>33.772514999999999</v>
      </c>
      <c r="K631" s="17">
        <v>0.24400788300000001</v>
      </c>
    </row>
    <row r="632" spans="10:11" ht="15.75">
      <c r="J632" s="17">
        <v>33.826551000000002</v>
      </c>
      <c r="K632" s="17">
        <v>0.24595346600000001</v>
      </c>
    </row>
    <row r="633" spans="10:11" ht="15.75">
      <c r="J633" s="17">
        <v>33.8805871</v>
      </c>
      <c r="K633" s="17">
        <v>0.248218833</v>
      </c>
    </row>
    <row r="634" spans="10:11" ht="15.75">
      <c r="J634" s="17">
        <v>33.934623100000003</v>
      </c>
      <c r="K634" s="17">
        <v>0.25048492</v>
      </c>
    </row>
    <row r="635" spans="10:11" ht="15.75">
      <c r="J635" s="17">
        <v>33.9886591</v>
      </c>
      <c r="K635" s="17">
        <v>0.25267626199999998</v>
      </c>
    </row>
    <row r="636" spans="10:11" ht="15.75">
      <c r="J636" s="17">
        <v>34.042695100000003</v>
      </c>
      <c r="K636" s="17">
        <v>0.25433440400000001</v>
      </c>
    </row>
    <row r="637" spans="10:11" ht="15.75">
      <c r="J637" s="17">
        <v>34.096731200000001</v>
      </c>
      <c r="K637" s="17">
        <v>0.25583863099999998</v>
      </c>
    </row>
    <row r="638" spans="10:11" ht="15.75">
      <c r="J638" s="17">
        <v>34.150767199999997</v>
      </c>
      <c r="K638" s="17">
        <v>0.25734682599999997</v>
      </c>
    </row>
    <row r="639" spans="10:11" ht="15.75">
      <c r="J639" s="17">
        <v>34.204803200000001</v>
      </c>
      <c r="K639" s="17">
        <v>0.25885891799999999</v>
      </c>
    </row>
    <row r="640" spans="10:11" ht="15.75">
      <c r="J640" s="17">
        <v>34.258839199999997</v>
      </c>
      <c r="K640" s="17">
        <v>0.26022574100000001</v>
      </c>
    </row>
    <row r="641" spans="10:11" ht="15.75">
      <c r="J641" s="17">
        <v>34.312875300000002</v>
      </c>
      <c r="K641" s="17">
        <v>0.26145196599999998</v>
      </c>
    </row>
    <row r="642" spans="10:11" ht="15.75">
      <c r="J642" s="17">
        <v>34.366911299999998</v>
      </c>
      <c r="K642" s="17">
        <v>0.26180968500000001</v>
      </c>
    </row>
    <row r="643" spans="10:11" ht="15.75">
      <c r="J643" s="17">
        <v>34.420947300000002</v>
      </c>
      <c r="K643" s="17">
        <v>0.262172719</v>
      </c>
    </row>
    <row r="644" spans="10:11" ht="15.75">
      <c r="J644" s="17">
        <v>34.474983299999998</v>
      </c>
      <c r="K644" s="17">
        <v>0.26254104499999997</v>
      </c>
    </row>
    <row r="645" spans="10:11" ht="15.75">
      <c r="J645" s="17">
        <v>34.529019300000002</v>
      </c>
      <c r="K645" s="17">
        <v>0.26297853599999998</v>
      </c>
    </row>
    <row r="646" spans="10:11" ht="15.75">
      <c r="J646" s="17">
        <v>34.583055399999999</v>
      </c>
      <c r="K646" s="17">
        <v>0.26368582099999999</v>
      </c>
    </row>
    <row r="647" spans="10:11" ht="15.75">
      <c r="J647" s="17">
        <v>34.637091400000003</v>
      </c>
      <c r="K647" s="17">
        <v>0.26439622600000001</v>
      </c>
    </row>
    <row r="648" spans="10:11" ht="15.75">
      <c r="J648" s="17">
        <v>34.691127399999999</v>
      </c>
      <c r="K648" s="17">
        <v>0.26510972399999999</v>
      </c>
    </row>
    <row r="649" spans="10:11" ht="15.75">
      <c r="J649" s="17">
        <v>34.745163400000003</v>
      </c>
      <c r="K649" s="17">
        <v>0.26577086700000002</v>
      </c>
    </row>
    <row r="650" spans="10:11" ht="15.75">
      <c r="J650" s="17">
        <v>34.7991995</v>
      </c>
      <c r="K650" s="17">
        <v>0.26634838100000002</v>
      </c>
    </row>
    <row r="651" spans="10:11" ht="15.75">
      <c r="J651" s="17">
        <v>34.853235499999997</v>
      </c>
      <c r="K651" s="17">
        <v>0.26660624900000002</v>
      </c>
    </row>
    <row r="652" spans="10:11" ht="15.75">
      <c r="J652" s="17">
        <v>34.9072715</v>
      </c>
      <c r="K652" s="17">
        <v>0.26667298699999997</v>
      </c>
    </row>
    <row r="653" spans="10:11" ht="15.75">
      <c r="J653" s="17">
        <v>34.961307499999997</v>
      </c>
      <c r="K653" s="17">
        <v>0.26674151800000001</v>
      </c>
    </row>
    <row r="654" spans="10:11" ht="15.75">
      <c r="J654" s="17">
        <v>35.015343600000001</v>
      </c>
      <c r="K654" s="17">
        <v>0.26681184200000002</v>
      </c>
    </row>
    <row r="655" spans="10:11" ht="15.75">
      <c r="J655" s="17">
        <v>35.069379599999998</v>
      </c>
      <c r="K655" s="17">
        <v>0.26688395799999998</v>
      </c>
    </row>
    <row r="656" spans="10:11" ht="15.75">
      <c r="J656" s="17">
        <v>35.123415600000001</v>
      </c>
      <c r="K656" s="17">
        <v>0.26695786300000002</v>
      </c>
    </row>
    <row r="657" spans="10:11" ht="15.75">
      <c r="J657" s="17">
        <v>35.177451599999998</v>
      </c>
      <c r="K657" s="17">
        <v>0.26703355600000001</v>
      </c>
    </row>
    <row r="658" spans="10:11" ht="15.75">
      <c r="J658" s="17">
        <v>35.231487700000002</v>
      </c>
      <c r="K658" s="17">
        <v>0.26711103600000002</v>
      </c>
    </row>
    <row r="659" spans="10:11" ht="15.75">
      <c r="J659" s="17">
        <v>35.285523699999999</v>
      </c>
      <c r="K659" s="17">
        <v>0.26719030100000002</v>
      </c>
    </row>
    <row r="660" spans="10:11" ht="15.75">
      <c r="J660" s="17">
        <v>35.339559700000002</v>
      </c>
      <c r="K660" s="17">
        <v>0.26727135000000002</v>
      </c>
    </row>
    <row r="661" spans="10:11" ht="15.75">
      <c r="J661" s="17">
        <v>35.393595699999999</v>
      </c>
      <c r="K661" s="17">
        <v>0.26735418100000002</v>
      </c>
    </row>
    <row r="662" spans="10:11" ht="15.75">
      <c r="J662" s="17">
        <v>35.447631800000003</v>
      </c>
      <c r="K662" s="17">
        <v>0.26748560199999999</v>
      </c>
    </row>
    <row r="663" spans="10:11" ht="15.75">
      <c r="J663" s="17">
        <v>35.5016678</v>
      </c>
      <c r="K663" s="17">
        <v>0.26771545299999999</v>
      </c>
    </row>
    <row r="664" spans="10:11" ht="15.75">
      <c r="J664" s="17">
        <v>35.555703800000003</v>
      </c>
      <c r="K664" s="17">
        <v>0.26794533100000001</v>
      </c>
    </row>
    <row r="665" spans="10:11" ht="15.75">
      <c r="J665" s="17">
        <v>35.6097398</v>
      </c>
      <c r="K665" s="17">
        <v>0.26817523500000001</v>
      </c>
    </row>
    <row r="666" spans="10:11" ht="15.75">
      <c r="J666" s="17">
        <v>35.663775899999997</v>
      </c>
      <c r="K666" s="17">
        <v>0.26840516599999997</v>
      </c>
    </row>
    <row r="667" spans="10:11" ht="15.75">
      <c r="J667" s="17">
        <v>35.717811900000001</v>
      </c>
      <c r="K667" s="17">
        <v>0.26853171399999998</v>
      </c>
    </row>
    <row r="668" spans="10:11" ht="15.75">
      <c r="J668" s="17">
        <v>35.771847899999997</v>
      </c>
      <c r="K668" s="17">
        <v>0.26840693700000001</v>
      </c>
    </row>
    <row r="669" spans="10:11" ht="15.75">
      <c r="J669" s="17">
        <v>35.825883900000001</v>
      </c>
      <c r="K669" s="17">
        <v>0.26828232000000002</v>
      </c>
    </row>
    <row r="670" spans="10:11" ht="15.75">
      <c r="J670" s="17">
        <v>35.879919899999997</v>
      </c>
      <c r="K670" s="17">
        <v>0.268157863</v>
      </c>
    </row>
    <row r="671" spans="10:11" ht="15.75">
      <c r="J671" s="17">
        <v>35.933956000000002</v>
      </c>
      <c r="K671" s="17">
        <v>0.26803356499999997</v>
      </c>
    </row>
    <row r="672" spans="10:11" ht="15.75">
      <c r="J672" s="17">
        <v>35.987991999999998</v>
      </c>
      <c r="K672" s="17">
        <v>0.26790942800000001</v>
      </c>
    </row>
    <row r="673" spans="10:11" ht="15.75">
      <c r="J673" s="17">
        <v>36.042028000000002</v>
      </c>
      <c r="K673" s="17">
        <v>0.26778545199999998</v>
      </c>
    </row>
    <row r="674" spans="10:11" ht="15.75">
      <c r="J674" s="17">
        <v>36.096063999999998</v>
      </c>
      <c r="K674" s="17">
        <v>0.26770940999999998</v>
      </c>
    </row>
    <row r="675" spans="10:11" ht="15.75">
      <c r="J675" s="17">
        <v>36.150100100000003</v>
      </c>
      <c r="K675" s="17">
        <v>0.26767433099999999</v>
      </c>
    </row>
    <row r="676" spans="10:11" ht="15.75">
      <c r="J676" s="17">
        <v>36.204136099999999</v>
      </c>
      <c r="K676" s="17">
        <v>0.26763973299999999</v>
      </c>
    </row>
    <row r="677" spans="10:11" ht="15.75">
      <c r="J677" s="17">
        <v>36.258172100000003</v>
      </c>
      <c r="K677" s="17">
        <v>0.26760561799999999</v>
      </c>
    </row>
    <row r="678" spans="10:11" ht="15.75">
      <c r="J678" s="17">
        <v>36.312208099999999</v>
      </c>
      <c r="K678" s="17">
        <v>0.26757198500000001</v>
      </c>
    </row>
    <row r="679" spans="10:11" ht="15.75">
      <c r="J679" s="17">
        <v>36.366244199999997</v>
      </c>
      <c r="K679" s="17">
        <v>0.267538834</v>
      </c>
    </row>
    <row r="680" spans="10:11" ht="15.75">
      <c r="J680" s="17">
        <v>36.420280200000001</v>
      </c>
      <c r="K680" s="17">
        <v>0.26750616700000002</v>
      </c>
    </row>
    <row r="681" spans="10:11" ht="15.75">
      <c r="J681" s="17">
        <v>36.474316199999997</v>
      </c>
      <c r="K681" s="17">
        <v>0.267473982</v>
      </c>
    </row>
    <row r="682" spans="10:11" ht="15.75">
      <c r="J682" s="17">
        <v>36.5283522</v>
      </c>
      <c r="K682" s="17">
        <v>0.26744227999999998</v>
      </c>
    </row>
    <row r="683" spans="10:11" ht="15.75">
      <c r="J683" s="17">
        <v>36.582388299999998</v>
      </c>
      <c r="K683" s="17">
        <v>0.26741106100000001</v>
      </c>
    </row>
    <row r="684" spans="10:11" ht="15.75">
      <c r="J684" s="17">
        <v>36.636424300000002</v>
      </c>
      <c r="K684" s="17">
        <v>0.26738032499999997</v>
      </c>
    </row>
    <row r="685" spans="10:11" ht="15.75">
      <c r="J685" s="17">
        <v>36.690460299999998</v>
      </c>
      <c r="K685" s="17">
        <v>0.26735007399999999</v>
      </c>
    </row>
    <row r="686" spans="10:11" ht="15.75">
      <c r="J686" s="17">
        <v>36.744496300000002</v>
      </c>
      <c r="K686" s="17">
        <v>0.26732030499999998</v>
      </c>
    </row>
    <row r="687" spans="10:11" ht="15.75">
      <c r="J687" s="17">
        <v>36.798532399999999</v>
      </c>
      <c r="K687" s="17">
        <v>0.26716142700000001</v>
      </c>
    </row>
    <row r="688" spans="10:11" ht="15.75">
      <c r="J688" s="17">
        <v>36.852568400000003</v>
      </c>
      <c r="K688" s="17">
        <v>0.26693108999999998</v>
      </c>
    </row>
    <row r="689" spans="10:11" ht="15.75">
      <c r="J689" s="17">
        <v>36.906604399999999</v>
      </c>
      <c r="K689" s="17">
        <v>0.266706779</v>
      </c>
    </row>
    <row r="690" spans="10:11" ht="15.75">
      <c r="J690" s="17">
        <v>36.960640400000003</v>
      </c>
      <c r="K690" s="17">
        <v>0.266483727</v>
      </c>
    </row>
    <row r="691" spans="10:11" ht="15.75">
      <c r="J691" s="17">
        <v>37.0146765</v>
      </c>
      <c r="K691" s="17">
        <v>0.26626193799999998</v>
      </c>
    </row>
    <row r="692" spans="10:11" ht="15.75">
      <c r="J692" s="17">
        <v>37.068712499999997</v>
      </c>
      <c r="K692" s="17">
        <v>0.266041415</v>
      </c>
    </row>
    <row r="693" spans="10:11" ht="15.75">
      <c r="J693" s="17">
        <v>37.1227485</v>
      </c>
      <c r="K693" s="17">
        <v>0.26582216199999997</v>
      </c>
    </row>
    <row r="694" spans="10:11" ht="15.75">
      <c r="J694" s="17">
        <v>37.176784499999997</v>
      </c>
      <c r="K694" s="17">
        <v>0.26560418099999999</v>
      </c>
    </row>
    <row r="695" spans="10:11" ht="15.75">
      <c r="J695" s="17">
        <v>37.2308205</v>
      </c>
      <c r="K695" s="17">
        <v>0.26538747499999998</v>
      </c>
    </row>
    <row r="696" spans="10:11" ht="15.75">
      <c r="J696" s="17">
        <v>37.284856599999998</v>
      </c>
      <c r="K696" s="17">
        <v>0.26513535799999999</v>
      </c>
    </row>
    <row r="697" spans="10:11" ht="15.75">
      <c r="J697" s="17">
        <v>37.338892600000001</v>
      </c>
      <c r="K697" s="17">
        <v>0.26435233499999999</v>
      </c>
    </row>
    <row r="698" spans="10:11" ht="15.75">
      <c r="J698" s="17">
        <v>37.392928599999998</v>
      </c>
      <c r="K698" s="17">
        <v>0.26357043400000002</v>
      </c>
    </row>
    <row r="699" spans="10:11" ht="15.75">
      <c r="J699" s="17">
        <v>37.446964600000001</v>
      </c>
      <c r="K699" s="17">
        <v>0.26278966399999998</v>
      </c>
    </row>
    <row r="700" spans="10:11" ht="15.75">
      <c r="J700" s="17">
        <v>37.501000699999999</v>
      </c>
      <c r="K700" s="17">
        <v>0.26201003499999997</v>
      </c>
    </row>
    <row r="701" spans="10:11" ht="15.75">
      <c r="J701" s="17">
        <v>37.555036700000002</v>
      </c>
      <c r="K701" s="17">
        <v>0.26126258800000002</v>
      </c>
    </row>
    <row r="702" spans="10:11" ht="15.75">
      <c r="J702" s="17">
        <v>37.609072699999999</v>
      </c>
      <c r="K702" s="17">
        <v>0.26076096100000001</v>
      </c>
    </row>
    <row r="703" spans="10:11" ht="15.75">
      <c r="J703" s="17">
        <v>37.663108700000002</v>
      </c>
      <c r="K703" s="17">
        <v>0.260015844</v>
      </c>
    </row>
    <row r="704" spans="10:11" ht="15.75">
      <c r="J704" s="17">
        <v>37.7171448</v>
      </c>
      <c r="K704" s="17">
        <v>0.25858647699999998</v>
      </c>
    </row>
    <row r="705" spans="10:11" ht="15.75">
      <c r="J705" s="17">
        <v>37.771180800000003</v>
      </c>
      <c r="K705" s="17">
        <v>0.25715913600000001</v>
      </c>
    </row>
    <row r="706" spans="10:11" ht="15.75">
      <c r="J706" s="17">
        <v>37.8252168</v>
      </c>
      <c r="K706" s="17">
        <v>0.255848823</v>
      </c>
    </row>
    <row r="707" spans="10:11" ht="15.75">
      <c r="J707" s="17">
        <v>37.879252800000003</v>
      </c>
      <c r="K707" s="17">
        <v>0.25482206499999999</v>
      </c>
    </row>
    <row r="708" spans="10:11" ht="15.75">
      <c r="J708" s="17">
        <v>37.933288900000001</v>
      </c>
      <c r="K708" s="17">
        <v>0.25379702100000001</v>
      </c>
    </row>
    <row r="709" spans="10:11" ht="15.75">
      <c r="J709" s="17">
        <v>37.987324899999997</v>
      </c>
      <c r="K709" s="17">
        <v>0.25277371300000001</v>
      </c>
    </row>
    <row r="710" spans="10:11" ht="15.75">
      <c r="J710" s="17">
        <v>38.041360900000001</v>
      </c>
      <c r="K710" s="17">
        <v>0.25150685099999998</v>
      </c>
    </row>
    <row r="711" spans="10:11" ht="15.75">
      <c r="J711" s="17">
        <v>38.095396899999997</v>
      </c>
      <c r="K711" s="17">
        <v>0.24979530999999999</v>
      </c>
    </row>
    <row r="712" spans="10:11" ht="15.75">
      <c r="J712" s="17">
        <v>38.149433000000002</v>
      </c>
      <c r="K712" s="17">
        <v>0.24808497600000001</v>
      </c>
    </row>
    <row r="713" spans="10:11" ht="15.75">
      <c r="J713" s="17">
        <v>38.203468999999998</v>
      </c>
      <c r="K713" s="17">
        <v>0.24637587499999999</v>
      </c>
    </row>
    <row r="714" spans="10:11" ht="15.75">
      <c r="J714" s="17">
        <v>38.257505000000002</v>
      </c>
      <c r="K714" s="17">
        <v>0.24436798400000001</v>
      </c>
    </row>
    <row r="715" spans="10:11" ht="15.75">
      <c r="J715" s="17">
        <v>38.311540999999998</v>
      </c>
      <c r="K715" s="17">
        <v>0.24264827</v>
      </c>
    </row>
    <row r="716" spans="10:11" ht="15.75">
      <c r="J716" s="17">
        <v>38.365577100000003</v>
      </c>
      <c r="K716" s="17">
        <v>0.24093219499999999</v>
      </c>
    </row>
    <row r="717" spans="10:11" ht="15.75">
      <c r="J717" s="17">
        <v>38.419613099999999</v>
      </c>
      <c r="K717" s="17">
        <v>0.23921983599999999</v>
      </c>
    </row>
    <row r="718" spans="10:11" ht="15.75">
      <c r="J718" s="17">
        <v>38.473649100000003</v>
      </c>
      <c r="K718" s="17">
        <v>0.23751127499999999</v>
      </c>
    </row>
    <row r="719" spans="10:11" ht="15.75">
      <c r="J719" s="17">
        <v>38.527685099999999</v>
      </c>
      <c r="K719" s="17">
        <v>0.23599537000000001</v>
      </c>
    </row>
    <row r="720" spans="10:11" ht="15.75">
      <c r="J720" s="17">
        <v>38.581721100000003</v>
      </c>
      <c r="K720" s="17">
        <v>0.23467233300000001</v>
      </c>
    </row>
    <row r="721" spans="10:11" ht="15.75">
      <c r="J721" s="17">
        <v>38.6357572</v>
      </c>
      <c r="K721" s="17">
        <v>0.23336563399999999</v>
      </c>
    </row>
    <row r="722" spans="10:11" ht="15.75">
      <c r="J722" s="17">
        <v>38.689793199999997</v>
      </c>
      <c r="K722" s="17">
        <v>0.23207555099999999</v>
      </c>
    </row>
    <row r="723" spans="10:11" ht="15.75">
      <c r="J723" s="17">
        <v>38.7438292</v>
      </c>
      <c r="K723" s="17">
        <v>0.23080236100000001</v>
      </c>
    </row>
    <row r="724" spans="10:11" ht="15.75">
      <c r="J724" s="17">
        <v>38.797865199999997</v>
      </c>
      <c r="K724" s="17">
        <v>0.22954634600000001</v>
      </c>
    </row>
    <row r="725" spans="10:11" ht="15.75">
      <c r="J725" s="17">
        <v>38.851901300000002</v>
      </c>
      <c r="K725" s="17">
        <v>0.22830778900000001</v>
      </c>
    </row>
    <row r="726" spans="10:11" ht="15.75">
      <c r="J726" s="17">
        <v>38.905937299999998</v>
      </c>
      <c r="K726" s="17">
        <v>0.227086975</v>
      </c>
    </row>
    <row r="727" spans="10:11" ht="15.75">
      <c r="J727" s="17">
        <v>38.959973300000001</v>
      </c>
      <c r="K727" s="17">
        <v>0.22423238500000001</v>
      </c>
    </row>
    <row r="728" spans="10:11" ht="15.75">
      <c r="J728" s="17">
        <v>39.014009299999998</v>
      </c>
      <c r="K728" s="17">
        <v>0.220795673</v>
      </c>
    </row>
    <row r="729" spans="10:11" ht="15.75">
      <c r="J729" s="17">
        <v>39.068045400000003</v>
      </c>
      <c r="K729" s="17">
        <v>0.218964622</v>
      </c>
    </row>
    <row r="730" spans="10:11" ht="15.75">
      <c r="J730" s="17">
        <v>39.122081399999999</v>
      </c>
      <c r="K730" s="17">
        <v>0.21738748699999999</v>
      </c>
    </row>
    <row r="731" spans="10:11" ht="15.75">
      <c r="J731" s="17">
        <v>39.176117400000003</v>
      </c>
      <c r="K731" s="17">
        <v>0.21606982799999999</v>
      </c>
    </row>
    <row r="732" spans="10:11" ht="15.75">
      <c r="J732" s="17">
        <v>39.230153399999999</v>
      </c>
      <c r="K732" s="17">
        <v>0.21310790299999999</v>
      </c>
    </row>
    <row r="733" spans="10:11" ht="15.75">
      <c r="J733" s="17">
        <v>39.284189499999997</v>
      </c>
      <c r="K733" s="17">
        <v>0.207616788</v>
      </c>
    </row>
    <row r="734" spans="10:11" ht="15.75">
      <c r="J734" s="17">
        <v>39.3382255</v>
      </c>
      <c r="K734" s="17">
        <v>0.203238895</v>
      </c>
    </row>
    <row r="735" spans="10:11" ht="15.75">
      <c r="J735" s="17">
        <v>39.392261499999996</v>
      </c>
      <c r="K735" s="17">
        <v>0.198980138</v>
      </c>
    </row>
    <row r="736" spans="10:11" ht="15.75">
      <c r="J736" s="17">
        <v>39.4462975</v>
      </c>
      <c r="K736" s="17">
        <v>0.19305776999999999</v>
      </c>
    </row>
    <row r="737" spans="10:11" ht="15.75">
      <c r="J737" s="17">
        <v>39.500333599999998</v>
      </c>
      <c r="K737" s="17">
        <v>0.184227381</v>
      </c>
    </row>
    <row r="738" spans="10:11" ht="15.75">
      <c r="J738" s="17">
        <v>39.554369600000001</v>
      </c>
      <c r="K738" s="17">
        <v>0.17730957999999999</v>
      </c>
    </row>
    <row r="739" spans="10:11" ht="15.75">
      <c r="J739" s="17">
        <v>39.608405599999998</v>
      </c>
      <c r="K739" s="17">
        <v>0.170546275</v>
      </c>
    </row>
    <row r="740" spans="10:11" ht="15.75">
      <c r="J740" s="17">
        <v>39.662441600000001</v>
      </c>
      <c r="K740" s="17">
        <v>0.16395658599999999</v>
      </c>
    </row>
    <row r="741" spans="10:11" ht="15.75">
      <c r="J741" s="17">
        <v>39.716477699999999</v>
      </c>
      <c r="K741" s="17">
        <v>0.15448594600000001</v>
      </c>
    </row>
    <row r="742" spans="10:11" ht="15.75">
      <c r="J742" s="17">
        <v>39.770513700000002</v>
      </c>
      <c r="K742" s="17">
        <v>0.14229678000000001</v>
      </c>
    </row>
    <row r="743" spans="10:11" ht="15.75">
      <c r="J743" s="17">
        <v>39.824549699999999</v>
      </c>
      <c r="K743" s="17">
        <v>0.13048747899999999</v>
      </c>
    </row>
    <row r="744" spans="10:11" ht="15.75">
      <c r="J744" s="17">
        <v>39.878585700000002</v>
      </c>
      <c r="K744" s="17">
        <v>0.12319203099999999</v>
      </c>
    </row>
    <row r="745" spans="10:11" ht="15.75">
      <c r="J745" s="17">
        <v>39.932621699999999</v>
      </c>
      <c r="K745" s="17">
        <v>0.115896666</v>
      </c>
    </row>
    <row r="746" spans="10:11" ht="15.75">
      <c r="J746" s="17">
        <v>39.986657800000003</v>
      </c>
      <c r="K746" s="17">
        <v>0.108601402</v>
      </c>
    </row>
    <row r="747" spans="10:11" ht="15.75">
      <c r="J747" s="17">
        <v>40.0406938</v>
      </c>
      <c r="K747" s="17">
        <v>0.101306009</v>
      </c>
    </row>
    <row r="748" spans="10:11" ht="15.75">
      <c r="J748" s="17">
        <v>40.094729800000003</v>
      </c>
      <c r="K748" s="17">
        <v>9.4128225900000001E-2</v>
      </c>
    </row>
    <row r="749" spans="10:11" ht="15.75">
      <c r="J749" s="17">
        <v>40.1487658</v>
      </c>
      <c r="K749" s="17">
        <v>8.7291048900000001E-2</v>
      </c>
    </row>
    <row r="750" spans="10:11" ht="15.75">
      <c r="J750" s="17">
        <v>40.202801899999997</v>
      </c>
      <c r="K750" s="17">
        <v>8.0880902399999996E-2</v>
      </c>
    </row>
    <row r="751" spans="10:11" ht="15.75">
      <c r="J751" s="17">
        <v>40.256837900000001</v>
      </c>
      <c r="K751" s="17">
        <v>7.7495581999999993E-2</v>
      </c>
    </row>
    <row r="752" spans="10:11" ht="15.75">
      <c r="J752" s="17">
        <v>40.310873899999997</v>
      </c>
      <c r="K752" s="17">
        <v>7.5243476599999998E-2</v>
      </c>
    </row>
    <row r="753" spans="10:11" ht="15.75">
      <c r="J753" s="17">
        <v>40.364909900000001</v>
      </c>
      <c r="K753" s="17">
        <v>7.3285990199999998E-2</v>
      </c>
    </row>
    <row r="754" spans="10:11" ht="15.75">
      <c r="J754" s="17">
        <v>40.418945999999998</v>
      </c>
      <c r="K754" s="17">
        <v>7.1647274799999994E-2</v>
      </c>
    </row>
    <row r="755" spans="10:11" ht="15.75">
      <c r="J755" s="17">
        <v>40.472982000000002</v>
      </c>
      <c r="K755" s="17">
        <v>7.0299715900000004E-2</v>
      </c>
    </row>
    <row r="756" spans="10:11" ht="15.75">
      <c r="J756" s="17">
        <v>40.527017999999998</v>
      </c>
      <c r="K756" s="17">
        <v>7.0050353400000001E-2</v>
      </c>
    </row>
    <row r="757" spans="10:11" ht="15.75">
      <c r="J757" s="17">
        <v>40.581054000000002</v>
      </c>
      <c r="K757" s="17">
        <v>7.4462614199999999E-2</v>
      </c>
    </row>
    <row r="758" spans="10:11" ht="15.75">
      <c r="J758" s="17">
        <v>40.635090099999999</v>
      </c>
      <c r="K758" s="17">
        <v>7.9323744299999999E-2</v>
      </c>
    </row>
    <row r="759" spans="10:11" ht="15.75">
      <c r="J759" s="17">
        <v>40.689126100000003</v>
      </c>
      <c r="K759" s="17">
        <v>8.4556362900000001E-2</v>
      </c>
    </row>
    <row r="760" spans="10:11" ht="15.75">
      <c r="J760" s="17">
        <v>40.743162099999999</v>
      </c>
      <c r="K760" s="17">
        <v>8.8586592899999997E-2</v>
      </c>
    </row>
    <row r="761" spans="10:11" ht="15.75">
      <c r="J761" s="17">
        <v>40.797198100000003</v>
      </c>
      <c r="K761" s="17">
        <v>9.2541866900000005E-2</v>
      </c>
    </row>
    <row r="762" spans="10:11" ht="15.75">
      <c r="J762" s="17">
        <v>40.8512342</v>
      </c>
      <c r="K762" s="17">
        <v>9.6560181499999995E-2</v>
      </c>
    </row>
    <row r="763" spans="10:11" ht="15.75">
      <c r="J763" s="17">
        <v>40.905270199999997</v>
      </c>
      <c r="K763" s="17">
        <v>0.10063398599999999</v>
      </c>
    </row>
    <row r="764" spans="10:11" ht="15.75">
      <c r="J764" s="17">
        <v>40.9593062</v>
      </c>
      <c r="K764" s="17">
        <v>0.10475680599999999</v>
      </c>
    </row>
    <row r="765" spans="10:11" ht="15.75">
      <c r="J765" s="17">
        <v>41.013342199999997</v>
      </c>
      <c r="K765" s="17">
        <v>0.10892307599999999</v>
      </c>
    </row>
    <row r="766" spans="10:11" ht="15.75">
      <c r="J766" s="17">
        <v>41.067378300000001</v>
      </c>
      <c r="K766" s="17">
        <v>0.113544033</v>
      </c>
    </row>
    <row r="767" spans="10:11" ht="15.75">
      <c r="J767" s="17">
        <v>41.121414299999998</v>
      </c>
      <c r="K767" s="17">
        <v>0.12364459699999999</v>
      </c>
    </row>
    <row r="768" spans="10:11" ht="15.75">
      <c r="J768" s="17">
        <v>41.175450300000001</v>
      </c>
      <c r="K768" s="17">
        <v>0.133745479</v>
      </c>
    </row>
    <row r="769" spans="10:11" ht="15.75">
      <c r="J769" s="17">
        <v>41.229486299999998</v>
      </c>
      <c r="K769" s="17">
        <v>0.14384661200000001</v>
      </c>
    </row>
    <row r="770" spans="10:11" ht="15.75">
      <c r="J770" s="17">
        <v>41.283522300000001</v>
      </c>
      <c r="K770" s="17">
        <v>0.153947947</v>
      </c>
    </row>
    <row r="771" spans="10:11" ht="15.75">
      <c r="J771" s="17">
        <v>41.337558399999999</v>
      </c>
      <c r="K771" s="17">
        <v>0.16140627299999999</v>
      </c>
    </row>
    <row r="772" spans="10:11" ht="15.75">
      <c r="J772" s="17">
        <v>41.391594400000002</v>
      </c>
      <c r="K772" s="17">
        <v>0.167291038</v>
      </c>
    </row>
    <row r="773" spans="10:11" ht="15.75">
      <c r="J773" s="17">
        <v>41.445630399999999</v>
      </c>
      <c r="K773" s="17">
        <v>0.17321856599999999</v>
      </c>
    </row>
    <row r="774" spans="10:11" ht="15.75">
      <c r="J774" s="17">
        <v>41.499666400000002</v>
      </c>
      <c r="K774" s="17">
        <v>0.17939951100000001</v>
      </c>
    </row>
    <row r="775" spans="10:11" ht="15.75">
      <c r="J775" s="17">
        <v>41.5537025</v>
      </c>
      <c r="K775" s="17">
        <v>0.187533491</v>
      </c>
    </row>
    <row r="776" spans="10:11" ht="15.75">
      <c r="J776" s="17">
        <v>41.607738500000004</v>
      </c>
      <c r="K776" s="17">
        <v>0.196619549</v>
      </c>
    </row>
    <row r="777" spans="10:11" ht="15.75">
      <c r="J777" s="17">
        <v>41.6617745</v>
      </c>
      <c r="K777" s="17">
        <v>0.20508063000000001</v>
      </c>
    </row>
    <row r="778" spans="10:11" ht="15.75">
      <c r="J778" s="17">
        <v>41.715810500000003</v>
      </c>
      <c r="K778" s="17">
        <v>0.20868340799999999</v>
      </c>
    </row>
    <row r="779" spans="10:11" ht="15.75">
      <c r="J779" s="17">
        <v>41.769846600000001</v>
      </c>
      <c r="K779" s="17">
        <v>0.20997070900000001</v>
      </c>
    </row>
    <row r="780" spans="10:11" ht="15.75">
      <c r="J780" s="17">
        <v>41.823882599999997</v>
      </c>
      <c r="K780" s="17">
        <v>0.212970152</v>
      </c>
    </row>
    <row r="781" spans="10:11" ht="15.75">
      <c r="J781" s="17">
        <v>41.877918600000001</v>
      </c>
      <c r="K781" s="17">
        <v>0.216048131</v>
      </c>
    </row>
    <row r="782" spans="10:11" ht="15.75">
      <c r="J782" s="17">
        <v>41.931954599999997</v>
      </c>
      <c r="K782" s="17">
        <v>0.219201338</v>
      </c>
    </row>
    <row r="783" spans="10:11" ht="15.75">
      <c r="J783" s="17">
        <v>41.985990700000002</v>
      </c>
      <c r="K783" s="17">
        <v>0.22242657299999999</v>
      </c>
    </row>
    <row r="784" spans="10:11" ht="15.75">
      <c r="J784" s="17">
        <v>42.040026699999999</v>
      </c>
      <c r="K784" s="17">
        <v>0.225720748</v>
      </c>
    </row>
    <row r="785" spans="10:11" ht="15.75">
      <c r="J785" s="17">
        <v>42.094062700000002</v>
      </c>
      <c r="K785" s="17">
        <v>0.22908089000000001</v>
      </c>
    </row>
    <row r="786" spans="10:11" ht="15.75">
      <c r="J786" s="17">
        <v>42.148098699999998</v>
      </c>
      <c r="K786" s="17">
        <v>0.23022535999999999</v>
      </c>
    </row>
    <row r="787" spans="10:11" ht="15.75">
      <c r="J787" s="17">
        <v>42.202134800000003</v>
      </c>
      <c r="K787" s="17">
        <v>0.23065622399999999</v>
      </c>
    </row>
    <row r="788" spans="10:11" ht="15.75">
      <c r="J788" s="17">
        <v>42.2561708</v>
      </c>
      <c r="K788" s="17">
        <v>0.23144281799999999</v>
      </c>
    </row>
    <row r="789" spans="10:11" ht="15.75">
      <c r="J789" s="17">
        <v>42.310206800000003</v>
      </c>
      <c r="K789" s="17">
        <v>0.23238479500000001</v>
      </c>
    </row>
    <row r="790" spans="10:11" ht="15.75">
      <c r="J790" s="17">
        <v>42.3642428</v>
      </c>
      <c r="K790" s="17">
        <v>0.233350522</v>
      </c>
    </row>
    <row r="791" spans="10:11" ht="15.75">
      <c r="J791" s="17">
        <v>42.418278899999997</v>
      </c>
      <c r="K791" s="17">
        <v>0.23433970300000001</v>
      </c>
    </row>
    <row r="792" spans="10:11" ht="15.75">
      <c r="J792" s="17">
        <v>42.472314900000001</v>
      </c>
      <c r="K792" s="17">
        <v>0.23535204400000001</v>
      </c>
    </row>
    <row r="793" spans="10:11" ht="15.75">
      <c r="J793" s="17">
        <v>42.526350899999997</v>
      </c>
      <c r="K793" s="17">
        <v>0.23670519500000001</v>
      </c>
    </row>
    <row r="794" spans="10:11" ht="15.75">
      <c r="J794" s="17">
        <v>42.580386900000001</v>
      </c>
      <c r="K794" s="17">
        <v>0.238402425</v>
      </c>
    </row>
    <row r="795" spans="10:11" ht="15.75">
      <c r="J795" s="17">
        <v>42.634422899999997</v>
      </c>
      <c r="K795" s="17">
        <v>0.24010535699999999</v>
      </c>
    </row>
    <row r="796" spans="10:11" ht="15.75">
      <c r="J796" s="17">
        <v>42.688459000000002</v>
      </c>
      <c r="K796" s="17">
        <v>0.24181386999999999</v>
      </c>
    </row>
    <row r="797" spans="10:11" ht="15.75">
      <c r="J797" s="17">
        <v>42.742494999999998</v>
      </c>
      <c r="K797" s="17">
        <v>0.24352784699999999</v>
      </c>
    </row>
    <row r="798" spans="10:11" ht="15.75">
      <c r="J798" s="17">
        <v>42.796531000000002</v>
      </c>
      <c r="K798" s="17">
        <v>0.245320598</v>
      </c>
    </row>
    <row r="799" spans="10:11" ht="15.75">
      <c r="J799" s="17">
        <v>42.850566999999998</v>
      </c>
      <c r="K799" s="17">
        <v>0.24788412100000001</v>
      </c>
    </row>
    <row r="800" spans="10:11" ht="15.75">
      <c r="J800" s="17">
        <v>42.904603100000003</v>
      </c>
      <c r="K800" s="17">
        <v>0.25044764600000002</v>
      </c>
    </row>
    <row r="801" spans="10:11" ht="15.75">
      <c r="J801" s="17">
        <v>42.958639099999999</v>
      </c>
      <c r="K801" s="17">
        <v>0.25243231399999999</v>
      </c>
    </row>
    <row r="802" spans="10:11" ht="15.75">
      <c r="J802" s="17">
        <v>43.012675100000003</v>
      </c>
      <c r="K802" s="17">
        <v>0.25326791999999998</v>
      </c>
    </row>
    <row r="803" spans="10:11" ht="15.75">
      <c r="J803" s="17">
        <v>43.066711099999999</v>
      </c>
      <c r="K803" s="17">
        <v>0.25410525</v>
      </c>
    </row>
    <row r="804" spans="10:11" ht="15.75">
      <c r="J804" s="17">
        <v>43.120747199999997</v>
      </c>
      <c r="K804" s="17">
        <v>0.25494428699999999</v>
      </c>
    </row>
    <row r="805" spans="10:11" ht="15.75">
      <c r="J805" s="17">
        <v>43.1747832</v>
      </c>
      <c r="K805" s="17">
        <v>0.25578501399999998</v>
      </c>
    </row>
    <row r="806" spans="10:11" ht="15.75">
      <c r="J806" s="17">
        <v>43.228819199999997</v>
      </c>
      <c r="K806" s="17">
        <v>0.256627414</v>
      </c>
    </row>
    <row r="807" spans="10:11" ht="15.75">
      <c r="J807" s="17">
        <v>43.2828552</v>
      </c>
      <c r="K807" s="17">
        <v>0.25747147100000001</v>
      </c>
    </row>
    <row r="808" spans="10:11" ht="15.75">
      <c r="J808" s="17">
        <v>43.336891299999998</v>
      </c>
      <c r="K808" s="17">
        <v>0.25838066700000001</v>
      </c>
    </row>
    <row r="809" spans="10:11" ht="15.75">
      <c r="J809" s="17">
        <v>43.390927300000001</v>
      </c>
      <c r="K809" s="17">
        <v>0.25938030299999998</v>
      </c>
    </row>
    <row r="810" spans="10:11" ht="15.75">
      <c r="J810" s="17">
        <v>43.444963299999998</v>
      </c>
      <c r="K810" s="17">
        <v>0.26038006400000002</v>
      </c>
    </row>
    <row r="811" spans="10:11" ht="15.75">
      <c r="J811" s="17">
        <v>43.498999300000001</v>
      </c>
      <c r="K811" s="17">
        <v>0.26137995000000003</v>
      </c>
    </row>
    <row r="812" spans="10:11" ht="15.75">
      <c r="J812" s="17">
        <v>43.553035399999999</v>
      </c>
      <c r="K812" s="17">
        <v>0.26228802400000001</v>
      </c>
    </row>
    <row r="813" spans="10:11" ht="15.75">
      <c r="J813" s="17">
        <v>43.607071400000002</v>
      </c>
      <c r="K813" s="17">
        <v>0.263210836</v>
      </c>
    </row>
    <row r="814" spans="10:11" ht="15.75">
      <c r="J814" s="17">
        <v>43.661107399999999</v>
      </c>
      <c r="K814" s="17">
        <v>0.26413911299999998</v>
      </c>
    </row>
    <row r="815" spans="10:11" ht="15.75">
      <c r="J815" s="17">
        <v>43.715143400000002</v>
      </c>
      <c r="K815" s="17">
        <v>0.26507135199999998</v>
      </c>
    </row>
    <row r="816" spans="10:11" ht="15.75">
      <c r="J816" s="17">
        <v>43.7691795</v>
      </c>
      <c r="K816" s="17">
        <v>0.26600751</v>
      </c>
    </row>
    <row r="817" spans="10:11" ht="15.75">
      <c r="J817" s="17">
        <v>43.823215500000003</v>
      </c>
      <c r="K817" s="17">
        <v>0.26694754700000001</v>
      </c>
    </row>
    <row r="818" spans="10:11" ht="15.75">
      <c r="J818" s="17">
        <v>43.8772515</v>
      </c>
      <c r="K818" s="17">
        <v>0.26789142100000002</v>
      </c>
    </row>
    <row r="819" spans="10:11" ht="15.75">
      <c r="J819" s="17">
        <v>43.931287500000003</v>
      </c>
      <c r="K819" s="17">
        <v>0.268139354</v>
      </c>
    </row>
    <row r="820" spans="10:11" ht="15.75">
      <c r="J820" s="17">
        <v>43.9853235</v>
      </c>
      <c r="K820" s="17">
        <v>0.268116144</v>
      </c>
    </row>
    <row r="821" spans="10:11" ht="15.75">
      <c r="J821" s="17">
        <v>44.039359599999997</v>
      </c>
      <c r="K821" s="17">
        <v>0.268093258</v>
      </c>
    </row>
    <row r="822" spans="10:11" ht="15.75">
      <c r="J822" s="17">
        <v>44.093395600000001</v>
      </c>
      <c r="K822" s="17">
        <v>0.268070696</v>
      </c>
    </row>
    <row r="823" spans="10:11" ht="15.75">
      <c r="J823" s="17">
        <v>44.147431599999997</v>
      </c>
      <c r="K823" s="17">
        <v>0.26804845799999999</v>
      </c>
    </row>
    <row r="824" spans="10:11" ht="15.75">
      <c r="J824" s="17">
        <v>44.201467600000001</v>
      </c>
      <c r="K824" s="17">
        <v>0.268026545</v>
      </c>
    </row>
    <row r="825" spans="10:11" ht="15.75">
      <c r="J825" s="17">
        <v>44.255503699999998</v>
      </c>
      <c r="K825" s="17">
        <v>0.26800495499999999</v>
      </c>
    </row>
    <row r="826" spans="10:11" ht="15.75">
      <c r="J826" s="17">
        <v>44.309539700000002</v>
      </c>
      <c r="K826" s="17">
        <v>0.26798369100000002</v>
      </c>
    </row>
    <row r="827" spans="10:11" ht="15.75">
      <c r="J827" s="17">
        <v>44.363575699999998</v>
      </c>
      <c r="K827" s="17">
        <v>0.267962751</v>
      </c>
    </row>
    <row r="828" spans="10:11" ht="15.75">
      <c r="J828" s="17">
        <v>44.417611700000002</v>
      </c>
      <c r="K828" s="17">
        <v>0.26794213500000003</v>
      </c>
    </row>
    <row r="829" spans="10:11" ht="15.75">
      <c r="J829" s="17">
        <v>44.4716478</v>
      </c>
      <c r="K829" s="17">
        <v>0.26798493400000001</v>
      </c>
    </row>
    <row r="830" spans="10:11" ht="15.75">
      <c r="J830" s="17">
        <v>44.525683800000003</v>
      </c>
      <c r="K830" s="17">
        <v>0.267983951</v>
      </c>
    </row>
    <row r="831" spans="10:11" ht="15.75">
      <c r="J831" s="17">
        <v>44.579719799999999</v>
      </c>
      <c r="K831" s="17">
        <v>0.26798298300000001</v>
      </c>
    </row>
    <row r="832" spans="10:11" ht="15.75">
      <c r="J832" s="17">
        <v>44.633755800000003</v>
      </c>
      <c r="K832" s="17">
        <v>0.26798202900000001</v>
      </c>
    </row>
    <row r="833" spans="10:11" ht="15.75">
      <c r="J833" s="17">
        <v>44.687791900000001</v>
      </c>
      <c r="K833" s="17">
        <v>0.267981091</v>
      </c>
    </row>
    <row r="834" spans="10:11" ht="15.75">
      <c r="J834" s="17">
        <v>44.741827899999997</v>
      </c>
      <c r="K834" s="17">
        <v>0.26798016699999999</v>
      </c>
    </row>
    <row r="835" spans="10:11" ht="15.75">
      <c r="J835" s="17">
        <v>44.795863900000001</v>
      </c>
      <c r="K835" s="17">
        <v>0.26797925900000003</v>
      </c>
    </row>
    <row r="836" spans="10:11" ht="15.75">
      <c r="J836" s="17">
        <v>44.849899899999997</v>
      </c>
      <c r="K836" s="17">
        <v>0.26797836600000002</v>
      </c>
    </row>
    <row r="837" spans="10:11" ht="15.75">
      <c r="J837" s="17">
        <v>44.903936000000002</v>
      </c>
      <c r="K837" s="17">
        <v>0.26797748700000001</v>
      </c>
    </row>
    <row r="838" spans="10:11" ht="15.75">
      <c r="J838" s="17">
        <v>44.957971999999998</v>
      </c>
      <c r="K838" s="17">
        <v>0.267976624</v>
      </c>
    </row>
    <row r="839" spans="10:11" ht="15.75">
      <c r="J839" s="17">
        <v>45.012008000000002</v>
      </c>
      <c r="K839" s="17">
        <v>0.26797577500000003</v>
      </c>
    </row>
    <row r="840" spans="10:11" ht="15.75">
      <c r="J840" s="17">
        <v>45.066043999999998</v>
      </c>
      <c r="K840" s="17">
        <v>0.26797494199999999</v>
      </c>
    </row>
    <row r="841" spans="10:11" ht="15.75">
      <c r="J841" s="17">
        <v>45.120080100000003</v>
      </c>
      <c r="K841" s="17">
        <v>0.26797412300000001</v>
      </c>
    </row>
    <row r="842" spans="10:11" ht="15.75">
      <c r="J842" s="17">
        <v>45.174116099999999</v>
      </c>
      <c r="K842" s="17">
        <v>0.26797332000000001</v>
      </c>
    </row>
    <row r="843" spans="10:11" ht="15.75">
      <c r="J843" s="17">
        <v>45.228152100000003</v>
      </c>
      <c r="K843" s="17">
        <v>0.26797253100000001</v>
      </c>
    </row>
    <row r="844" spans="10:11" ht="15.75">
      <c r="J844" s="17">
        <v>45.282188099999999</v>
      </c>
      <c r="K844" s="17">
        <v>0.267971758</v>
      </c>
    </row>
    <row r="845" spans="10:11" ht="15.75">
      <c r="J845" s="17">
        <v>45.336224100000003</v>
      </c>
      <c r="K845" s="17">
        <v>0.26797099899999999</v>
      </c>
    </row>
    <row r="846" spans="10:11" ht="15.75">
      <c r="J846" s="17">
        <v>45.3902602</v>
      </c>
      <c r="K846" s="17">
        <v>0.26818546500000001</v>
      </c>
    </row>
    <row r="847" spans="10:11" ht="15.75">
      <c r="J847" s="17">
        <v>45.444296199999997</v>
      </c>
      <c r="K847" s="17">
        <v>0.26820549399999999</v>
      </c>
    </row>
    <row r="848" spans="10:11" ht="15.75">
      <c r="J848" s="17">
        <v>45.4983322</v>
      </c>
      <c r="K848" s="17">
        <v>0.26811070399999998</v>
      </c>
    </row>
    <row r="849" spans="10:11" ht="15.75">
      <c r="J849" s="17">
        <v>45.552368199999997</v>
      </c>
      <c r="K849" s="17">
        <v>0.26801626899999997</v>
      </c>
    </row>
    <row r="850" spans="10:11" ht="15.75">
      <c r="J850" s="17">
        <v>45.606404300000001</v>
      </c>
      <c r="K850" s="17">
        <v>0.26792218899999998</v>
      </c>
    </row>
    <row r="851" spans="10:11" ht="15.75">
      <c r="J851" s="17">
        <v>45.660440299999998</v>
      </c>
      <c r="K851" s="17">
        <v>0.26782846399999999</v>
      </c>
    </row>
    <row r="852" spans="10:11" ht="15.75">
      <c r="J852" s="17">
        <v>45.714476300000001</v>
      </c>
      <c r="K852" s="17">
        <v>0.26773509499999998</v>
      </c>
    </row>
    <row r="853" spans="10:11" ht="15.75">
      <c r="J853" s="17">
        <v>45.768512299999998</v>
      </c>
      <c r="K853" s="17">
        <v>0.267642082</v>
      </c>
    </row>
    <row r="854" spans="10:11" ht="15.75">
      <c r="J854" s="17">
        <v>45.822548400000002</v>
      </c>
      <c r="K854" s="17">
        <v>0.26754942599999998</v>
      </c>
    </row>
    <row r="855" spans="10:11" ht="15.75">
      <c r="J855" s="17">
        <v>45.876584399999999</v>
      </c>
      <c r="K855" s="17">
        <v>0.26745712599999999</v>
      </c>
    </row>
    <row r="856" spans="10:11" ht="15.75">
      <c r="J856" s="17">
        <v>45.930620400000002</v>
      </c>
      <c r="K856" s="17">
        <v>0.26736518399999998</v>
      </c>
    </row>
    <row r="857" spans="10:11" ht="15.75">
      <c r="J857" s="17">
        <v>45.984656399999999</v>
      </c>
      <c r="K857" s="17">
        <v>0.267295593</v>
      </c>
    </row>
    <row r="858" spans="10:11" ht="15.75">
      <c r="J858" s="17">
        <v>46.038692500000003</v>
      </c>
      <c r="K858" s="17">
        <v>0.26700190699999998</v>
      </c>
    </row>
    <row r="859" spans="10:11" ht="15.75">
      <c r="J859" s="17">
        <v>46.0927285</v>
      </c>
      <c r="K859" s="17">
        <v>0.26659854500000002</v>
      </c>
    </row>
    <row r="860" spans="10:11" ht="15.75">
      <c r="J860" s="17">
        <v>46.146764500000003</v>
      </c>
      <c r="K860" s="17">
        <v>0.26619725399999999</v>
      </c>
    </row>
    <row r="861" spans="10:11" ht="15.75">
      <c r="J861" s="17">
        <v>46.2008005</v>
      </c>
      <c r="K861" s="17">
        <v>0.26579804400000001</v>
      </c>
    </row>
    <row r="862" spans="10:11" ht="15.75">
      <c r="J862" s="17">
        <v>46.254836599999997</v>
      </c>
      <c r="K862" s="17">
        <v>0.26540092300000001</v>
      </c>
    </row>
    <row r="863" spans="10:11" ht="15.75">
      <c r="J863" s="17">
        <v>46.308872600000001</v>
      </c>
      <c r="K863" s="17">
        <v>0.26500590099999999</v>
      </c>
    </row>
    <row r="864" spans="10:11" ht="15.75">
      <c r="J864" s="17">
        <v>46.362908599999997</v>
      </c>
      <c r="K864" s="17">
        <v>0.26461298799999999</v>
      </c>
    </row>
    <row r="865" spans="10:11" ht="15.75">
      <c r="J865" s="17">
        <v>46.416944600000001</v>
      </c>
      <c r="K865" s="17">
        <v>0.26451544399999999</v>
      </c>
    </row>
    <row r="866" spans="10:11" ht="15.75">
      <c r="J866" s="17">
        <v>46.470980699999998</v>
      </c>
      <c r="K866" s="17">
        <v>0.26449144699999999</v>
      </c>
    </row>
    <row r="867" spans="10:11" ht="15.75">
      <c r="J867" s="17">
        <v>46.525016700000002</v>
      </c>
      <c r="K867" s="17">
        <v>0.26327969299999998</v>
      </c>
    </row>
    <row r="868" spans="10:11" ht="15.75">
      <c r="J868" s="17">
        <v>46.579052699999998</v>
      </c>
      <c r="K868" s="17">
        <v>0.26205348499999997</v>
      </c>
    </row>
    <row r="869" spans="10:11" ht="15.75">
      <c r="J869" s="17">
        <v>46.633088700000002</v>
      </c>
      <c r="K869" s="17">
        <v>0.26081423500000001</v>
      </c>
    </row>
    <row r="870" spans="10:11" ht="15.75">
      <c r="J870" s="17">
        <v>46.687124699999998</v>
      </c>
      <c r="K870" s="17">
        <v>0.25958079299999998</v>
      </c>
    </row>
    <row r="871" spans="10:11" ht="15.75">
      <c r="J871" s="17">
        <v>46.741160800000003</v>
      </c>
      <c r="K871" s="17">
        <v>0.25835324300000001</v>
      </c>
    </row>
    <row r="872" spans="10:11" ht="15.75">
      <c r="J872" s="17">
        <v>46.795196799999999</v>
      </c>
      <c r="K872" s="17">
        <v>0.25713166900000001</v>
      </c>
    </row>
    <row r="873" spans="10:11" ht="15.75">
      <c r="J873" s="17">
        <v>46.849232800000003</v>
      </c>
      <c r="K873" s="17">
        <v>0.25591615699999998</v>
      </c>
    </row>
    <row r="874" spans="10:11" ht="15.75">
      <c r="J874" s="17">
        <v>46.903268799999999</v>
      </c>
      <c r="K874" s="17">
        <v>0.25470679299999999</v>
      </c>
    </row>
    <row r="875" spans="10:11" ht="15.75">
      <c r="J875" s="17">
        <v>46.957304899999997</v>
      </c>
      <c r="K875" s="17">
        <v>0.25350366600000002</v>
      </c>
    </row>
    <row r="876" spans="10:11" ht="15.75">
      <c r="J876" s="17">
        <v>47.0113409</v>
      </c>
      <c r="K876" s="17">
        <v>0.25230686400000002</v>
      </c>
    </row>
    <row r="877" spans="10:11" ht="15.75">
      <c r="J877" s="17">
        <v>47.065376899999997</v>
      </c>
      <c r="K877" s="17">
        <v>0.25111647799999998</v>
      </c>
    </row>
    <row r="878" spans="10:11" ht="15.75">
      <c r="J878" s="17">
        <v>47.1194129</v>
      </c>
      <c r="K878" s="17">
        <v>0.24916961200000001</v>
      </c>
    </row>
    <row r="879" spans="10:11" ht="15.75">
      <c r="J879" s="17">
        <v>47.173448999999998</v>
      </c>
      <c r="K879" s="17">
        <v>0.24715131700000001</v>
      </c>
    </row>
    <row r="880" spans="10:11" ht="15.75">
      <c r="J880" s="17">
        <v>47.227485000000001</v>
      </c>
      <c r="K880" s="17">
        <v>0.245134136</v>
      </c>
    </row>
    <row r="881" spans="10:11" ht="15.75">
      <c r="J881" s="17">
        <v>47.281520999999998</v>
      </c>
      <c r="K881" s="17">
        <v>0.24311809700000001</v>
      </c>
    </row>
    <row r="882" spans="10:11" ht="15.75">
      <c r="J882" s="17">
        <v>47.335557000000001</v>
      </c>
      <c r="K882" s="17">
        <v>0.241103228</v>
      </c>
    </row>
    <row r="883" spans="10:11" ht="15.75">
      <c r="J883" s="17">
        <v>47.389593099999999</v>
      </c>
      <c r="K883" s="17">
        <v>0.23908955900000001</v>
      </c>
    </row>
    <row r="884" spans="10:11" ht="15.75">
      <c r="J884" s="17">
        <v>47.443629100000003</v>
      </c>
      <c r="K884" s="17">
        <v>0.23707712</v>
      </c>
    </row>
    <row r="885" spans="10:11" ht="15.75">
      <c r="J885" s="17">
        <v>47.497665099999999</v>
      </c>
      <c r="K885" s="17">
        <v>0.235065943</v>
      </c>
    </row>
    <row r="886" spans="10:11" ht="15.75">
      <c r="J886" s="17">
        <v>47.551701100000002</v>
      </c>
      <c r="K886" s="17">
        <v>0.23305606100000001</v>
      </c>
    </row>
    <row r="887" spans="10:11" ht="15.75">
      <c r="J887" s="17">
        <v>47.6057372</v>
      </c>
      <c r="K887" s="17">
        <v>0.231283088</v>
      </c>
    </row>
    <row r="888" spans="10:11" ht="15.75">
      <c r="J888" s="17">
        <v>47.659773199999997</v>
      </c>
      <c r="K888" s="17">
        <v>0.229705776</v>
      </c>
    </row>
    <row r="889" spans="10:11" ht="15.75">
      <c r="J889" s="17">
        <v>47.7138092</v>
      </c>
      <c r="K889" s="17">
        <v>0.22782265099999999</v>
      </c>
    </row>
    <row r="890" spans="10:11" ht="15.75">
      <c r="J890" s="17">
        <v>47.767845199999996</v>
      </c>
      <c r="K890" s="17">
        <v>0.22580186299999999</v>
      </c>
    </row>
    <row r="891" spans="10:11" ht="15.75">
      <c r="J891" s="17">
        <v>47.821881300000001</v>
      </c>
      <c r="K891" s="17">
        <v>0.22378150899999999</v>
      </c>
    </row>
    <row r="892" spans="10:11" ht="15.75">
      <c r="J892" s="17">
        <v>47.875917299999998</v>
      </c>
      <c r="K892" s="17">
        <v>0.221761601</v>
      </c>
    </row>
    <row r="893" spans="10:11" ht="15.75">
      <c r="J893" s="17">
        <v>47.929953300000001</v>
      </c>
      <c r="K893" s="17">
        <v>0.21974215</v>
      </c>
    </row>
    <row r="894" spans="10:11" ht="15.75">
      <c r="J894" s="17">
        <v>47.983989299999998</v>
      </c>
      <c r="K894" s="17">
        <v>0.218101446</v>
      </c>
    </row>
    <row r="895" spans="10:11" ht="15.75">
      <c r="J895" s="17">
        <v>48.038025400000002</v>
      </c>
      <c r="K895" s="17">
        <v>0.21654046399999999</v>
      </c>
    </row>
    <row r="896" spans="10:11" ht="15.75">
      <c r="J896" s="17">
        <v>48.092061399999999</v>
      </c>
      <c r="K896" s="17">
        <v>0.214980379</v>
      </c>
    </row>
    <row r="897" spans="10:11" ht="15.75">
      <c r="J897" s="17">
        <v>48.146097400000002</v>
      </c>
      <c r="K897" s="17">
        <v>0.213421212</v>
      </c>
    </row>
    <row r="898" spans="10:11" ht="15.75">
      <c r="J898" s="17">
        <v>48.200133399999999</v>
      </c>
      <c r="K898" s="17">
        <v>0.21186298200000001</v>
      </c>
    </row>
    <row r="899" spans="10:11" ht="15.75">
      <c r="J899" s="17">
        <v>48.254169400000002</v>
      </c>
      <c r="K899" s="17">
        <v>0.210237494</v>
      </c>
    </row>
    <row r="900" spans="10:11" ht="15.75">
      <c r="J900" s="17">
        <v>48.3082055</v>
      </c>
      <c r="K900" s="17">
        <v>0.20765993499999999</v>
      </c>
    </row>
    <row r="901" spans="10:11" ht="15.75">
      <c r="J901" s="17">
        <v>48.362241500000003</v>
      </c>
      <c r="K901" s="17">
        <v>0.20554328399999999</v>
      </c>
    </row>
    <row r="902" spans="10:11" ht="15.75">
      <c r="J902" s="17">
        <v>48.4162775</v>
      </c>
      <c r="K902" s="17">
        <v>0.205027875</v>
      </c>
    </row>
    <row r="903" spans="10:11" ht="15.75">
      <c r="J903" s="17">
        <v>48.470313500000003</v>
      </c>
      <c r="K903" s="17">
        <v>0.204506418</v>
      </c>
    </row>
    <row r="904" spans="10:11" ht="15.75">
      <c r="J904" s="17">
        <v>48.524349600000001</v>
      </c>
      <c r="K904" s="17">
        <v>0.20384156</v>
      </c>
    </row>
    <row r="905" spans="10:11" ht="15.75">
      <c r="J905" s="17">
        <v>48.578385599999997</v>
      </c>
      <c r="K905" s="17">
        <v>0.203182381</v>
      </c>
    </row>
    <row r="906" spans="10:11" ht="15.75">
      <c r="J906" s="17">
        <v>48.632421600000001</v>
      </c>
      <c r="K906" s="17">
        <v>0.20252893799999999</v>
      </c>
    </row>
    <row r="907" spans="10:11" ht="15.75">
      <c r="J907" s="17">
        <v>48.686457599999997</v>
      </c>
      <c r="K907" s="17">
        <v>0.20188128499999999</v>
      </c>
    </row>
    <row r="908" spans="10:11" ht="15.75">
      <c r="J908" s="17">
        <v>48.740493700000002</v>
      </c>
      <c r="K908" s="17">
        <v>0.20134049400000001</v>
      </c>
    </row>
    <row r="909" spans="10:11" ht="15.75">
      <c r="J909" s="17">
        <v>48.794529699999998</v>
      </c>
      <c r="K909" s="17">
        <v>0.20098635400000001</v>
      </c>
    </row>
    <row r="910" spans="10:11" ht="15.75">
      <c r="J910" s="17">
        <v>48.848565700000002</v>
      </c>
      <c r="K910" s="17">
        <v>0.20061535999999999</v>
      </c>
    </row>
    <row r="911" spans="10:11" ht="15.75">
      <c r="J911" s="17">
        <v>48.902601699999998</v>
      </c>
      <c r="K911" s="17">
        <v>0.20015623499999999</v>
      </c>
    </row>
    <row r="912" spans="10:11" ht="15.75">
      <c r="J912" s="17">
        <v>48.956637800000003</v>
      </c>
      <c r="K912" s="17">
        <v>0.199701406</v>
      </c>
    </row>
    <row r="913" spans="10:11" ht="15.75">
      <c r="J913" s="17">
        <v>49.010673799999999</v>
      </c>
      <c r="K913" s="17">
        <v>0.199277439</v>
      </c>
    </row>
    <row r="914" spans="10:11" ht="15.75">
      <c r="J914" s="17">
        <v>49.064709800000003</v>
      </c>
      <c r="K914" s="17">
        <v>0.19910195</v>
      </c>
    </row>
    <row r="915" spans="10:11" ht="15.75">
      <c r="J915" s="17">
        <v>49.118745799999999</v>
      </c>
      <c r="K915" s="17">
        <v>0.19892889</v>
      </c>
    </row>
    <row r="916" spans="10:11" ht="15.75">
      <c r="J916" s="17">
        <v>49.172781899999997</v>
      </c>
      <c r="K916" s="17">
        <v>0.198738099</v>
      </c>
    </row>
    <row r="917" spans="10:11" ht="15.75">
      <c r="J917" s="17">
        <v>49.2268179</v>
      </c>
      <c r="K917" s="17">
        <v>0.19854788100000001</v>
      </c>
    </row>
    <row r="918" spans="10:11" ht="15.75">
      <c r="J918" s="17">
        <v>49.280853899999997</v>
      </c>
      <c r="K918" s="17">
        <v>0.19829801899999999</v>
      </c>
    </row>
    <row r="919" spans="10:11" ht="15.75">
      <c r="J919" s="17">
        <v>49.3348899</v>
      </c>
      <c r="K919" s="17">
        <v>0.19808086599999999</v>
      </c>
    </row>
    <row r="920" spans="10:11" ht="15.75">
      <c r="J920" s="17">
        <v>49.388925999999998</v>
      </c>
      <c r="K920" s="17">
        <v>0.19792496400000001</v>
      </c>
    </row>
    <row r="921" spans="10:11" ht="15.75">
      <c r="J921" s="17">
        <v>49.442962000000001</v>
      </c>
      <c r="K921" s="17">
        <v>0.19799830199999999</v>
      </c>
    </row>
    <row r="922" spans="10:11" ht="15.75">
      <c r="J922" s="17">
        <v>49.496997999999998</v>
      </c>
      <c r="K922" s="17">
        <v>0.19793876799999999</v>
      </c>
    </row>
    <row r="923" spans="10:11" ht="15.75">
      <c r="J923" s="17">
        <v>49.551034000000001</v>
      </c>
      <c r="K923" s="17">
        <v>0.19645264900000001</v>
      </c>
    </row>
    <row r="924" spans="10:11" ht="15.75">
      <c r="J924" s="17">
        <v>49.605069999999998</v>
      </c>
      <c r="K924" s="17">
        <v>0.194601779</v>
      </c>
    </row>
    <row r="925" spans="10:11" ht="15.75">
      <c r="J925" s="17">
        <v>49.659106100000002</v>
      </c>
      <c r="K925" s="17">
        <v>0.192403397</v>
      </c>
    </row>
    <row r="926" spans="10:11" ht="15.75">
      <c r="J926" s="17">
        <v>49.713142099999999</v>
      </c>
      <c r="K926" s="17">
        <v>0.19011860999999999</v>
      </c>
    </row>
    <row r="927" spans="10:11" ht="15.75">
      <c r="J927" s="17">
        <v>49.767178100000002</v>
      </c>
      <c r="K927" s="17">
        <v>0.187791389</v>
      </c>
    </row>
    <row r="928" spans="10:11" ht="15.75">
      <c r="J928" s="17">
        <v>49.821214099999999</v>
      </c>
      <c r="K928" s="17">
        <v>0.18544138399999999</v>
      </c>
    </row>
    <row r="929" spans="10:11" ht="15.75">
      <c r="J929" s="17">
        <v>49.875250200000004</v>
      </c>
      <c r="K929" s="17">
        <v>0.183091379</v>
      </c>
    </row>
    <row r="930" spans="10:11" ht="15.75">
      <c r="J930" s="17">
        <v>49.9292862</v>
      </c>
      <c r="K930" s="17">
        <v>0.18074137400000001</v>
      </c>
    </row>
    <row r="931" spans="10:11" ht="15.75">
      <c r="J931" s="17">
        <v>49.983322200000003</v>
      </c>
      <c r="K931" s="17">
        <v>0.17774305500000001</v>
      </c>
    </row>
    <row r="932" spans="10:11" ht="15.75">
      <c r="J932" s="17">
        <v>50.0373582</v>
      </c>
      <c r="K932" s="17">
        <v>0.174345321</v>
      </c>
    </row>
    <row r="933" spans="10:11" ht="15.75">
      <c r="J933" s="17">
        <v>50.091394299999997</v>
      </c>
      <c r="K933" s="17">
        <v>0.17094758600000001</v>
      </c>
    </row>
    <row r="934" spans="10:11" ht="15.75">
      <c r="J934" s="17">
        <v>50.145430300000001</v>
      </c>
      <c r="K934" s="17">
        <v>0.167549851</v>
      </c>
    </row>
    <row r="935" spans="10:11" ht="15.75">
      <c r="J935" s="17">
        <v>50.199466299999997</v>
      </c>
      <c r="K935" s="17">
        <v>0.16415211599999999</v>
      </c>
    </row>
    <row r="936" spans="10:11" ht="15.75">
      <c r="J936" s="17">
        <v>50.253502300000001</v>
      </c>
      <c r="K936" s="17">
        <v>0.160754381</v>
      </c>
    </row>
    <row r="937" spans="10:11" ht="15.75">
      <c r="J937" s="17">
        <v>50.307538399999999</v>
      </c>
      <c r="K937" s="17">
        <v>0.15735664599999999</v>
      </c>
    </row>
    <row r="938" spans="10:11" ht="15.75">
      <c r="J938" s="17">
        <v>50.361574400000002</v>
      </c>
      <c r="K938" s="17">
        <v>0.153958912</v>
      </c>
    </row>
    <row r="939" spans="10:11" ht="15.75">
      <c r="J939" s="17">
        <v>50.415610399999998</v>
      </c>
      <c r="K939" s="17">
        <v>0.150653602</v>
      </c>
    </row>
    <row r="940" spans="10:11" ht="15.75">
      <c r="J940" s="17">
        <v>50.469646400000002</v>
      </c>
      <c r="K940" s="17">
        <v>0.14742239100000001</v>
      </c>
    </row>
    <row r="941" spans="10:11" ht="15.75">
      <c r="J941" s="17">
        <v>50.5236825</v>
      </c>
      <c r="K941" s="17">
        <v>0.14419118</v>
      </c>
    </row>
    <row r="942" spans="10:11" ht="15.75">
      <c r="J942" s="17">
        <v>50.577718500000003</v>
      </c>
      <c r="K942" s="17">
        <v>0.14095996899999999</v>
      </c>
    </row>
    <row r="943" spans="10:11" ht="15.75">
      <c r="J943" s="17">
        <v>50.6317545</v>
      </c>
      <c r="K943" s="17">
        <v>0.13772875800000001</v>
      </c>
    </row>
    <row r="944" spans="10:11" ht="15.75">
      <c r="J944" s="17">
        <v>50.685790500000003</v>
      </c>
      <c r="K944" s="17">
        <v>0.134497547</v>
      </c>
    </row>
    <row r="945" spans="10:11" ht="15.75">
      <c r="J945" s="17">
        <v>50.739826600000001</v>
      </c>
      <c r="K945" s="17">
        <v>0.13126633600000001</v>
      </c>
    </row>
    <row r="946" spans="10:11" ht="15.75">
      <c r="J946" s="17">
        <v>50.793862599999997</v>
      </c>
      <c r="K946" s="17">
        <v>0.128035126</v>
      </c>
    </row>
    <row r="947" spans="10:11" ht="15.75">
      <c r="J947" s="17">
        <v>50.847898600000001</v>
      </c>
      <c r="K947" s="17">
        <v>0.124803915</v>
      </c>
    </row>
    <row r="948" spans="10:11" ht="15.75">
      <c r="J948" s="17">
        <v>50.901934599999997</v>
      </c>
      <c r="K948" s="17">
        <v>0.121572704</v>
      </c>
    </row>
    <row r="949" spans="10:11" ht="15.75">
      <c r="J949" s="17">
        <v>50.955970600000001</v>
      </c>
      <c r="K949" s="17">
        <v>0.11834149300000001</v>
      </c>
    </row>
    <row r="950" spans="10:11" ht="15.75">
      <c r="J950" s="17">
        <v>51.010006699999998</v>
      </c>
      <c r="K950" s="17">
        <v>0.11511028199999999</v>
      </c>
    </row>
    <row r="951" spans="10:11" ht="15.75">
      <c r="J951" s="17">
        <v>51.064042700000002</v>
      </c>
      <c r="K951" s="17">
        <v>0.111879071</v>
      </c>
    </row>
    <row r="952" spans="10:11" ht="15.75">
      <c r="J952" s="17">
        <v>51.118078699999998</v>
      </c>
      <c r="K952" s="17">
        <v>0.108647861</v>
      </c>
    </row>
    <row r="953" spans="10:11" ht="15.75">
      <c r="J953" s="17">
        <v>51.172114700000002</v>
      </c>
      <c r="K953" s="17">
        <v>0.10541665</v>
      </c>
    </row>
    <row r="954" spans="10:11" ht="15.75">
      <c r="J954" s="17">
        <v>51.226150799999999</v>
      </c>
      <c r="K954" s="17">
        <v>0.102185439</v>
      </c>
    </row>
    <row r="955" spans="10:11" ht="15.75">
      <c r="J955" s="17">
        <v>51.280186800000003</v>
      </c>
      <c r="K955" s="17">
        <v>9.9256230099999995E-2</v>
      </c>
    </row>
    <row r="956" spans="10:11" ht="15.75">
      <c r="J956" s="17">
        <v>51.334222799999999</v>
      </c>
      <c r="K956" s="17">
        <v>9.6731218800000004E-2</v>
      </c>
    </row>
    <row r="957" spans="10:11" ht="15.75">
      <c r="J957" s="17">
        <v>51.388258800000003</v>
      </c>
      <c r="K957" s="17">
        <v>9.4206207599999994E-2</v>
      </c>
    </row>
    <row r="958" spans="10:11" ht="15.75">
      <c r="J958" s="17">
        <v>51.4422949</v>
      </c>
      <c r="K958" s="17">
        <v>9.1681196399999998E-2</v>
      </c>
    </row>
    <row r="959" spans="10:11" ht="15.75">
      <c r="J959" s="17">
        <v>51.496330899999997</v>
      </c>
      <c r="K959" s="17">
        <v>8.9156185200000002E-2</v>
      </c>
    </row>
    <row r="960" spans="10:11" ht="15.75">
      <c r="J960" s="17">
        <v>51.5503669</v>
      </c>
      <c r="K960" s="17">
        <v>8.6631173899999997E-2</v>
      </c>
    </row>
    <row r="961" spans="10:11" ht="15.75">
      <c r="J961" s="17">
        <v>51.604402899999997</v>
      </c>
      <c r="K961" s="17">
        <v>8.4106162700000001E-2</v>
      </c>
    </row>
    <row r="962" spans="10:11" ht="15.75">
      <c r="J962" s="17">
        <v>51.658439000000001</v>
      </c>
      <c r="K962" s="17">
        <v>8.1581151500000004E-2</v>
      </c>
    </row>
    <row r="963" spans="10:11" ht="15.75">
      <c r="J963" s="17">
        <v>51.712474999999998</v>
      </c>
      <c r="K963" s="17">
        <v>7.9056140299999994E-2</v>
      </c>
    </row>
    <row r="964" spans="10:11" ht="15.75">
      <c r="J964" s="17">
        <v>51.766511000000001</v>
      </c>
      <c r="K964" s="17">
        <v>7.6531129000000003E-2</v>
      </c>
    </row>
    <row r="965" spans="10:11" ht="15.75">
      <c r="J965" s="17">
        <v>51.820546999999998</v>
      </c>
      <c r="K965" s="17">
        <v>7.4006117799999993E-2</v>
      </c>
    </row>
    <row r="966" spans="10:11" ht="15.75">
      <c r="J966" s="17">
        <v>51.874583100000002</v>
      </c>
      <c r="K966" s="17">
        <v>7.1481106599999997E-2</v>
      </c>
    </row>
    <row r="967" spans="10:11" ht="15.75">
      <c r="J967" s="17">
        <v>51.928619099999999</v>
      </c>
      <c r="K967" s="17">
        <v>6.89560954E-2</v>
      </c>
    </row>
    <row r="968" spans="10:11" ht="15.75">
      <c r="J968" s="17">
        <v>51.982655100000002</v>
      </c>
      <c r="K968" s="17">
        <v>6.6431084099999996E-2</v>
      </c>
    </row>
    <row r="969" spans="10:11" ht="15.75">
      <c r="J969" s="17">
        <v>52.036691099999999</v>
      </c>
      <c r="K969" s="17">
        <v>6.3906072899999999E-2</v>
      </c>
    </row>
    <row r="970" spans="10:11" ht="15.75">
      <c r="J970" s="17">
        <v>52.090727200000003</v>
      </c>
      <c r="K970" s="17">
        <v>6.1381061700000003E-2</v>
      </c>
    </row>
    <row r="971" spans="10:11" ht="15.75">
      <c r="J971" s="17">
        <v>52.1447632</v>
      </c>
      <c r="K971" s="17">
        <v>5.9390597500000003E-2</v>
      </c>
    </row>
    <row r="972" spans="10:11" ht="15.75">
      <c r="J972" s="17">
        <v>52.198799200000003</v>
      </c>
      <c r="K972" s="17">
        <v>5.8645911000000002E-2</v>
      </c>
    </row>
    <row r="973" spans="10:11" ht="15.75">
      <c r="J973" s="17">
        <v>52.2528352</v>
      </c>
      <c r="K973" s="17">
        <v>5.7901224600000002E-2</v>
      </c>
    </row>
    <row r="974" spans="10:11" ht="15.75">
      <c r="J974" s="17">
        <v>52.306871200000003</v>
      </c>
      <c r="K974" s="17">
        <v>5.7156538200000002E-2</v>
      </c>
    </row>
    <row r="975" spans="10:11" ht="15.75">
      <c r="J975" s="17">
        <v>52.360907300000001</v>
      </c>
      <c r="K975" s="17">
        <v>5.6411851700000001E-2</v>
      </c>
    </row>
    <row r="976" spans="10:11" ht="15.75">
      <c r="J976" s="17">
        <v>52.414943299999997</v>
      </c>
      <c r="K976" s="17">
        <v>5.5667165300000002E-2</v>
      </c>
    </row>
    <row r="977" spans="10:11" ht="15.75">
      <c r="J977" s="17">
        <v>52.468979300000001</v>
      </c>
      <c r="K977" s="17">
        <v>5.4922478900000002E-2</v>
      </c>
    </row>
    <row r="978" spans="10:11" ht="15.75">
      <c r="J978" s="17">
        <v>52.523015299999997</v>
      </c>
      <c r="K978" s="17">
        <v>5.4177792400000001E-2</v>
      </c>
    </row>
    <row r="979" spans="10:11" ht="15.75">
      <c r="J979" s="17">
        <v>52.577051400000002</v>
      </c>
      <c r="K979" s="17">
        <v>5.3433106000000001E-2</v>
      </c>
    </row>
    <row r="980" spans="10:11" ht="15.75">
      <c r="J980" s="17">
        <v>52.631087399999998</v>
      </c>
      <c r="K980" s="17">
        <v>5.2688419600000001E-2</v>
      </c>
    </row>
    <row r="981" spans="10:11" ht="15.75">
      <c r="J981" s="17">
        <v>52.685123400000002</v>
      </c>
      <c r="K981" s="17">
        <v>5.1943733200000002E-2</v>
      </c>
    </row>
    <row r="982" spans="10:11" ht="15.75">
      <c r="J982" s="17">
        <v>52.739159399999998</v>
      </c>
      <c r="K982" s="17">
        <v>5.11990467E-2</v>
      </c>
    </row>
    <row r="983" spans="10:11" ht="15.75">
      <c r="J983" s="17">
        <v>52.793195500000003</v>
      </c>
      <c r="K983" s="17">
        <v>5.0454360300000001E-2</v>
      </c>
    </row>
    <row r="984" spans="10:11" ht="15.75">
      <c r="J984" s="17">
        <v>52.847231499999999</v>
      </c>
      <c r="K984" s="17">
        <v>4.9709673900000001E-2</v>
      </c>
    </row>
    <row r="985" spans="10:11" ht="15.75">
      <c r="J985" s="17">
        <v>52.901267500000003</v>
      </c>
      <c r="K985" s="17">
        <v>4.89649874E-2</v>
      </c>
    </row>
    <row r="986" spans="10:11" ht="15.75">
      <c r="J986" s="17">
        <v>52.955303499999999</v>
      </c>
      <c r="K986" s="17">
        <v>4.8220301E-2</v>
      </c>
    </row>
    <row r="987" spans="10:11" ht="15.75">
      <c r="J987" s="17">
        <v>53.009339599999997</v>
      </c>
      <c r="K987" s="17">
        <v>4.7755968900000001E-2</v>
      </c>
    </row>
    <row r="988" spans="10:11" ht="15.75">
      <c r="J988" s="17">
        <v>53.063375600000001</v>
      </c>
      <c r="K988" s="17">
        <v>4.86332888E-2</v>
      </c>
    </row>
    <row r="989" spans="10:11" ht="15.75">
      <c r="J989" s="17">
        <v>53.117411599999997</v>
      </c>
      <c r="K989" s="17">
        <v>4.9510608800000001E-2</v>
      </c>
    </row>
    <row r="990" spans="10:11" ht="15.75">
      <c r="J990" s="17">
        <v>53.1714476</v>
      </c>
      <c r="K990" s="17">
        <v>5.0387928700000001E-2</v>
      </c>
    </row>
    <row r="991" spans="10:11" ht="15.75">
      <c r="J991" s="17">
        <v>53.225483699999998</v>
      </c>
      <c r="K991" s="17">
        <v>5.1265248700000002E-2</v>
      </c>
    </row>
    <row r="992" spans="10:11" ht="15.75">
      <c r="J992" s="17">
        <v>53.279519700000002</v>
      </c>
      <c r="K992" s="17">
        <v>5.2142568600000001E-2</v>
      </c>
    </row>
    <row r="993" spans="10:11" ht="15.75">
      <c r="J993" s="17">
        <v>53.333555699999998</v>
      </c>
      <c r="K993" s="17">
        <v>5.3019888600000002E-2</v>
      </c>
    </row>
    <row r="994" spans="10:11" ht="15.75">
      <c r="J994" s="17">
        <v>53.387591700000002</v>
      </c>
      <c r="K994" s="17">
        <v>5.3897208500000002E-2</v>
      </c>
    </row>
    <row r="995" spans="10:11" ht="15.75">
      <c r="J995" s="17">
        <v>53.441627799999999</v>
      </c>
      <c r="K995" s="17">
        <v>5.4774528500000003E-2</v>
      </c>
    </row>
    <row r="996" spans="10:11" ht="15.75">
      <c r="J996" s="17">
        <v>53.495663800000003</v>
      </c>
      <c r="K996" s="17">
        <v>5.5651848400000002E-2</v>
      </c>
    </row>
    <row r="997" spans="10:11" ht="15.75">
      <c r="J997" s="17">
        <v>53.549699799999999</v>
      </c>
      <c r="K997" s="17">
        <v>5.6529168400000003E-2</v>
      </c>
    </row>
    <row r="998" spans="10:11" ht="15.75">
      <c r="J998" s="17">
        <v>53.603735800000003</v>
      </c>
      <c r="K998" s="17">
        <v>5.7406488300000003E-2</v>
      </c>
    </row>
    <row r="999" spans="10:11" ht="15.75">
      <c r="J999" s="17">
        <v>53.657771799999999</v>
      </c>
      <c r="K999" s="17">
        <v>5.8283808300000003E-2</v>
      </c>
    </row>
    <row r="1000" spans="10:11" ht="15.75">
      <c r="J1000" s="17">
        <v>53.711807899999997</v>
      </c>
      <c r="K1000" s="17">
        <v>5.9161128200000003E-2</v>
      </c>
    </row>
    <row r="1001" spans="10:11" ht="15.75">
      <c r="J1001" s="17">
        <v>53.7658439</v>
      </c>
      <c r="K1001" s="17">
        <v>6.0038448199999997E-2</v>
      </c>
    </row>
    <row r="1002" spans="10:11" ht="15.75">
      <c r="J1002" s="17">
        <v>53.819879899999997</v>
      </c>
      <c r="K1002" s="17">
        <v>6.0915768100000003E-2</v>
      </c>
    </row>
    <row r="1003" spans="10:11" ht="15.75">
      <c r="J1003" s="17">
        <v>53.8739159</v>
      </c>
      <c r="K1003" s="17">
        <v>6.1857875499999999E-2</v>
      </c>
    </row>
    <row r="1004" spans="10:11" ht="15.75">
      <c r="J1004" s="17">
        <v>53.927951999999998</v>
      </c>
      <c r="K1004" s="17">
        <v>6.4161405300000002E-2</v>
      </c>
    </row>
    <row r="1005" spans="10:11" ht="15.75">
      <c r="J1005" s="17">
        <v>53.981988000000001</v>
      </c>
      <c r="K1005" s="17">
        <v>6.6464935099999997E-2</v>
      </c>
    </row>
    <row r="1006" spans="10:11" ht="15.75">
      <c r="J1006" s="17">
        <v>54.036023999999998</v>
      </c>
      <c r="K1006" s="17">
        <v>6.8768465000000001E-2</v>
      </c>
    </row>
    <row r="1007" spans="10:11" ht="15.75">
      <c r="J1007" s="17">
        <v>54.090060000000001</v>
      </c>
      <c r="K1007" s="17">
        <v>7.1071994799999996E-2</v>
      </c>
    </row>
    <row r="1008" spans="10:11" ht="15.75">
      <c r="J1008" s="17">
        <v>54.144096099999999</v>
      </c>
      <c r="K1008" s="17">
        <v>7.3375524600000006E-2</v>
      </c>
    </row>
    <row r="1009" spans="10:11" ht="15.75">
      <c r="J1009" s="17">
        <v>54.198132100000002</v>
      </c>
      <c r="K1009" s="17">
        <v>7.5679054400000001E-2</v>
      </c>
    </row>
    <row r="1010" spans="10:11" ht="15.75">
      <c r="J1010" s="17">
        <v>54.252168099999999</v>
      </c>
      <c r="K1010" s="17">
        <v>7.7982584199999996E-2</v>
      </c>
    </row>
    <row r="1011" spans="10:11" ht="15.75">
      <c r="J1011" s="17">
        <v>54.306204100000002</v>
      </c>
      <c r="K1011" s="17">
        <v>8.02861141E-2</v>
      </c>
    </row>
    <row r="1012" spans="10:11" ht="15.75">
      <c r="J1012" s="17">
        <v>54.3602402</v>
      </c>
      <c r="K1012" s="17">
        <v>8.3425102500000001E-2</v>
      </c>
    </row>
    <row r="1013" spans="10:11" ht="15.75">
      <c r="J1013" s="17">
        <v>54.414276200000003</v>
      </c>
      <c r="K1013" s="17">
        <v>8.6579653699999995E-2</v>
      </c>
    </row>
    <row r="1014" spans="10:11" ht="15.75">
      <c r="J1014" s="17">
        <v>54.4683122</v>
      </c>
      <c r="K1014" s="17">
        <v>8.9734204900000003E-2</v>
      </c>
    </row>
    <row r="1015" spans="10:11" ht="15.75">
      <c r="J1015" s="17">
        <v>54.522348200000003</v>
      </c>
      <c r="K1015" s="17">
        <v>9.2888756099999997E-2</v>
      </c>
    </row>
    <row r="1016" spans="10:11" ht="15.75">
      <c r="J1016" s="17">
        <v>54.576384300000001</v>
      </c>
      <c r="K1016" s="17">
        <v>9.6043307300000005E-2</v>
      </c>
    </row>
    <row r="1017" spans="10:11" ht="15.75">
      <c r="J1017" s="17">
        <v>54.630420299999997</v>
      </c>
      <c r="K1017" s="17">
        <v>9.9197858400000005E-2</v>
      </c>
    </row>
    <row r="1018" spans="10:11" ht="15.75">
      <c r="J1018" s="17">
        <v>54.684456300000001</v>
      </c>
      <c r="K1018" s="17">
        <v>0.10235241</v>
      </c>
    </row>
    <row r="1019" spans="10:11" ht="15.75">
      <c r="J1019" s="17">
        <v>54.738492299999997</v>
      </c>
      <c r="K1019" s="17">
        <v>0.105506961</v>
      </c>
    </row>
    <row r="1020" spans="10:11" ht="15.75">
      <c r="J1020" s="17">
        <v>54.792528400000002</v>
      </c>
      <c r="K1020" s="17">
        <v>0.108607782</v>
      </c>
    </row>
    <row r="1021" spans="10:11" ht="15.75">
      <c r="J1021" s="17">
        <v>54.846564399999998</v>
      </c>
      <c r="K1021" s="17">
        <v>0.111703803</v>
      </c>
    </row>
    <row r="1022" spans="10:11" ht="15.75">
      <c r="J1022" s="17">
        <v>54.900600400000002</v>
      </c>
      <c r="K1022" s="17">
        <v>0.11479982399999999</v>
      </c>
    </row>
    <row r="1023" spans="10:11" ht="15.75">
      <c r="J1023" s="17">
        <v>54.954636399999998</v>
      </c>
      <c r="K1023" s="17">
        <v>0.117895845</v>
      </c>
    </row>
    <row r="1024" spans="10:11" ht="15.75">
      <c r="J1024" s="17">
        <v>55.008672400000002</v>
      </c>
      <c r="K1024" s="17">
        <v>0.120991866</v>
      </c>
    </row>
    <row r="1025" spans="10:11" ht="15.75">
      <c r="J1025" s="17">
        <v>55.062708499999999</v>
      </c>
      <c r="K1025" s="17">
        <v>0.12408788699999999</v>
      </c>
    </row>
    <row r="1026" spans="10:11" ht="15.75">
      <c r="J1026" s="17">
        <v>55.116744500000003</v>
      </c>
      <c r="K1026" s="17">
        <v>0.12718390800000001</v>
      </c>
    </row>
    <row r="1027" spans="10:11" ht="15.75">
      <c r="J1027" s="17">
        <v>55.170780499999999</v>
      </c>
      <c r="K1027" s="17">
        <v>0.13027992899999999</v>
      </c>
    </row>
    <row r="1028" spans="10:11" ht="15.75">
      <c r="J1028" s="17">
        <v>55.224816500000003</v>
      </c>
      <c r="K1028" s="17">
        <v>0.13385343</v>
      </c>
    </row>
    <row r="1029" spans="10:11" ht="15.75">
      <c r="J1029" s="17">
        <v>55.2788526</v>
      </c>
      <c r="K1029" s="17">
        <v>0.137508348</v>
      </c>
    </row>
    <row r="1030" spans="10:11" ht="15.75">
      <c r="J1030" s="17">
        <v>55.332888599999997</v>
      </c>
      <c r="K1030" s="17">
        <v>0.14116326700000001</v>
      </c>
    </row>
    <row r="1031" spans="10:11" ht="15.75">
      <c r="J1031" s="17">
        <v>55.3869246</v>
      </c>
      <c r="K1031" s="17">
        <v>0.14481818499999999</v>
      </c>
    </row>
    <row r="1032" spans="10:11" ht="15.75">
      <c r="J1032" s="17">
        <v>55.440960599999997</v>
      </c>
      <c r="K1032" s="17">
        <v>0.14853654099999999</v>
      </c>
    </row>
    <row r="1033" spans="10:11" ht="15.75">
      <c r="J1033" s="17">
        <v>55.494996700000002</v>
      </c>
      <c r="K1033" s="17">
        <v>0.15226857899999999</v>
      </c>
    </row>
    <row r="1034" spans="10:11" ht="15.75">
      <c r="J1034" s="17">
        <v>55.549032699999998</v>
      </c>
      <c r="K1034" s="17">
        <v>0.15600061700000001</v>
      </c>
    </row>
    <row r="1035" spans="10:11" ht="15.75">
      <c r="J1035" s="17">
        <v>55.603068700000001</v>
      </c>
      <c r="K1035" s="17">
        <v>0.159732655</v>
      </c>
    </row>
    <row r="1036" spans="10:11" ht="15.75">
      <c r="J1036" s="17">
        <v>55.657104699999998</v>
      </c>
      <c r="K1036" s="17">
        <v>0.16359553299999999</v>
      </c>
    </row>
    <row r="1037" spans="10:11" ht="15.75">
      <c r="J1037" s="17">
        <v>55.711140800000003</v>
      </c>
      <c r="K1037" s="17">
        <v>0.167493065</v>
      </c>
    </row>
    <row r="1038" spans="10:11" ht="15.75">
      <c r="J1038" s="17">
        <v>55.765176799999999</v>
      </c>
      <c r="K1038" s="17">
        <v>0.17139059800000001</v>
      </c>
    </row>
    <row r="1039" spans="10:11" ht="15.75">
      <c r="J1039" s="17">
        <v>55.819212800000003</v>
      </c>
      <c r="K1039" s="17">
        <v>0.17528812999999999</v>
      </c>
    </row>
    <row r="1040" spans="10:11" ht="15.75">
      <c r="J1040" s="17">
        <v>55.873248799999999</v>
      </c>
      <c r="K1040" s="17">
        <v>0.17839070500000001</v>
      </c>
    </row>
    <row r="1041" spans="10:11" ht="15.75">
      <c r="J1041" s="17">
        <v>55.927284899999997</v>
      </c>
      <c r="K1041" s="17">
        <v>0.181240544</v>
      </c>
    </row>
    <row r="1042" spans="10:11" ht="15.75">
      <c r="J1042" s="17">
        <v>55.9813209</v>
      </c>
      <c r="K1042" s="17">
        <v>0.184090383</v>
      </c>
    </row>
    <row r="1043" spans="10:11" ht="15.75">
      <c r="J1043" s="17">
        <v>56.035356899999996</v>
      </c>
      <c r="K1043" s="17">
        <v>0.18694022199999999</v>
      </c>
    </row>
    <row r="1044" spans="10:11" ht="15.75">
      <c r="J1044" s="17">
        <v>56.0893929</v>
      </c>
      <c r="K1044" s="17">
        <v>0.18928991000000001</v>
      </c>
    </row>
    <row r="1045" spans="10:11" ht="15.75">
      <c r="J1045" s="17">
        <v>56.143428999999998</v>
      </c>
      <c r="K1045" s="17">
        <v>0.19145167499999999</v>
      </c>
    </row>
    <row r="1046" spans="10:11" ht="15.75">
      <c r="J1046" s="17">
        <v>56.197465000000001</v>
      </c>
      <c r="K1046" s="17">
        <v>0.19361344</v>
      </c>
    </row>
    <row r="1047" spans="10:11" ht="15.75">
      <c r="J1047" s="17">
        <v>56.251500999999998</v>
      </c>
      <c r="K1047" s="17">
        <v>0.19577520600000001</v>
      </c>
    </row>
    <row r="1048" spans="10:11" ht="15.75">
      <c r="J1048" s="17">
        <v>56.305537000000001</v>
      </c>
      <c r="K1048" s="17">
        <v>0.19831571100000001</v>
      </c>
    </row>
    <row r="1049" spans="10:11" ht="15.75">
      <c r="J1049" s="17">
        <v>56.359572999999997</v>
      </c>
      <c r="K1049" s="17">
        <v>0.201022376</v>
      </c>
    </row>
    <row r="1050" spans="10:11" ht="15.75">
      <c r="J1050" s="17">
        <v>56.413609100000002</v>
      </c>
      <c r="K1050" s="17">
        <v>0.20364332399999999</v>
      </c>
    </row>
    <row r="1051" spans="10:11" ht="15.75">
      <c r="J1051" s="17">
        <v>56.467645099999999</v>
      </c>
      <c r="K1051" s="17">
        <v>0.205891501</v>
      </c>
    </row>
    <row r="1052" spans="10:11" ht="15.75">
      <c r="J1052" s="17">
        <v>56.521681100000002</v>
      </c>
      <c r="K1052" s="17">
        <v>0.20728264399999999</v>
      </c>
    </row>
    <row r="1053" spans="10:11" ht="15.75">
      <c r="J1053" s="17">
        <v>56.575717099999999</v>
      </c>
      <c r="K1053" s="17">
        <v>0.20730125899999999</v>
      </c>
    </row>
    <row r="1054" spans="10:11" ht="15.75">
      <c r="J1054" s="17">
        <v>56.629753200000003</v>
      </c>
      <c r="K1054" s="17">
        <v>0.20725880299999999</v>
      </c>
    </row>
    <row r="1055" spans="10:11" ht="15.75">
      <c r="J1055" s="17">
        <v>56.6837892</v>
      </c>
      <c r="K1055" s="17">
        <v>0.20748726300000001</v>
      </c>
    </row>
    <row r="1056" spans="10:11" ht="15.75">
      <c r="J1056" s="17">
        <v>56.737825200000003</v>
      </c>
      <c r="K1056" s="17">
        <v>0.207745284</v>
      </c>
    </row>
    <row r="1057" spans="10:11" ht="15.75">
      <c r="J1057" s="17">
        <v>56.7918612</v>
      </c>
      <c r="K1057" s="17">
        <v>0.20802957899999999</v>
      </c>
    </row>
    <row r="1058" spans="10:11" ht="15.75">
      <c r="J1058" s="17">
        <v>56.845897299999997</v>
      </c>
      <c r="K1058" s="17">
        <v>0.20832156900000001</v>
      </c>
    </row>
    <row r="1059" spans="10:11" ht="15.75">
      <c r="J1059" s="17">
        <v>56.899933300000001</v>
      </c>
      <c r="K1059" s="17">
        <v>0.208617736</v>
      </c>
    </row>
    <row r="1060" spans="10:11" ht="15.75">
      <c r="J1060" s="17">
        <v>56.953969299999997</v>
      </c>
      <c r="K1060" s="17">
        <v>0.208921001</v>
      </c>
    </row>
    <row r="1061" spans="10:11" ht="15.75">
      <c r="J1061" s="17">
        <v>57.008005300000001</v>
      </c>
      <c r="K1061" s="17">
        <v>0.209288629</v>
      </c>
    </row>
    <row r="1062" spans="10:11" ht="15.75">
      <c r="J1062" s="17">
        <v>57.062041399999998</v>
      </c>
      <c r="K1062" s="17">
        <v>0.20973413299999999</v>
      </c>
    </row>
    <row r="1063" spans="10:11" ht="15.75">
      <c r="J1063" s="17">
        <v>57.116077400000002</v>
      </c>
      <c r="K1063" s="17">
        <v>0.21018164</v>
      </c>
    </row>
    <row r="1064" spans="10:11" ht="15.75">
      <c r="J1064" s="17">
        <v>57.170113399999998</v>
      </c>
      <c r="K1064" s="17">
        <v>0.210631136</v>
      </c>
    </row>
    <row r="1065" spans="10:11" ht="15.75">
      <c r="J1065" s="17">
        <v>57.224149400000002</v>
      </c>
      <c r="K1065" s="17">
        <v>0.210952484</v>
      </c>
    </row>
    <row r="1066" spans="10:11" ht="15.75">
      <c r="J1066" s="17">
        <v>57.278185499999999</v>
      </c>
      <c r="K1066" s="17">
        <v>0.21140225600000001</v>
      </c>
    </row>
    <row r="1067" spans="10:11" ht="15.75">
      <c r="J1067" s="17">
        <v>57.332221500000003</v>
      </c>
      <c r="K1067" s="17">
        <v>0.212327661</v>
      </c>
    </row>
    <row r="1068" spans="10:11" ht="15.75">
      <c r="J1068" s="17">
        <v>57.386257499999999</v>
      </c>
      <c r="K1068" s="17">
        <v>0.21325802399999999</v>
      </c>
    </row>
    <row r="1069" spans="10:11" ht="15.75">
      <c r="J1069" s="17">
        <v>57.440293500000003</v>
      </c>
      <c r="K1069" s="17">
        <v>0.21419328100000001</v>
      </c>
    </row>
    <row r="1070" spans="10:11" ht="15.75">
      <c r="J1070" s="17">
        <v>57.4943296</v>
      </c>
      <c r="K1070" s="17">
        <v>0.21493446199999999</v>
      </c>
    </row>
    <row r="1071" spans="10:11" ht="15.75">
      <c r="J1071" s="17">
        <v>57.548365599999997</v>
      </c>
      <c r="K1071" s="17">
        <v>0.21566112600000001</v>
      </c>
    </row>
    <row r="1072" spans="10:11" ht="15.75">
      <c r="J1072" s="17">
        <v>57.6024016</v>
      </c>
      <c r="K1072" s="17">
        <v>0.21639256900000001</v>
      </c>
    </row>
    <row r="1073" spans="10:11" ht="15.75">
      <c r="J1073" s="17">
        <v>57.656437599999997</v>
      </c>
      <c r="K1073" s="17">
        <v>0.21712874200000001</v>
      </c>
    </row>
    <row r="1074" spans="10:11" ht="15.75">
      <c r="J1074" s="17">
        <v>57.7104736</v>
      </c>
      <c r="K1074" s="17">
        <v>0.21778055599999999</v>
      </c>
    </row>
    <row r="1075" spans="10:11" ht="15.75">
      <c r="J1075" s="17">
        <v>57.764509699999998</v>
      </c>
      <c r="K1075" s="17">
        <v>0.218375457</v>
      </c>
    </row>
    <row r="1076" spans="10:11" ht="15.75">
      <c r="J1076" s="17">
        <v>57.818545700000001</v>
      </c>
      <c r="K1076" s="17">
        <v>0.22011751800000001</v>
      </c>
    </row>
    <row r="1077" spans="10:11" ht="15.75">
      <c r="J1077" s="17">
        <v>57.872581699999998</v>
      </c>
      <c r="K1077" s="17">
        <v>0.222187621</v>
      </c>
    </row>
    <row r="1078" spans="10:11" ht="15.75">
      <c r="J1078" s="17">
        <v>57.926617700000001</v>
      </c>
      <c r="K1078" s="17">
        <v>0.22425958400000001</v>
      </c>
    </row>
    <row r="1079" spans="10:11" ht="15.75">
      <c r="J1079" s="17">
        <v>57.980653799999999</v>
      </c>
      <c r="K1079" s="17">
        <v>0.22631126800000001</v>
      </c>
    </row>
    <row r="1080" spans="10:11" ht="15.75">
      <c r="J1080" s="17">
        <v>58.034689800000002</v>
      </c>
      <c r="K1080" s="17">
        <v>0.22807665699999999</v>
      </c>
    </row>
    <row r="1081" spans="10:11" ht="15.75">
      <c r="J1081" s="17">
        <v>58.088725799999999</v>
      </c>
      <c r="K1081" s="17">
        <v>0.229848356</v>
      </c>
    </row>
    <row r="1082" spans="10:11" ht="15.75">
      <c r="J1082" s="17">
        <v>58.142761800000002</v>
      </c>
      <c r="K1082" s="17">
        <v>0.23162621999999999</v>
      </c>
    </row>
    <row r="1083" spans="10:11" ht="15.75">
      <c r="J1083" s="17">
        <v>58.1967979</v>
      </c>
      <c r="K1083" s="17">
        <v>0.23371304800000001</v>
      </c>
    </row>
    <row r="1084" spans="10:11" ht="15.75">
      <c r="J1084" s="17">
        <v>58.250833900000003</v>
      </c>
      <c r="K1084" s="17">
        <v>0.23588822400000001</v>
      </c>
    </row>
    <row r="1085" spans="10:11" ht="15.75">
      <c r="J1085" s="17">
        <v>58.3048699</v>
      </c>
      <c r="K1085" s="17">
        <v>0.238063417</v>
      </c>
    </row>
    <row r="1086" spans="10:11" ht="15.75">
      <c r="J1086" s="17">
        <v>58.358905900000003</v>
      </c>
      <c r="K1086" s="17">
        <v>0.23978701799999999</v>
      </c>
    </row>
    <row r="1087" spans="10:11" ht="15.75">
      <c r="J1087" s="17">
        <v>58.412942000000001</v>
      </c>
      <c r="K1087" s="17">
        <v>0.241398065</v>
      </c>
    </row>
    <row r="1088" spans="10:11" ht="15.75">
      <c r="J1088" s="17">
        <v>58.466977999999997</v>
      </c>
      <c r="K1088" s="17">
        <v>0.24300940800000001</v>
      </c>
    </row>
    <row r="1089" spans="10:11" ht="15.75">
      <c r="J1089" s="17">
        <v>58.521014000000001</v>
      </c>
      <c r="K1089" s="17">
        <v>0.24462104000000001</v>
      </c>
    </row>
    <row r="1090" spans="10:11" ht="15.75">
      <c r="J1090" s="17">
        <v>58.575049999999997</v>
      </c>
      <c r="K1090" s="17">
        <v>0.246273934</v>
      </c>
    </row>
    <row r="1091" spans="10:11" ht="15.75">
      <c r="J1091" s="17">
        <v>58.629086100000002</v>
      </c>
      <c r="K1091" s="17">
        <v>0.24802987000000001</v>
      </c>
    </row>
    <row r="1092" spans="10:11" ht="15.75">
      <c r="J1092" s="17">
        <v>58.683122099999999</v>
      </c>
      <c r="K1092" s="17">
        <v>0.24978742700000001</v>
      </c>
    </row>
    <row r="1093" spans="10:11" ht="15.75">
      <c r="J1093" s="17">
        <v>58.737158100000002</v>
      </c>
      <c r="K1093" s="17">
        <v>0.25154657000000002</v>
      </c>
    </row>
    <row r="1094" spans="10:11" ht="15.75">
      <c r="J1094" s="17">
        <v>58.791194099999998</v>
      </c>
      <c r="K1094" s="17">
        <v>0.253307267</v>
      </c>
    </row>
    <row r="1095" spans="10:11" ht="15.75">
      <c r="J1095" s="17">
        <v>58.845230200000003</v>
      </c>
      <c r="K1095" s="17">
        <v>0.25551269799999998</v>
      </c>
    </row>
    <row r="1096" spans="10:11" ht="15.75">
      <c r="J1096" s="17">
        <v>58.8992662</v>
      </c>
      <c r="K1096" s="17">
        <v>0.25787954299999999</v>
      </c>
    </row>
    <row r="1097" spans="10:11" ht="15.75">
      <c r="J1097" s="17">
        <v>58.953302200000003</v>
      </c>
      <c r="K1097" s="17">
        <v>0.26020522899999998</v>
      </c>
    </row>
    <row r="1098" spans="10:11" ht="15.75">
      <c r="J1098" s="17">
        <v>59.0073382</v>
      </c>
      <c r="K1098" s="17">
        <v>0.26235352000000001</v>
      </c>
    </row>
    <row r="1099" spans="10:11" ht="15.75">
      <c r="J1099" s="17">
        <v>59.061374200000003</v>
      </c>
      <c r="K1099" s="17">
        <v>0.263863283</v>
      </c>
    </row>
    <row r="1100" spans="10:11" ht="15.75">
      <c r="J1100" s="17">
        <v>59.115410300000001</v>
      </c>
      <c r="K1100" s="17">
        <v>0.26537700800000003</v>
      </c>
    </row>
    <row r="1101" spans="10:11" ht="15.75">
      <c r="J1101" s="17">
        <v>59.169446299999997</v>
      </c>
      <c r="K1101" s="17">
        <v>0.26689462800000002</v>
      </c>
    </row>
    <row r="1102" spans="10:11" ht="15.75">
      <c r="J1102" s="17">
        <v>59.223482300000001</v>
      </c>
      <c r="K1102" s="17">
        <v>0.26841607699999998</v>
      </c>
    </row>
    <row r="1103" spans="10:11" ht="15.75">
      <c r="J1103" s="17">
        <v>59.277518299999997</v>
      </c>
      <c r="K1103" s="17">
        <v>0.26971828799999997</v>
      </c>
    </row>
    <row r="1104" spans="10:11" ht="15.75">
      <c r="J1104" s="17">
        <v>59.331554400000002</v>
      </c>
      <c r="K1104" s="17">
        <v>0.27064421900000002</v>
      </c>
    </row>
    <row r="1105" spans="10:11" ht="15.75">
      <c r="J1105" s="17">
        <v>59.385590399999998</v>
      </c>
      <c r="K1105" s="17">
        <v>0.27100653400000002</v>
      </c>
    </row>
    <row r="1106" spans="10:11" ht="15.75">
      <c r="J1106" s="17">
        <v>59.439626400000002</v>
      </c>
      <c r="K1106" s="17">
        <v>0.27137427800000002</v>
      </c>
    </row>
    <row r="1107" spans="10:11" ht="15.75">
      <c r="J1107" s="17">
        <v>59.493662399999998</v>
      </c>
      <c r="K1107" s="17">
        <v>0.27174743000000001</v>
      </c>
    </row>
    <row r="1108" spans="10:11" ht="15.75">
      <c r="J1108" s="17">
        <v>59.547698500000003</v>
      </c>
      <c r="K1108" s="17">
        <v>0.27231749300000002</v>
      </c>
    </row>
    <row r="1109" spans="10:11" ht="15.75">
      <c r="J1109" s="17">
        <v>59.601734499999999</v>
      </c>
      <c r="K1109" s="17">
        <v>0.27305489700000002</v>
      </c>
    </row>
    <row r="1110" spans="10:11" ht="15.75">
      <c r="J1110" s="17">
        <v>59.655770500000003</v>
      </c>
      <c r="K1110" s="17">
        <v>0.27379566599999999</v>
      </c>
    </row>
    <row r="1111" spans="10:11" ht="15.75">
      <c r="J1111" s="17">
        <v>59.709806499999999</v>
      </c>
      <c r="K1111" s="17">
        <v>0.27453977200000002</v>
      </c>
    </row>
    <row r="1112" spans="10:11" ht="15.75">
      <c r="J1112" s="17">
        <v>59.763842599999997</v>
      </c>
      <c r="K1112" s="17">
        <v>0.27512197500000002</v>
      </c>
    </row>
    <row r="1113" spans="10:11" ht="15.75">
      <c r="J1113" s="17">
        <v>59.8178786</v>
      </c>
      <c r="K1113" s="17">
        <v>0.27565213</v>
      </c>
    </row>
    <row r="1114" spans="10:11" ht="15.75">
      <c r="J1114" s="17">
        <v>59.871914599999997</v>
      </c>
      <c r="K1114" s="17">
        <v>0.27571965999999998</v>
      </c>
    </row>
    <row r="1115" spans="10:11" ht="15.75">
      <c r="J1115" s="17">
        <v>59.9259506</v>
      </c>
      <c r="K1115" s="17">
        <v>0.27576240099999999</v>
      </c>
    </row>
    <row r="1116" spans="10:11" ht="15.75">
      <c r="J1116" s="17">
        <v>59.979986699999998</v>
      </c>
      <c r="K1116" s="17">
        <v>0.27580695799999999</v>
      </c>
    </row>
    <row r="1117" spans="10:11" ht="15.75">
      <c r="J1117" s="17">
        <v>60.034022700000001</v>
      </c>
      <c r="K1117" s="17">
        <v>0.27585333000000001</v>
      </c>
    </row>
    <row r="1118" spans="10:11" ht="15.75">
      <c r="J1118" s="17">
        <v>60.088058699999998</v>
      </c>
      <c r="K1118" s="17">
        <v>0.27590151699999999</v>
      </c>
    </row>
    <row r="1119" spans="10:11" ht="15.75">
      <c r="J1119" s="17">
        <v>60.142094700000001</v>
      </c>
      <c r="K1119" s="17">
        <v>0.27595151600000001</v>
      </c>
    </row>
    <row r="1120" spans="10:11" ht="15.75">
      <c r="J1120" s="17">
        <v>60.196130799999999</v>
      </c>
      <c r="K1120" s="17">
        <v>0.27600332799999999</v>
      </c>
    </row>
    <row r="1121" spans="10:11" ht="15.75">
      <c r="J1121" s="17">
        <v>60.250166800000002</v>
      </c>
      <c r="K1121" s="17">
        <v>0.27605695099999999</v>
      </c>
    </row>
    <row r="1122" spans="10:11" ht="15.75">
      <c r="J1122" s="17">
        <v>60.304202799999999</v>
      </c>
      <c r="K1122" s="17">
        <v>0.27611238399999999</v>
      </c>
    </row>
    <row r="1123" spans="10:11" ht="15.75">
      <c r="J1123" s="17">
        <v>60.358238800000002</v>
      </c>
      <c r="K1123" s="17">
        <v>0.276169626</v>
      </c>
    </row>
    <row r="1124" spans="10:11" ht="15.75">
      <c r="J1124" s="17">
        <v>60.412274799999999</v>
      </c>
      <c r="K1124" s="17">
        <v>0.27622867600000001</v>
      </c>
    </row>
    <row r="1125" spans="10:11" ht="15.75">
      <c r="J1125" s="17">
        <v>60.466310900000003</v>
      </c>
      <c r="K1125" s="17">
        <v>0.27641072100000003</v>
      </c>
    </row>
    <row r="1126" spans="10:11" ht="15.75">
      <c r="J1126" s="17">
        <v>60.5203469</v>
      </c>
      <c r="K1126" s="17">
        <v>0.27664229000000001</v>
      </c>
    </row>
    <row r="1127" spans="10:11" ht="15.75">
      <c r="J1127" s="17">
        <v>60.574382900000003</v>
      </c>
      <c r="K1127" s="17">
        <v>0.27687389400000001</v>
      </c>
    </row>
    <row r="1128" spans="10:11" ht="15.75">
      <c r="J1128" s="17">
        <v>60.6284189</v>
      </c>
      <c r="K1128" s="17">
        <v>0.27710553199999999</v>
      </c>
    </row>
    <row r="1129" spans="10:11" ht="15.75">
      <c r="J1129" s="17">
        <v>60.682454999999997</v>
      </c>
      <c r="K1129" s="17">
        <v>0.277337204</v>
      </c>
    </row>
    <row r="1130" spans="10:11" ht="15.75">
      <c r="J1130" s="17">
        <v>60.736491000000001</v>
      </c>
      <c r="K1130" s="17">
        <v>0.27732403100000003</v>
      </c>
    </row>
    <row r="1131" spans="10:11" ht="15.75">
      <c r="J1131" s="17">
        <v>60.790526999999997</v>
      </c>
      <c r="K1131" s="17">
        <v>0.27717150699999998</v>
      </c>
    </row>
    <row r="1132" spans="10:11" ht="15.75">
      <c r="J1132" s="17">
        <v>60.844563000000001</v>
      </c>
      <c r="K1132" s="17">
        <v>0.27701913900000003</v>
      </c>
    </row>
    <row r="1133" spans="10:11" ht="15.75">
      <c r="J1133" s="17">
        <v>60.898599099999998</v>
      </c>
      <c r="K1133" s="17">
        <v>0.27686692800000001</v>
      </c>
    </row>
    <row r="1134" spans="10:11" ht="15.75">
      <c r="J1134" s="17">
        <v>60.952635100000002</v>
      </c>
      <c r="K1134" s="17">
        <v>0.276714874</v>
      </c>
    </row>
    <row r="1135" spans="10:11" ht="15.75">
      <c r="J1135" s="17">
        <v>61.006671099999998</v>
      </c>
      <c r="K1135" s="17">
        <v>0.27656297800000001</v>
      </c>
    </row>
    <row r="1136" spans="10:11" ht="15.75">
      <c r="J1136" s="17">
        <v>61.060707100000002</v>
      </c>
      <c r="K1136" s="17">
        <v>0.27641124</v>
      </c>
    </row>
    <row r="1137" spans="10:11" ht="15.75">
      <c r="J1137" s="17">
        <v>61.114743199999999</v>
      </c>
      <c r="K1137" s="17">
        <v>0.27635479899999998</v>
      </c>
    </row>
    <row r="1138" spans="10:11" ht="15.75">
      <c r="J1138" s="17">
        <v>61.168779200000003</v>
      </c>
      <c r="K1138" s="17">
        <v>0.27631115499999997</v>
      </c>
    </row>
    <row r="1139" spans="10:11" ht="15.75">
      <c r="J1139" s="17">
        <v>61.222815199999999</v>
      </c>
      <c r="K1139" s="17">
        <v>0.27626816100000001</v>
      </c>
    </row>
    <row r="1140" spans="10:11" ht="15.75">
      <c r="J1140" s="17">
        <v>61.276851200000003</v>
      </c>
      <c r="K1140" s="17">
        <v>0.27622581800000001</v>
      </c>
    </row>
    <row r="1141" spans="10:11" ht="15.75">
      <c r="J1141" s="17">
        <v>61.330887300000001</v>
      </c>
      <c r="K1141" s="17">
        <v>0.276184125</v>
      </c>
    </row>
    <row r="1142" spans="10:11" ht="15.75">
      <c r="J1142" s="17">
        <v>61.384923299999997</v>
      </c>
      <c r="K1142" s="17">
        <v>0.27614308300000001</v>
      </c>
    </row>
    <row r="1143" spans="10:11" ht="15.75">
      <c r="J1143" s="17">
        <v>61.4389593</v>
      </c>
      <c r="K1143" s="17">
        <v>0.27610269199999998</v>
      </c>
    </row>
    <row r="1144" spans="10:11" ht="15.75">
      <c r="J1144" s="17">
        <v>61.492995299999997</v>
      </c>
      <c r="K1144" s="17">
        <v>0.276062953</v>
      </c>
    </row>
    <row r="1145" spans="10:11" ht="15.75">
      <c r="J1145" s="17">
        <v>61.547031400000002</v>
      </c>
      <c r="K1145" s="17">
        <v>0.27602386600000001</v>
      </c>
    </row>
    <row r="1146" spans="10:11" ht="15.75">
      <c r="J1146" s="17">
        <v>61.601067399999998</v>
      </c>
      <c r="K1146" s="17">
        <v>0.275985431</v>
      </c>
    </row>
    <row r="1147" spans="10:11" ht="15.75">
      <c r="J1147" s="17">
        <v>61.655103400000002</v>
      </c>
      <c r="K1147" s="17">
        <v>0.27594764900000002</v>
      </c>
    </row>
    <row r="1148" spans="10:11" ht="15.75">
      <c r="J1148" s="17">
        <v>61.709139399999998</v>
      </c>
      <c r="K1148" s="17">
        <v>0.27591051900000002</v>
      </c>
    </row>
    <row r="1149" spans="10:11" ht="15.75">
      <c r="J1149" s="17">
        <v>61.763175500000003</v>
      </c>
      <c r="K1149" s="17">
        <v>0.27587404199999999</v>
      </c>
    </row>
    <row r="1150" spans="10:11" ht="15.75">
      <c r="J1150" s="17">
        <v>61.817211499999999</v>
      </c>
      <c r="K1150" s="17">
        <v>0.27559559</v>
      </c>
    </row>
    <row r="1151" spans="10:11" ht="15.75">
      <c r="J1151" s="17">
        <v>61.871247500000003</v>
      </c>
      <c r="K1151" s="17">
        <v>0.27531795399999998</v>
      </c>
    </row>
    <row r="1152" spans="10:11" ht="15.75">
      <c r="J1152" s="17">
        <v>61.925283499999999</v>
      </c>
      <c r="K1152" s="17">
        <v>0.27504219099999999</v>
      </c>
    </row>
    <row r="1153" spans="10:11" ht="15.75">
      <c r="J1153" s="17">
        <v>61.979319500000003</v>
      </c>
      <c r="K1153" s="17">
        <v>0.27476830699999999</v>
      </c>
    </row>
    <row r="1154" spans="10:11" ht="15.75">
      <c r="J1154" s="17">
        <v>62.0333556</v>
      </c>
      <c r="K1154" s="17">
        <v>0.27449630699999999</v>
      </c>
    </row>
    <row r="1155" spans="10:11" ht="15.75">
      <c r="J1155" s="17">
        <v>62.087391599999997</v>
      </c>
      <c r="K1155" s="17">
        <v>0.27422619599999998</v>
      </c>
    </row>
    <row r="1156" spans="10:11" ht="15.75">
      <c r="J1156" s="17">
        <v>62.1414276</v>
      </c>
      <c r="K1156" s="17">
        <v>0.27395797999999999</v>
      </c>
    </row>
    <row r="1157" spans="10:11" ht="15.75">
      <c r="J1157" s="17">
        <v>62.195463599999997</v>
      </c>
      <c r="K1157" s="17">
        <v>0.273691666</v>
      </c>
    </row>
    <row r="1158" spans="10:11" ht="15.75">
      <c r="J1158" s="17">
        <v>62.249499700000001</v>
      </c>
      <c r="K1158" s="17">
        <v>0.27342725699999998</v>
      </c>
    </row>
    <row r="1159" spans="10:11" ht="15.75">
      <c r="J1159" s="17">
        <v>62.303535699999998</v>
      </c>
      <c r="K1159" s="17">
        <v>0.27262529299999999</v>
      </c>
    </row>
    <row r="1160" spans="10:11" ht="15.75">
      <c r="J1160" s="17">
        <v>62.357571700000001</v>
      </c>
      <c r="K1160" s="17">
        <v>0.27178339600000001</v>
      </c>
    </row>
    <row r="1161" spans="10:11" ht="15.75">
      <c r="J1161" s="17">
        <v>62.411607699999998</v>
      </c>
      <c r="K1161" s="17">
        <v>0.270942244</v>
      </c>
    </row>
    <row r="1162" spans="10:11" ht="15.75">
      <c r="J1162" s="17">
        <v>62.465643800000002</v>
      </c>
      <c r="K1162" s="17">
        <v>0.27010184399999998</v>
      </c>
    </row>
    <row r="1163" spans="10:11" ht="15.75">
      <c r="J1163" s="17">
        <v>62.519679799999999</v>
      </c>
      <c r="K1163" s="17">
        <v>0.26926220299999998</v>
      </c>
    </row>
    <row r="1164" spans="10:11" ht="15.75">
      <c r="J1164" s="17">
        <v>62.573715800000002</v>
      </c>
      <c r="K1164" s="17">
        <v>0.26842332899999999</v>
      </c>
    </row>
    <row r="1165" spans="10:11" ht="15.75">
      <c r="J1165" s="17">
        <v>62.627751799999999</v>
      </c>
      <c r="K1165" s="17">
        <v>0.26786160999999997</v>
      </c>
    </row>
    <row r="1166" spans="10:11" ht="15.75">
      <c r="J1166" s="17">
        <v>62.681787900000003</v>
      </c>
      <c r="K1166" s="17">
        <v>0.26736273900000002</v>
      </c>
    </row>
    <row r="1167" spans="10:11" ht="15.75">
      <c r="J1167" s="17">
        <v>62.7358239</v>
      </c>
      <c r="K1167" s="17">
        <v>0.26687024799999998</v>
      </c>
    </row>
    <row r="1168" spans="10:11" ht="15.75">
      <c r="J1168" s="17">
        <v>62.789859900000003</v>
      </c>
      <c r="K1168" s="17">
        <v>0.266384173</v>
      </c>
    </row>
    <row r="1169" spans="10:11" ht="15.75">
      <c r="J1169" s="17">
        <v>62.8438959</v>
      </c>
      <c r="K1169" s="17">
        <v>0.26428949499999999</v>
      </c>
    </row>
    <row r="1170" spans="10:11" ht="15.75">
      <c r="J1170" s="17">
        <v>62.897931999999997</v>
      </c>
      <c r="K1170" s="17">
        <v>0.261637862</v>
      </c>
    </row>
    <row r="1171" spans="10:11" ht="15.75">
      <c r="J1171" s="17">
        <v>62.951968000000001</v>
      </c>
      <c r="K1171" s="17">
        <v>0.258990255</v>
      </c>
    </row>
    <row r="1172" spans="10:11" ht="15.75">
      <c r="J1172" s="17">
        <v>63.006003999999997</v>
      </c>
      <c r="K1172" s="17">
        <v>0.25678188499999999</v>
      </c>
    </row>
    <row r="1173" spans="10:11" ht="15.75">
      <c r="J1173" s="17">
        <v>63.060040000000001</v>
      </c>
      <c r="K1173" s="17">
        <v>0.255188311</v>
      </c>
    </row>
    <row r="1174" spans="10:11" ht="15.75">
      <c r="J1174" s="17">
        <v>63.114076099999998</v>
      </c>
      <c r="K1174" s="17">
        <v>0.25357301599999998</v>
      </c>
    </row>
    <row r="1175" spans="10:11" ht="15.75">
      <c r="J1175" s="17">
        <v>63.168112100000002</v>
      </c>
      <c r="K1175" s="17">
        <v>0.25185045</v>
      </c>
    </row>
    <row r="1176" spans="10:11" ht="15.75">
      <c r="J1176" s="17">
        <v>63.222148099999998</v>
      </c>
      <c r="K1176" s="17">
        <v>0.25012910500000002</v>
      </c>
    </row>
    <row r="1177" spans="10:11" ht="15.75">
      <c r="J1177" s="17">
        <v>63.276184100000002</v>
      </c>
      <c r="K1177" s="17">
        <v>0.24840900599999999</v>
      </c>
    </row>
    <row r="1178" spans="10:11" ht="15.75">
      <c r="J1178" s="17">
        <v>63.330220099999998</v>
      </c>
      <c r="K1178" s="17">
        <v>0.24669018000000001</v>
      </c>
    </row>
    <row r="1179" spans="10:11" ht="15.75">
      <c r="J1179" s="17">
        <v>63.384256200000003</v>
      </c>
      <c r="K1179" s="17">
        <v>0.24497265400000001</v>
      </c>
    </row>
    <row r="1180" spans="10:11" ht="15.75">
      <c r="J1180" s="17">
        <v>63.438292199999999</v>
      </c>
      <c r="K1180" s="17">
        <v>0.24325645400000001</v>
      </c>
    </row>
    <row r="1181" spans="10:11" ht="15.75">
      <c r="J1181" s="17">
        <v>63.492328200000003</v>
      </c>
      <c r="K1181" s="17">
        <v>0.24154160999999999</v>
      </c>
    </row>
    <row r="1182" spans="10:11" ht="15.75">
      <c r="J1182" s="17">
        <v>63.546364199999999</v>
      </c>
      <c r="K1182" s="17">
        <v>0.24012560199999999</v>
      </c>
    </row>
    <row r="1183" spans="10:11" ht="15.75">
      <c r="J1183" s="17">
        <v>63.600400299999997</v>
      </c>
      <c r="K1183" s="17">
        <v>0.23878295399999999</v>
      </c>
    </row>
    <row r="1184" spans="10:11" ht="15.75">
      <c r="J1184" s="17">
        <v>63.6544363</v>
      </c>
      <c r="K1184" s="17">
        <v>0.23746656099999999</v>
      </c>
    </row>
    <row r="1185" spans="10:11" ht="15.75">
      <c r="J1185" s="17">
        <v>63.708472299999997</v>
      </c>
      <c r="K1185" s="17">
        <v>0.23617686099999999</v>
      </c>
    </row>
    <row r="1186" spans="10:11" ht="15.75">
      <c r="J1186" s="17">
        <v>63.7625083</v>
      </c>
      <c r="K1186" s="17">
        <v>0.234914295</v>
      </c>
    </row>
    <row r="1187" spans="10:11" ht="15.75">
      <c r="J1187" s="17">
        <v>63.816544399999998</v>
      </c>
      <c r="K1187" s="17">
        <v>0.23367930100000001</v>
      </c>
    </row>
    <row r="1188" spans="10:11" ht="15.75">
      <c r="J1188" s="17">
        <v>63.870580400000001</v>
      </c>
      <c r="K1188" s="17">
        <v>0.23247231900000001</v>
      </c>
    </row>
    <row r="1189" spans="10:11" ht="15.75">
      <c r="J1189" s="17">
        <v>63.924616399999998</v>
      </c>
      <c r="K1189" s="17">
        <v>0.23069606400000001</v>
      </c>
    </row>
    <row r="1190" spans="10:11" ht="15.75">
      <c r="J1190" s="17">
        <v>63.978652400000001</v>
      </c>
      <c r="K1190" s="17">
        <v>0.22904018100000001</v>
      </c>
    </row>
    <row r="1191" spans="10:11" ht="15.75">
      <c r="J1191" s="17">
        <v>64.032688500000006</v>
      </c>
      <c r="K1191" s="17">
        <v>0.227554443</v>
      </c>
    </row>
    <row r="1192" spans="10:11" ht="15.75">
      <c r="J1192" s="17">
        <v>64.086724500000003</v>
      </c>
      <c r="K1192" s="17">
        <v>0.226242203</v>
      </c>
    </row>
    <row r="1193" spans="10:11" ht="15.75">
      <c r="J1193" s="17">
        <v>64.140760499999999</v>
      </c>
      <c r="K1193" s="17">
        <v>0.22510649399999999</v>
      </c>
    </row>
    <row r="1194" spans="10:11" ht="15.75">
      <c r="J1194" s="17">
        <v>64.194796499999995</v>
      </c>
      <c r="K1194" s="17">
        <v>0.22415000099999999</v>
      </c>
    </row>
    <row r="1195" spans="10:11" ht="15.75">
      <c r="J1195" s="17">
        <v>64.2488326</v>
      </c>
      <c r="K1195" s="17">
        <v>0.219656449</v>
      </c>
    </row>
    <row r="1196" spans="10:11" ht="15.75">
      <c r="J1196" s="17">
        <v>64.302868599999996</v>
      </c>
      <c r="K1196" s="17">
        <v>0.21475491599999999</v>
      </c>
    </row>
    <row r="1197" spans="10:11" ht="15.75">
      <c r="J1197" s="17">
        <v>64.356904599999993</v>
      </c>
      <c r="K1197" s="17">
        <v>0.21066511700000001</v>
      </c>
    </row>
    <row r="1198" spans="10:11" ht="15.75">
      <c r="J1198" s="17">
        <v>64.410940600000004</v>
      </c>
      <c r="K1198" s="17">
        <v>0.206765914</v>
      </c>
    </row>
    <row r="1199" spans="10:11" ht="15.75">
      <c r="J1199" s="17">
        <v>64.464976699999994</v>
      </c>
      <c r="K1199" s="17">
        <v>0.19947838300000001</v>
      </c>
    </row>
    <row r="1200" spans="10:11" ht="15.75">
      <c r="J1200" s="17">
        <v>64.519012700000005</v>
      </c>
      <c r="K1200" s="17">
        <v>0.19207158399999999</v>
      </c>
    </row>
    <row r="1201" spans="10:11" ht="15.75">
      <c r="J1201" s="17">
        <v>64.573048700000001</v>
      </c>
      <c r="K1201" s="17">
        <v>0.18564096199999999</v>
      </c>
    </row>
    <row r="1202" spans="10:11" ht="15.75">
      <c r="J1202" s="17">
        <v>64.627084699999997</v>
      </c>
      <c r="K1202" s="17">
        <v>0.17946282199999999</v>
      </c>
    </row>
    <row r="1203" spans="10:11" ht="15.75">
      <c r="J1203" s="17">
        <v>64.681120699999994</v>
      </c>
      <c r="K1203" s="17">
        <v>0.17356412700000001</v>
      </c>
    </row>
    <row r="1204" spans="10:11" ht="15.75">
      <c r="J1204" s="17">
        <v>64.735156799999999</v>
      </c>
      <c r="K1204" s="17">
        <v>0.16261909599999999</v>
      </c>
    </row>
    <row r="1205" spans="10:11" ht="15.75">
      <c r="J1205" s="17">
        <v>64.789192799999995</v>
      </c>
      <c r="K1205" s="17">
        <v>0.15045481899999999</v>
      </c>
    </row>
    <row r="1206" spans="10:11" ht="15.75">
      <c r="J1206" s="17">
        <v>64.843228800000006</v>
      </c>
      <c r="K1206" s="17">
        <v>0.140112653</v>
      </c>
    </row>
    <row r="1207" spans="10:11" ht="15.75">
      <c r="J1207" s="17">
        <v>64.897264800000002</v>
      </c>
      <c r="K1207" s="17">
        <v>0.132668853</v>
      </c>
    </row>
    <row r="1208" spans="10:11" ht="15.75">
      <c r="J1208" s="17">
        <v>64.951300900000007</v>
      </c>
      <c r="K1208" s="17">
        <v>0.125267299</v>
      </c>
    </row>
    <row r="1209" spans="10:11" ht="15.75">
      <c r="J1209" s="17">
        <v>65.005336900000003</v>
      </c>
      <c r="K1209" s="17">
        <v>0.11791594599999999</v>
      </c>
    </row>
    <row r="1210" spans="10:11" ht="15.75">
      <c r="J1210" s="17">
        <v>65.0593729</v>
      </c>
      <c r="K1210" s="17">
        <v>0.11046543</v>
      </c>
    </row>
    <row r="1211" spans="10:11" ht="15.75">
      <c r="J1211" s="17">
        <v>65.113408899999996</v>
      </c>
      <c r="K1211" s="17">
        <v>0.102417544</v>
      </c>
    </row>
    <row r="1212" spans="10:11" ht="15.75">
      <c r="J1212" s="17">
        <v>65.167445000000001</v>
      </c>
      <c r="K1212" s="17">
        <v>9.4426543900000007E-2</v>
      </c>
    </row>
    <row r="1213" spans="10:11" ht="15.75">
      <c r="J1213" s="17">
        <v>65.221480999999997</v>
      </c>
      <c r="K1213" s="17">
        <v>8.6508194499999996E-2</v>
      </c>
    </row>
    <row r="1214" spans="10:11" ht="15.75">
      <c r="J1214" s="17">
        <v>65.275516999999994</v>
      </c>
      <c r="K1214" s="17">
        <v>8.0623051700000004E-2</v>
      </c>
    </row>
    <row r="1215" spans="10:11" ht="15.75">
      <c r="J1215" s="17">
        <v>65.329553000000004</v>
      </c>
      <c r="K1215" s="17">
        <v>7.6437338300000005E-2</v>
      </c>
    </row>
    <row r="1216" spans="10:11" ht="15.75">
      <c r="J1216" s="17">
        <v>65.383589099999995</v>
      </c>
      <c r="K1216" s="17">
        <v>7.23138844E-2</v>
      </c>
    </row>
    <row r="1217" spans="10:11" ht="15.75">
      <c r="J1217" s="17">
        <v>65.437625100000005</v>
      </c>
      <c r="K1217" s="17">
        <v>6.8263973399999997E-2</v>
      </c>
    </row>
    <row r="1218" spans="10:11" ht="15.75">
      <c r="J1218" s="17">
        <v>65.491661100000002</v>
      </c>
      <c r="K1218" s="17">
        <v>6.4301502699999999E-2</v>
      </c>
    </row>
    <row r="1219" spans="10:11" ht="15.75">
      <c r="J1219" s="17">
        <v>65.545697099999998</v>
      </c>
      <c r="K1219" s="17">
        <v>6.0780670799999999E-2</v>
      </c>
    </row>
    <row r="1220" spans="10:11" ht="15.75">
      <c r="J1220" s="17">
        <v>65.599733200000003</v>
      </c>
      <c r="K1220" s="17">
        <v>5.8348034200000003E-2</v>
      </c>
    </row>
    <row r="1221" spans="10:11" ht="15.75">
      <c r="J1221" s="17">
        <v>65.653769199999999</v>
      </c>
      <c r="K1221" s="17">
        <v>5.6342941299999998E-2</v>
      </c>
    </row>
    <row r="1222" spans="10:11" ht="15.75">
      <c r="J1222" s="17">
        <v>65.707805199999996</v>
      </c>
      <c r="K1222" s="17">
        <v>5.4539114299999997E-2</v>
      </c>
    </row>
    <row r="1223" spans="10:11" ht="15.75">
      <c r="J1223" s="17">
        <v>65.761841200000006</v>
      </c>
      <c r="K1223" s="17">
        <v>5.2957124000000001E-2</v>
      </c>
    </row>
    <row r="1224" spans="10:11" ht="15.75">
      <c r="J1224" s="17">
        <v>65.815877299999997</v>
      </c>
      <c r="K1224" s="17">
        <v>5.1933517899999997E-2</v>
      </c>
    </row>
    <row r="1225" spans="10:11" ht="15.75">
      <c r="J1225" s="17">
        <v>65.869913299999993</v>
      </c>
      <c r="K1225" s="17">
        <v>5.3940259499999997E-2</v>
      </c>
    </row>
    <row r="1226" spans="10:11" ht="15.75">
      <c r="J1226" s="17">
        <v>65.923949300000004</v>
      </c>
      <c r="K1226" s="17">
        <v>5.6107647199999999E-2</v>
      </c>
    </row>
    <row r="1227" spans="10:11" ht="15.75">
      <c r="J1227" s="17">
        <v>65.9779853</v>
      </c>
      <c r="K1227" s="17">
        <v>5.8417803099999999E-2</v>
      </c>
    </row>
    <row r="1228" spans="10:11" ht="15.75">
      <c r="J1228" s="17">
        <v>66.032021299999997</v>
      </c>
      <c r="K1228" s="17">
        <v>6.0759990399999998E-2</v>
      </c>
    </row>
    <row r="1229" spans="10:11" ht="15.75">
      <c r="J1229" s="17">
        <v>66.086057400000001</v>
      </c>
      <c r="K1229" s="17">
        <v>6.3349266900000006E-2</v>
      </c>
    </row>
    <row r="1230" spans="10:11" ht="15.75">
      <c r="J1230" s="17">
        <v>66.140093399999998</v>
      </c>
      <c r="K1230" s="17">
        <v>6.7845707599999999E-2</v>
      </c>
    </row>
    <row r="1231" spans="10:11" ht="15.75">
      <c r="J1231" s="17">
        <v>66.194129399999994</v>
      </c>
      <c r="K1231" s="17">
        <v>7.2441189500000003E-2</v>
      </c>
    </row>
    <row r="1232" spans="10:11" ht="15.75">
      <c r="J1232" s="17">
        <v>66.248165400000005</v>
      </c>
      <c r="K1232" s="17">
        <v>7.6113897E-2</v>
      </c>
    </row>
    <row r="1233" spans="10:11" ht="15.75">
      <c r="J1233" s="17">
        <v>66.302201499999995</v>
      </c>
      <c r="K1233" s="17">
        <v>7.9570221799999993E-2</v>
      </c>
    </row>
    <row r="1234" spans="10:11" ht="15.75">
      <c r="J1234" s="17">
        <v>66.356237500000006</v>
      </c>
      <c r="K1234" s="17">
        <v>8.3092964300000002E-2</v>
      </c>
    </row>
    <row r="1235" spans="10:11" ht="15.75">
      <c r="J1235" s="17">
        <v>66.410273500000002</v>
      </c>
      <c r="K1235" s="17">
        <v>8.67676748E-2</v>
      </c>
    </row>
    <row r="1236" spans="10:11" ht="15.75">
      <c r="J1236" s="17">
        <v>66.464309499999999</v>
      </c>
      <c r="K1236" s="17">
        <v>9.0553493799999996E-2</v>
      </c>
    </row>
    <row r="1237" spans="10:11" ht="15.75">
      <c r="J1237" s="17">
        <v>66.518345600000004</v>
      </c>
      <c r="K1237" s="17">
        <v>9.4410640599999998E-2</v>
      </c>
    </row>
    <row r="1238" spans="10:11" ht="15.75">
      <c r="J1238" s="17">
        <v>66.5723816</v>
      </c>
      <c r="K1238" s="17">
        <v>9.9444155800000003E-2</v>
      </c>
    </row>
    <row r="1239" spans="10:11" ht="15.75">
      <c r="J1239" s="17">
        <v>66.626417599999996</v>
      </c>
      <c r="K1239" s="17">
        <v>0.104490547</v>
      </c>
    </row>
    <row r="1240" spans="10:11" ht="15.75">
      <c r="J1240" s="17">
        <v>66.680453600000007</v>
      </c>
      <c r="K1240" s="17">
        <v>0.109543554</v>
      </c>
    </row>
    <row r="1241" spans="10:11" ht="15.75">
      <c r="J1241" s="17">
        <v>66.734489699999997</v>
      </c>
      <c r="K1241" s="17">
        <v>0.111382564</v>
      </c>
    </row>
    <row r="1242" spans="10:11" ht="15.75">
      <c r="J1242" s="17">
        <v>66.788525699999994</v>
      </c>
      <c r="K1242" s="17">
        <v>0.113297914</v>
      </c>
    </row>
    <row r="1243" spans="10:11" ht="15.75">
      <c r="J1243" s="17">
        <v>66.842561700000005</v>
      </c>
      <c r="K1243" s="17">
        <v>0.115596041</v>
      </c>
    </row>
    <row r="1244" spans="10:11" ht="15.75">
      <c r="J1244" s="17">
        <v>66.896597700000001</v>
      </c>
      <c r="K1244" s="17">
        <v>0.11791344500000001</v>
      </c>
    </row>
    <row r="1245" spans="10:11" ht="15.75">
      <c r="J1245" s="17">
        <v>66.950633800000006</v>
      </c>
      <c r="K1245" s="17">
        <v>0.120249013</v>
      </c>
    </row>
    <row r="1246" spans="10:11" ht="15.75">
      <c r="J1246" s="17">
        <v>67.004669800000002</v>
      </c>
      <c r="K1246" s="17">
        <v>0.122601706</v>
      </c>
    </row>
    <row r="1247" spans="10:11" ht="15.75">
      <c r="J1247" s="17">
        <v>67.058705799999998</v>
      </c>
      <c r="K1247" s="17">
        <v>0.124970557</v>
      </c>
    </row>
    <row r="1248" spans="10:11" ht="15.75">
      <c r="J1248" s="17">
        <v>67.112741799999995</v>
      </c>
      <c r="K1248" s="17">
        <v>0.127306272</v>
      </c>
    </row>
    <row r="1249" spans="10:11" ht="15.75">
      <c r="J1249" s="17">
        <v>67.1667779</v>
      </c>
      <c r="K1249" s="17">
        <v>0.12804264900000001</v>
      </c>
    </row>
    <row r="1250" spans="10:11" ht="15.75">
      <c r="J1250" s="17">
        <v>67.220813899999996</v>
      </c>
      <c r="K1250" s="17">
        <v>0.128800787</v>
      </c>
    </row>
    <row r="1251" spans="10:11" ht="15.75">
      <c r="J1251" s="17">
        <v>67.274849900000007</v>
      </c>
      <c r="K1251" s="17">
        <v>0.12956125900000001</v>
      </c>
    </row>
    <row r="1252" spans="10:11" ht="15.75">
      <c r="J1252" s="17">
        <v>67.328885900000003</v>
      </c>
      <c r="K1252" s="17">
        <v>0.130271107</v>
      </c>
    </row>
    <row r="1253" spans="10:11" ht="15.75">
      <c r="J1253" s="17">
        <v>67.382921899999999</v>
      </c>
      <c r="K1253" s="17">
        <v>0.13098711900000001</v>
      </c>
    </row>
    <row r="1254" spans="10:11" ht="15.75">
      <c r="J1254" s="17">
        <v>67.436958000000004</v>
      </c>
      <c r="K1254" s="17">
        <v>0.131709194</v>
      </c>
    </row>
    <row r="1255" spans="10:11" ht="15.75">
      <c r="J1255" s="17">
        <v>67.490994000000001</v>
      </c>
      <c r="K1255" s="17">
        <v>0.13243723399999999</v>
      </c>
    </row>
    <row r="1256" spans="10:11" ht="15.75">
      <c r="J1256" s="17">
        <v>67.545029999999997</v>
      </c>
      <c r="K1256" s="17">
        <v>0.13312845700000001</v>
      </c>
    </row>
    <row r="1257" spans="10:11" ht="15.75">
      <c r="J1257" s="17">
        <v>67.599065999999993</v>
      </c>
      <c r="K1257" s="17">
        <v>0.13381763099999999</v>
      </c>
    </row>
    <row r="1258" spans="10:11" ht="15.75">
      <c r="J1258" s="17">
        <v>67.653102099999998</v>
      </c>
      <c r="K1258" s="17">
        <v>0.13451329400000001</v>
      </c>
    </row>
    <row r="1259" spans="10:11" ht="15.75">
      <c r="J1259" s="17">
        <v>67.707138099999995</v>
      </c>
      <c r="K1259" s="17">
        <v>0.13521534499999999</v>
      </c>
    </row>
    <row r="1260" spans="10:11" ht="15.75">
      <c r="J1260" s="17">
        <v>67.761174100000005</v>
      </c>
      <c r="K1260" s="17">
        <v>0.13592368399999999</v>
      </c>
    </row>
    <row r="1261" spans="10:11" ht="15.75">
      <c r="J1261" s="17">
        <v>67.815210100000002</v>
      </c>
      <c r="K1261" s="17">
        <v>0.13670722900000001</v>
      </c>
    </row>
    <row r="1262" spans="10:11" ht="15.75">
      <c r="J1262" s="17">
        <v>67.869246200000006</v>
      </c>
      <c r="K1262" s="17">
        <v>0.13776966099999999</v>
      </c>
    </row>
    <row r="1263" spans="10:11" ht="15.75">
      <c r="J1263" s="17">
        <v>67.923282200000003</v>
      </c>
      <c r="K1263" s="17">
        <v>0.13883253700000001</v>
      </c>
    </row>
    <row r="1264" spans="10:11" ht="15.75">
      <c r="J1264" s="17">
        <v>67.977318199999999</v>
      </c>
      <c r="K1264" s="17">
        <v>0.13989584399999999</v>
      </c>
    </row>
    <row r="1265" spans="10:11" ht="15.75">
      <c r="J1265" s="17">
        <v>68.031354199999996</v>
      </c>
      <c r="K1265" s="17">
        <v>0.14063041900000001</v>
      </c>
    </row>
    <row r="1266" spans="10:11" ht="15.75">
      <c r="J1266" s="17">
        <v>68.0853903</v>
      </c>
      <c r="K1266" s="17">
        <v>0.14119516200000001</v>
      </c>
    </row>
    <row r="1267" spans="10:11" ht="15.75">
      <c r="J1267" s="17">
        <v>68.139426299999997</v>
      </c>
      <c r="K1267" s="17">
        <v>0.14175990799999999</v>
      </c>
    </row>
    <row r="1268" spans="10:11" ht="15.75">
      <c r="J1268" s="17">
        <v>68.193462299999993</v>
      </c>
      <c r="K1268" s="17">
        <v>0.14232465399999999</v>
      </c>
    </row>
    <row r="1269" spans="10:11" ht="15.75">
      <c r="J1269" s="17">
        <v>68.247498300000004</v>
      </c>
      <c r="K1269" s="17">
        <v>0.142889402</v>
      </c>
    </row>
    <row r="1270" spans="10:11" ht="15.75">
      <c r="J1270" s="17">
        <v>68.301534399999994</v>
      </c>
      <c r="K1270" s="17">
        <v>0.143454152</v>
      </c>
    </row>
    <row r="1271" spans="10:11" ht="15.75">
      <c r="J1271" s="17">
        <v>68.355570400000005</v>
      </c>
      <c r="K1271" s="17">
        <v>0.14403504</v>
      </c>
    </row>
    <row r="1272" spans="10:11" ht="15.75">
      <c r="J1272" s="17">
        <v>68.409606400000001</v>
      </c>
      <c r="K1272" s="17">
        <v>0.14470577500000001</v>
      </c>
    </row>
    <row r="1273" spans="10:11" ht="15.75">
      <c r="J1273" s="17">
        <v>68.463642399999998</v>
      </c>
      <c r="K1273" s="17">
        <v>0.14502315599999999</v>
      </c>
    </row>
    <row r="1274" spans="10:11" ht="15.75">
      <c r="J1274" s="17">
        <v>68.517678500000002</v>
      </c>
      <c r="K1274" s="17">
        <v>0.14522871100000001</v>
      </c>
    </row>
    <row r="1275" spans="10:11" ht="15.75">
      <c r="J1275" s="17">
        <v>68.571714499999999</v>
      </c>
      <c r="K1275" s="17">
        <v>0.14543430800000001</v>
      </c>
    </row>
    <row r="1276" spans="10:11" ht="15.75">
      <c r="J1276" s="17">
        <v>68.625750499999995</v>
      </c>
      <c r="K1276" s="17">
        <v>0.14563994599999999</v>
      </c>
    </row>
    <row r="1277" spans="10:11" ht="15.75">
      <c r="J1277" s="17">
        <v>68.679786500000006</v>
      </c>
      <c r="K1277" s="17">
        <v>0.14584562500000001</v>
      </c>
    </row>
    <row r="1278" spans="10:11" ht="15.75">
      <c r="J1278" s="17">
        <v>68.733822500000002</v>
      </c>
      <c r="K1278" s="17">
        <v>0.146051346</v>
      </c>
    </row>
    <row r="1279" spans="10:11" ht="15.75">
      <c r="J1279" s="17">
        <v>68.787858600000007</v>
      </c>
      <c r="K1279" s="17">
        <v>0.146257107</v>
      </c>
    </row>
    <row r="1280" spans="10:11" ht="15.75">
      <c r="J1280" s="17">
        <v>68.841894600000003</v>
      </c>
      <c r="K1280" s="17">
        <v>0.14649321400000001</v>
      </c>
    </row>
    <row r="1281" spans="10:11" ht="15.75">
      <c r="J1281" s="17">
        <v>68.8959306</v>
      </c>
      <c r="K1281" s="17">
        <v>0.14656857700000001</v>
      </c>
    </row>
    <row r="1282" spans="10:11" ht="15.75">
      <c r="J1282" s="17">
        <v>68.949966599999996</v>
      </c>
      <c r="K1282" s="17">
        <v>0.146167351</v>
      </c>
    </row>
    <row r="1283" spans="10:11" ht="15.75">
      <c r="J1283" s="17">
        <v>69.004002700000001</v>
      </c>
      <c r="K1283" s="17">
        <v>0.145770024</v>
      </c>
    </row>
    <row r="1284" spans="10:11" ht="15.75">
      <c r="J1284" s="17">
        <v>69.058038699999997</v>
      </c>
      <c r="K1284" s="17">
        <v>0.14537662800000001</v>
      </c>
    </row>
    <row r="1285" spans="10:11" ht="15.75">
      <c r="J1285" s="17">
        <v>69.112074699999994</v>
      </c>
      <c r="K1285" s="17">
        <v>0.14498719500000001</v>
      </c>
    </row>
    <row r="1286" spans="10:11" ht="15.75">
      <c r="J1286" s="17">
        <v>69.166110700000004</v>
      </c>
      <c r="K1286" s="17">
        <v>0.144601757</v>
      </c>
    </row>
    <row r="1287" spans="10:11" ht="15.75">
      <c r="J1287" s="17">
        <v>69.220146799999995</v>
      </c>
      <c r="K1287" s="17">
        <v>0.144220346</v>
      </c>
    </row>
    <row r="1288" spans="10:11" ht="15.75">
      <c r="J1288" s="17">
        <v>69.274182800000005</v>
      </c>
      <c r="K1288" s="17">
        <v>0.143842993</v>
      </c>
    </row>
    <row r="1289" spans="10:11" ht="15.75">
      <c r="J1289" s="17">
        <v>69.328218800000002</v>
      </c>
      <c r="K1289" s="17">
        <v>0.14374221100000001</v>
      </c>
    </row>
    <row r="1290" spans="10:11" ht="15.75">
      <c r="J1290" s="17">
        <v>69.382254799999998</v>
      </c>
      <c r="K1290" s="17">
        <v>0.14311786400000001</v>
      </c>
    </row>
    <row r="1291" spans="10:11" ht="15.75">
      <c r="J1291" s="17">
        <v>69.436290900000003</v>
      </c>
      <c r="K1291" s="17">
        <v>0.142439285</v>
      </c>
    </row>
    <row r="1292" spans="10:11" ht="15.75">
      <c r="J1292" s="17">
        <v>69.490326899999999</v>
      </c>
      <c r="K1292" s="17">
        <v>0.141777979</v>
      </c>
    </row>
    <row r="1293" spans="10:11" ht="15.75">
      <c r="J1293" s="17">
        <v>69.544362899999996</v>
      </c>
      <c r="K1293" s="17">
        <v>0.14113418799999999</v>
      </c>
    </row>
    <row r="1294" spans="10:11" ht="15.75">
      <c r="J1294" s="17">
        <v>69.598398900000007</v>
      </c>
      <c r="K1294" s="17">
        <v>0.140508154</v>
      </c>
    </row>
    <row r="1295" spans="10:11" ht="15.75">
      <c r="J1295" s="17">
        <v>69.652434999999997</v>
      </c>
      <c r="K1295" s="17">
        <v>0.13990011499999999</v>
      </c>
    </row>
    <row r="1296" spans="10:11" ht="15.75">
      <c r="J1296" s="17">
        <v>69.706470999999993</v>
      </c>
      <c r="K1296" s="17">
        <v>0.13931030699999999</v>
      </c>
    </row>
    <row r="1297" spans="10:11" ht="15.75">
      <c r="J1297" s="17">
        <v>69.760507000000004</v>
      </c>
      <c r="K1297" s="17">
        <v>0.13873896199999999</v>
      </c>
    </row>
    <row r="1298" spans="10:11" ht="15.75">
      <c r="J1298" s="17">
        <v>69.814543</v>
      </c>
      <c r="K1298" s="17">
        <v>0.13818630800000001</v>
      </c>
    </row>
    <row r="1299" spans="10:11" ht="15.75">
      <c r="J1299" s="17">
        <v>69.868579100000005</v>
      </c>
      <c r="K1299" s="17">
        <v>0.137652572</v>
      </c>
    </row>
    <row r="1300" spans="10:11" ht="15.75">
      <c r="J1300" s="17">
        <v>69.922615100000002</v>
      </c>
      <c r="K1300" s="17">
        <v>0.137137975</v>
      </c>
    </row>
    <row r="1301" spans="10:11" ht="15.75">
      <c r="J1301" s="17">
        <v>69.976651099999998</v>
      </c>
      <c r="K1301" s="17">
        <v>0.13630819799999999</v>
      </c>
    </row>
    <row r="1302" spans="10:11" ht="15.75">
      <c r="J1302" s="17">
        <v>70.030687099999994</v>
      </c>
      <c r="K1302" s="17">
        <v>0.13362258699999999</v>
      </c>
    </row>
    <row r="1303" spans="10:11" ht="15.75">
      <c r="J1303" s="17">
        <v>70.084723100000005</v>
      </c>
      <c r="K1303" s="17">
        <v>0.13098601500000001</v>
      </c>
    </row>
    <row r="1304" spans="10:11" ht="15.75">
      <c r="J1304" s="17">
        <v>70.138759199999996</v>
      </c>
      <c r="K1304" s="17">
        <v>0.128401502</v>
      </c>
    </row>
    <row r="1305" spans="10:11" ht="15.75">
      <c r="J1305" s="17">
        <v>70.192795200000006</v>
      </c>
      <c r="K1305" s="17">
        <v>0.12587225599999999</v>
      </c>
    </row>
    <row r="1306" spans="10:11" ht="15.75">
      <c r="J1306" s="17">
        <v>70.246831200000003</v>
      </c>
      <c r="K1306" s="17">
        <v>0.12354786700000001</v>
      </c>
    </row>
    <row r="1307" spans="10:11" ht="15.75">
      <c r="J1307" s="17">
        <v>70.300867199999999</v>
      </c>
      <c r="K1307" s="17">
        <v>0.121246242</v>
      </c>
    </row>
    <row r="1308" spans="10:11" ht="15.75">
      <c r="J1308" s="17">
        <v>70.354903300000004</v>
      </c>
      <c r="K1308" s="17">
        <v>0.11896596</v>
      </c>
    </row>
    <row r="1309" spans="10:11" ht="15.75">
      <c r="J1309" s="17">
        <v>70.4089393</v>
      </c>
      <c r="K1309" s="17">
        <v>0.116708271</v>
      </c>
    </row>
    <row r="1310" spans="10:11" ht="15.75">
      <c r="J1310" s="17">
        <v>70.462975299999997</v>
      </c>
      <c r="K1310" s="17">
        <v>0.114474513</v>
      </c>
    </row>
    <row r="1311" spans="10:11" ht="15.75">
      <c r="J1311" s="17">
        <v>70.517011299999993</v>
      </c>
      <c r="K1311" s="17">
        <v>0.112266114</v>
      </c>
    </row>
    <row r="1312" spans="10:11" ht="15.75">
      <c r="J1312" s="17">
        <v>70.571047399999998</v>
      </c>
      <c r="K1312" s="17">
        <v>0.1100846</v>
      </c>
    </row>
    <row r="1313" spans="10:11" ht="15.75">
      <c r="J1313" s="17">
        <v>70.625083399999994</v>
      </c>
      <c r="K1313" s="17">
        <v>0.10784682499999999</v>
      </c>
    </row>
    <row r="1314" spans="10:11" ht="15.75">
      <c r="J1314" s="17">
        <v>70.679119400000005</v>
      </c>
      <c r="K1314" s="17">
        <v>0.104858586</v>
      </c>
    </row>
    <row r="1315" spans="10:11" ht="15.75">
      <c r="J1315" s="17">
        <v>70.733155400000001</v>
      </c>
      <c r="K1315" s="17">
        <v>0.101921705</v>
      </c>
    </row>
    <row r="1316" spans="10:11" ht="15.75">
      <c r="J1316" s="17">
        <v>70.787191500000006</v>
      </c>
      <c r="K1316" s="17">
        <v>9.9029906099999995E-2</v>
      </c>
    </row>
    <row r="1317" spans="10:11" ht="15.75">
      <c r="J1317" s="17">
        <v>70.841227500000002</v>
      </c>
      <c r="K1317" s="17">
        <v>9.6187256600000007E-2</v>
      </c>
    </row>
    <row r="1318" spans="10:11" ht="15.75">
      <c r="J1318" s="17">
        <v>70.895263499999999</v>
      </c>
      <c r="K1318" s="17">
        <v>9.33982441E-2</v>
      </c>
    </row>
    <row r="1319" spans="10:11" ht="15.75">
      <c r="J1319" s="17">
        <v>70.949299499999995</v>
      </c>
      <c r="K1319" s="17">
        <v>9.0667818499999997E-2</v>
      </c>
    </row>
    <row r="1320" spans="10:11" ht="15.75">
      <c r="J1320" s="17">
        <v>71.0033356</v>
      </c>
      <c r="K1320" s="17">
        <v>8.8280140100000001E-2</v>
      </c>
    </row>
    <row r="1321" spans="10:11" ht="15.75">
      <c r="J1321" s="17">
        <v>71.057371599999996</v>
      </c>
      <c r="K1321" s="17">
        <v>9.0204373300000001E-2</v>
      </c>
    </row>
    <row r="1322" spans="10:11" ht="15.75">
      <c r="J1322" s="17">
        <v>71.111407600000007</v>
      </c>
      <c r="K1322" s="17">
        <v>9.2207741600000004E-2</v>
      </c>
    </row>
    <row r="1323" spans="10:11" ht="15.75">
      <c r="J1323" s="17">
        <v>71.165443600000003</v>
      </c>
      <c r="K1323" s="17">
        <v>9.4285200999999999E-2</v>
      </c>
    </row>
    <row r="1324" spans="10:11" ht="15.75">
      <c r="J1324" s="17">
        <v>71.219479699999994</v>
      </c>
      <c r="K1324" s="17">
        <v>9.6431962999999996E-2</v>
      </c>
    </row>
    <row r="1325" spans="10:11" ht="15.75">
      <c r="J1325" s="17">
        <v>71.273515700000004</v>
      </c>
      <c r="K1325" s="17">
        <v>9.8643502999999993E-2</v>
      </c>
    </row>
    <row r="1326" spans="10:11" ht="15.75">
      <c r="J1326" s="17">
        <v>71.327551700000001</v>
      </c>
      <c r="K1326" s="17">
        <v>0.100915562</v>
      </c>
    </row>
    <row r="1327" spans="10:11" ht="15.75">
      <c r="J1327" s="17">
        <v>71.381587699999997</v>
      </c>
      <c r="K1327" s="17">
        <v>0.10324414599999999</v>
      </c>
    </row>
    <row r="1328" spans="10:11" ht="15.75">
      <c r="J1328" s="17">
        <v>71.435623699999994</v>
      </c>
      <c r="K1328" s="17">
        <v>0.105195645</v>
      </c>
    </row>
    <row r="1329" spans="10:11" ht="15.75">
      <c r="J1329" s="17">
        <v>71.489659799999998</v>
      </c>
      <c r="K1329" s="17">
        <v>0.10682148800000001</v>
      </c>
    </row>
    <row r="1330" spans="10:11" ht="15.75">
      <c r="J1330" s="17">
        <v>71.543695799999995</v>
      </c>
      <c r="K1330" s="17">
        <v>0.108681471</v>
      </c>
    </row>
    <row r="1331" spans="10:11" ht="15.75">
      <c r="J1331" s="17">
        <v>71.597731800000005</v>
      </c>
      <c r="K1331" s="17">
        <v>0.110620647</v>
      </c>
    </row>
    <row r="1332" spans="10:11" ht="15.75">
      <c r="J1332" s="17">
        <v>71.651767800000002</v>
      </c>
      <c r="K1332" s="17">
        <v>0.112634926</v>
      </c>
    </row>
    <row r="1333" spans="10:11" ht="15.75">
      <c r="J1333" s="17">
        <v>71.705803900000006</v>
      </c>
      <c r="K1333" s="17">
        <v>0.114720352</v>
      </c>
    </row>
    <row r="1334" spans="10:11" ht="15.75">
      <c r="J1334" s="17">
        <v>71.759839900000003</v>
      </c>
      <c r="K1334" s="17">
        <v>0.116873117</v>
      </c>
    </row>
    <row r="1335" spans="10:11" ht="15.75">
      <c r="J1335" s="17">
        <v>71.813875899999999</v>
      </c>
      <c r="K1335" s="17">
        <v>0.11793242299999999</v>
      </c>
    </row>
    <row r="1336" spans="10:11" ht="15.75">
      <c r="J1336" s="17">
        <v>71.867911899999996</v>
      </c>
      <c r="K1336" s="17">
        <v>0.118930724</v>
      </c>
    </row>
    <row r="1337" spans="10:11" ht="15.75">
      <c r="J1337" s="17">
        <v>71.921948</v>
      </c>
      <c r="K1337" s="17">
        <v>0.12001244599999999</v>
      </c>
    </row>
    <row r="1338" spans="10:11" ht="15.75">
      <c r="J1338" s="17">
        <v>71.975983999999997</v>
      </c>
      <c r="K1338" s="17">
        <v>0.121175354</v>
      </c>
    </row>
    <row r="1339" spans="10:11" ht="15.75">
      <c r="J1339" s="17">
        <v>72.030019999999993</v>
      </c>
      <c r="K1339" s="17">
        <v>0.122417134</v>
      </c>
    </row>
    <row r="1340" spans="10:11" ht="15.75">
      <c r="J1340" s="17">
        <v>72.084056000000004</v>
      </c>
      <c r="K1340" s="17">
        <v>0.123735413</v>
      </c>
    </row>
    <row r="1341" spans="10:11" ht="15.75">
      <c r="J1341" s="17">
        <v>72.138092099999994</v>
      </c>
      <c r="K1341" s="17">
        <v>0.125127772</v>
      </c>
    </row>
    <row r="1342" spans="10:11" ht="15.75">
      <c r="J1342" s="17">
        <v>72.192128100000005</v>
      </c>
      <c r="K1342" s="17">
        <v>0.12567281399999999</v>
      </c>
    </row>
    <row r="1343" spans="10:11" ht="15.75">
      <c r="J1343" s="17">
        <v>72.246164100000001</v>
      </c>
      <c r="K1343" s="17">
        <v>0.12601543700000001</v>
      </c>
    </row>
    <row r="1344" spans="10:11" ht="15.75">
      <c r="J1344" s="17">
        <v>72.300200099999998</v>
      </c>
      <c r="K1344" s="17">
        <v>0.12640775900000001</v>
      </c>
    </row>
    <row r="1345" spans="10:11" ht="15.75">
      <c r="J1345" s="17">
        <v>72.354236200000003</v>
      </c>
      <c r="K1345" s="17">
        <v>0.12684931999999999</v>
      </c>
    </row>
    <row r="1346" spans="10:11" ht="15.75">
      <c r="J1346" s="17">
        <v>72.408272199999999</v>
      </c>
      <c r="K1346" s="17">
        <v>0.12733960599999999</v>
      </c>
    </row>
    <row r="1347" spans="10:11" ht="15.75">
      <c r="J1347" s="17">
        <v>72.462308199999995</v>
      </c>
      <c r="K1347" s="17">
        <v>0.12787805699999999</v>
      </c>
    </row>
    <row r="1348" spans="10:11" ht="15.75">
      <c r="J1348" s="17">
        <v>72.516344200000006</v>
      </c>
      <c r="K1348" s="17">
        <v>0.12846406799999999</v>
      </c>
    </row>
    <row r="1349" spans="10:11" ht="15.75">
      <c r="J1349" s="17">
        <v>72.570380299999997</v>
      </c>
      <c r="K1349" s="17">
        <v>0.12909698999999999</v>
      </c>
    </row>
    <row r="1350" spans="10:11" ht="15.75">
      <c r="J1350" s="17">
        <v>72.624416299999993</v>
      </c>
      <c r="K1350" s="17">
        <v>0.12977613900000001</v>
      </c>
    </row>
    <row r="1351" spans="10:11" ht="15.75">
      <c r="J1351" s="17">
        <v>72.678452300000004</v>
      </c>
      <c r="K1351" s="17">
        <v>0.130046456</v>
      </c>
    </row>
    <row r="1352" spans="10:11" ht="15.75">
      <c r="J1352" s="17">
        <v>72.7324883</v>
      </c>
      <c r="K1352" s="17">
        <v>0.13004407500000001</v>
      </c>
    </row>
    <row r="1353" spans="10:11" ht="15.75">
      <c r="J1353" s="17">
        <v>72.786524299999996</v>
      </c>
      <c r="K1353" s="17">
        <v>0.130054586</v>
      </c>
    </row>
    <row r="1354" spans="10:11" ht="15.75">
      <c r="J1354" s="17">
        <v>72.840560400000001</v>
      </c>
      <c r="K1354" s="17">
        <v>0.13007798700000001</v>
      </c>
    </row>
    <row r="1355" spans="10:11" ht="15.75">
      <c r="J1355" s="17">
        <v>72.894596399999998</v>
      </c>
      <c r="K1355" s="17">
        <v>0.130079681</v>
      </c>
    </row>
    <row r="1356" spans="10:11" ht="15.75">
      <c r="J1356" s="17">
        <v>72.948632399999994</v>
      </c>
      <c r="K1356" s="17">
        <v>0.130032704</v>
      </c>
    </row>
    <row r="1357" spans="10:11" ht="15.75">
      <c r="J1357" s="17">
        <v>73.002668400000005</v>
      </c>
      <c r="K1357" s="17">
        <v>0.130006223</v>
      </c>
    </row>
    <row r="1358" spans="10:11" ht="15.75">
      <c r="J1358" s="17">
        <v>73.056704499999995</v>
      </c>
      <c r="K1358" s="17">
        <v>0.13000025300000001</v>
      </c>
    </row>
    <row r="1359" spans="10:11" ht="15.75">
      <c r="J1359" s="17">
        <v>73.110740500000006</v>
      </c>
      <c r="K1359" s="17">
        <v>0.12976832199999999</v>
      </c>
    </row>
    <row r="1360" spans="10:11" ht="15.75">
      <c r="J1360" s="17">
        <v>73.164776500000002</v>
      </c>
      <c r="K1360" s="17">
        <v>0.129411</v>
      </c>
    </row>
    <row r="1361" spans="10:11" ht="15.75">
      <c r="J1361" s="17">
        <v>73.218812499999999</v>
      </c>
      <c r="K1361" s="17">
        <v>0.12905833999999999</v>
      </c>
    </row>
    <row r="1362" spans="10:11" ht="15.75">
      <c r="J1362" s="17">
        <v>73.272848600000003</v>
      </c>
      <c r="K1362" s="17">
        <v>0.12876958199999999</v>
      </c>
    </row>
    <row r="1363" spans="10:11" ht="15.75">
      <c r="J1363" s="17">
        <v>73.3268846</v>
      </c>
      <c r="K1363" s="17">
        <v>0.128863809</v>
      </c>
    </row>
    <row r="1364" spans="10:11" ht="15.75">
      <c r="J1364" s="17">
        <v>73.380920599999996</v>
      </c>
      <c r="K1364" s="17">
        <v>0.128964629</v>
      </c>
    </row>
    <row r="1365" spans="10:11" ht="15.75">
      <c r="J1365" s="17">
        <v>73.434956600000007</v>
      </c>
      <c r="K1365" s="17">
        <v>0.12907202700000001</v>
      </c>
    </row>
    <row r="1366" spans="10:11" ht="15.75">
      <c r="J1366" s="17">
        <v>73.488992699999997</v>
      </c>
      <c r="K1366" s="17">
        <v>0.129185986</v>
      </c>
    </row>
    <row r="1367" spans="10:11" ht="15.75">
      <c r="J1367" s="17">
        <v>73.543028699999994</v>
      </c>
      <c r="K1367" s="17">
        <v>0.12924070300000001</v>
      </c>
    </row>
    <row r="1368" spans="10:11" ht="15.75">
      <c r="J1368" s="17">
        <v>73.597064700000004</v>
      </c>
      <c r="K1368" s="17">
        <v>0.12921322599999999</v>
      </c>
    </row>
    <row r="1369" spans="10:11" ht="15.75">
      <c r="J1369" s="17">
        <v>73.651100700000001</v>
      </c>
      <c r="K1369" s="17">
        <v>0.12918662</v>
      </c>
    </row>
    <row r="1370" spans="10:11" ht="15.75">
      <c r="J1370" s="17">
        <v>73.705136800000005</v>
      </c>
      <c r="K1370" s="17">
        <v>0.129160887</v>
      </c>
    </row>
    <row r="1371" spans="10:11" ht="15.75">
      <c r="J1371" s="17">
        <v>73.759172800000002</v>
      </c>
      <c r="K1371" s="17">
        <v>0.129152087</v>
      </c>
    </row>
    <row r="1372" spans="10:11" ht="15.75">
      <c r="J1372" s="17">
        <v>73.813208799999998</v>
      </c>
      <c r="K1372" s="17">
        <v>0.12916265499999999</v>
      </c>
    </row>
    <row r="1373" spans="10:11" ht="15.75">
      <c r="J1373" s="17">
        <v>73.867244799999995</v>
      </c>
      <c r="K1373" s="17">
        <v>0.12917478700000001</v>
      </c>
    </row>
    <row r="1374" spans="10:11" ht="15.75">
      <c r="J1374" s="17">
        <v>73.921280899999999</v>
      </c>
      <c r="K1374" s="17">
        <v>0.12918848199999999</v>
      </c>
    </row>
    <row r="1375" spans="10:11" ht="15.75">
      <c r="J1375" s="17">
        <v>73.975316899999996</v>
      </c>
      <c r="K1375" s="17">
        <v>0.12920373900000001</v>
      </c>
    </row>
    <row r="1376" spans="10:11" ht="15.75">
      <c r="J1376" s="17">
        <v>74.029352900000006</v>
      </c>
      <c r="K1376" s="17">
        <v>0.12922055700000001</v>
      </c>
    </row>
    <row r="1377" spans="10:11" ht="15.75">
      <c r="J1377" s="17">
        <v>74.083388900000003</v>
      </c>
      <c r="K1377" s="17">
        <v>0.129238937</v>
      </c>
    </row>
    <row r="1378" spans="10:11" ht="15.75">
      <c r="J1378" s="17">
        <v>74.137424899999999</v>
      </c>
      <c r="K1378" s="17">
        <v>0.12917352400000001</v>
      </c>
    </row>
    <row r="1379" spans="10:11" ht="15.75">
      <c r="J1379" s="17">
        <v>74.191461000000004</v>
      </c>
      <c r="K1379" s="17">
        <v>0.12904283999999999</v>
      </c>
    </row>
    <row r="1380" spans="10:11" ht="15.75">
      <c r="J1380" s="17">
        <v>74.245497</v>
      </c>
      <c r="K1380" s="17">
        <v>0.12891224000000001</v>
      </c>
    </row>
    <row r="1381" spans="10:11" ht="15.75">
      <c r="J1381" s="17">
        <v>74.299532999999997</v>
      </c>
      <c r="K1381" s="17">
        <v>0.12878172500000001</v>
      </c>
    </row>
    <row r="1382" spans="10:11" ht="15.75">
      <c r="J1382" s="17">
        <v>74.353568999999993</v>
      </c>
      <c r="K1382" s="17">
        <v>0.128651293</v>
      </c>
    </row>
    <row r="1383" spans="10:11" ht="15.75">
      <c r="J1383" s="17">
        <v>74.407605099999998</v>
      </c>
      <c r="K1383" s="17">
        <v>0.12853548300000001</v>
      </c>
    </row>
    <row r="1384" spans="10:11" ht="15.75">
      <c r="J1384" s="17">
        <v>74.461641099999994</v>
      </c>
      <c r="K1384" s="17">
        <v>0.12844650699999999</v>
      </c>
    </row>
    <row r="1385" spans="10:11" ht="15.75">
      <c r="J1385" s="17">
        <v>74.515677100000005</v>
      </c>
      <c r="K1385" s="17">
        <v>0.12835771800000001</v>
      </c>
    </row>
    <row r="1386" spans="10:11" ht="15.75">
      <c r="J1386" s="17">
        <v>74.569713100000001</v>
      </c>
      <c r="K1386" s="17">
        <v>0.12826911399999999</v>
      </c>
    </row>
    <row r="1387" spans="10:11" ht="15.75">
      <c r="J1387" s="17">
        <v>74.623749200000006</v>
      </c>
      <c r="K1387" s="17">
        <v>0.12818069700000001</v>
      </c>
    </row>
    <row r="1388" spans="10:11" ht="15.75">
      <c r="J1388" s="17">
        <v>74.677785200000002</v>
      </c>
      <c r="K1388" s="17">
        <v>0.12809246599999999</v>
      </c>
    </row>
    <row r="1389" spans="10:11" ht="15.75">
      <c r="J1389" s="17">
        <v>74.731821199999999</v>
      </c>
      <c r="K1389" s="17">
        <v>0.12800442200000001</v>
      </c>
    </row>
    <row r="1390" spans="10:11" ht="15.75">
      <c r="J1390" s="17">
        <v>74.785857199999995</v>
      </c>
      <c r="K1390" s="17">
        <v>0.12791656500000001</v>
      </c>
    </row>
    <row r="1391" spans="10:11" ht="15.75">
      <c r="J1391" s="17">
        <v>74.8398933</v>
      </c>
      <c r="K1391" s="17">
        <v>0.127828896</v>
      </c>
    </row>
    <row r="1392" spans="10:11" ht="15.75">
      <c r="J1392" s="17">
        <v>74.893929299999996</v>
      </c>
      <c r="K1392" s="17">
        <v>0.127741415</v>
      </c>
    </row>
    <row r="1393" spans="10:11" ht="15.75">
      <c r="J1393" s="17">
        <v>74.947965300000007</v>
      </c>
      <c r="K1393" s="17">
        <v>0.12765412300000001</v>
      </c>
    </row>
    <row r="1394" spans="10:11" ht="15.75">
      <c r="J1394" s="17">
        <v>75.002001300000003</v>
      </c>
      <c r="K1394" s="17">
        <v>0.12750645099999999</v>
      </c>
    </row>
    <row r="1395" spans="10:11" ht="15.75">
      <c r="J1395" s="17">
        <v>75.056037399999994</v>
      </c>
      <c r="K1395" s="17">
        <v>0.12725957199999999</v>
      </c>
    </row>
    <row r="1396" spans="10:11" ht="15.75">
      <c r="J1396" s="17">
        <v>75.110073400000005</v>
      </c>
      <c r="K1396" s="17">
        <v>0.127012756</v>
      </c>
    </row>
    <row r="1397" spans="10:11" ht="15.75">
      <c r="J1397" s="17">
        <v>75.164109400000001</v>
      </c>
      <c r="K1397" s="17">
        <v>0.12676600199999999</v>
      </c>
    </row>
    <row r="1398" spans="10:11" ht="15.75">
      <c r="J1398" s="17">
        <v>75.218145399999997</v>
      </c>
      <c r="K1398" s="17">
        <v>0.126519311</v>
      </c>
    </row>
    <row r="1399" spans="10:11" ht="15.75">
      <c r="J1399" s="17">
        <v>75.272181500000002</v>
      </c>
      <c r="K1399" s="17">
        <v>0.126272684</v>
      </c>
    </row>
    <row r="1400" spans="10:11" ht="15.75">
      <c r="J1400" s="17">
        <v>75.326217499999998</v>
      </c>
      <c r="K1400" s="17">
        <v>0.12602612199999999</v>
      </c>
    </row>
    <row r="1401" spans="10:11" ht="15.75">
      <c r="J1401" s="17">
        <v>75.380253499999995</v>
      </c>
      <c r="K1401" s="17">
        <v>0.12577962300000001</v>
      </c>
    </row>
    <row r="1402" spans="10:11" ht="15.75">
      <c r="J1402" s="17">
        <v>75.434289500000006</v>
      </c>
      <c r="K1402" s="17">
        <v>0.12553318899999999</v>
      </c>
    </row>
    <row r="1403" spans="10:11" ht="15.75">
      <c r="J1403" s="17">
        <v>75.488325599999996</v>
      </c>
      <c r="K1403" s="17">
        <v>0.12528681999999999</v>
      </c>
    </row>
    <row r="1404" spans="10:11" ht="15.75">
      <c r="J1404" s="17">
        <v>75.542361600000007</v>
      </c>
      <c r="K1404" s="17">
        <v>0.12522719800000001</v>
      </c>
    </row>
    <row r="1405" spans="10:11" ht="15.75">
      <c r="J1405" s="17">
        <v>75.596397600000003</v>
      </c>
      <c r="K1405" s="17">
        <v>0.12522812</v>
      </c>
    </row>
    <row r="1406" spans="10:11" ht="15.75">
      <c r="J1406" s="17">
        <v>75.6504336</v>
      </c>
      <c r="K1406" s="17">
        <v>0.12522904300000001</v>
      </c>
    </row>
    <row r="1407" spans="10:11" ht="15.75">
      <c r="J1407" s="17">
        <v>75.704469599999996</v>
      </c>
      <c r="K1407" s="17">
        <v>0.125229967</v>
      </c>
    </row>
    <row r="1408" spans="10:11" ht="15.75">
      <c r="J1408" s="17">
        <v>75.758505700000001</v>
      </c>
      <c r="K1408" s="17">
        <v>0.12523089300000001</v>
      </c>
    </row>
    <row r="1409" spans="10:11" ht="15.75">
      <c r="J1409" s="17">
        <v>75.812541699999997</v>
      </c>
      <c r="K1409" s="17">
        <v>0.12523181899999999</v>
      </c>
    </row>
    <row r="1410" spans="10:11" ht="15.75">
      <c r="J1410" s="17">
        <v>75.866577699999993</v>
      </c>
      <c r="K1410" s="17">
        <v>0.12535078699999999</v>
      </c>
    </row>
    <row r="1411" spans="10:11" ht="15.75">
      <c r="J1411" s="17">
        <v>75.920613700000004</v>
      </c>
      <c r="K1411" s="17">
        <v>0.125530749</v>
      </c>
    </row>
    <row r="1412" spans="10:11" ht="15.75">
      <c r="J1412" s="17">
        <v>75.974649799999995</v>
      </c>
      <c r="K1412" s="17">
        <v>0.125710722</v>
      </c>
    </row>
    <row r="1413" spans="10:11" ht="15.75">
      <c r="J1413" s="17">
        <v>76.028685800000005</v>
      </c>
      <c r="K1413" s="17">
        <v>0.12589070599999999</v>
      </c>
    </row>
    <row r="1414" spans="10:11" ht="15.75">
      <c r="J1414" s="17">
        <v>76.082721800000002</v>
      </c>
      <c r="K1414" s="17">
        <v>0.12607070000000001</v>
      </c>
    </row>
    <row r="1415" spans="10:11" ht="15.75">
      <c r="J1415" s="17">
        <v>76.136757799999998</v>
      </c>
      <c r="K1415" s="17">
        <v>0.12625070599999999</v>
      </c>
    </row>
    <row r="1416" spans="10:11" ht="15.75">
      <c r="J1416" s="17">
        <v>76.190793900000003</v>
      </c>
      <c r="K1416" s="17">
        <v>0.126430722</v>
      </c>
    </row>
    <row r="1417" spans="10:11" ht="15.75">
      <c r="J1417" s="17">
        <v>76.244829899999999</v>
      </c>
      <c r="K1417" s="17">
        <v>0.126258377</v>
      </c>
    </row>
    <row r="1418" spans="10:11" ht="15.75">
      <c r="J1418" s="17">
        <v>76.298865899999996</v>
      </c>
      <c r="K1418" s="17">
        <v>0.12605185899999999</v>
      </c>
    </row>
    <row r="1419" spans="10:11" ht="15.75">
      <c r="J1419" s="17">
        <v>76.352901900000006</v>
      </c>
      <c r="K1419" s="17">
        <v>0.12584536800000001</v>
      </c>
    </row>
    <row r="1420" spans="10:11" ht="15.75">
      <c r="J1420" s="17">
        <v>76.406937999999997</v>
      </c>
      <c r="K1420" s="17">
        <v>0.12563890599999999</v>
      </c>
    </row>
    <row r="1421" spans="10:11" ht="15.75">
      <c r="J1421" s="17">
        <v>76.460973999999993</v>
      </c>
      <c r="K1421" s="17">
        <v>0.12543247199999999</v>
      </c>
    </row>
    <row r="1422" spans="10:11" ht="15.75">
      <c r="J1422" s="17">
        <v>76.515010000000004</v>
      </c>
      <c r="K1422" s="17">
        <v>0.125226066</v>
      </c>
    </row>
    <row r="1423" spans="10:11" ht="15.75">
      <c r="J1423" s="17">
        <v>76.569046</v>
      </c>
      <c r="K1423" s="17">
        <v>0.12507770000000001</v>
      </c>
    </row>
    <row r="1424" spans="10:11" ht="15.75">
      <c r="J1424" s="17">
        <v>76.623082100000005</v>
      </c>
      <c r="K1424" s="17">
        <v>0.124996563</v>
      </c>
    </row>
    <row r="1425" spans="10:11" ht="15.75">
      <c r="J1425" s="17">
        <v>76.677118100000001</v>
      </c>
      <c r="K1425" s="17">
        <v>0.124915427</v>
      </c>
    </row>
    <row r="1426" spans="10:11" ht="15.75">
      <c r="J1426" s="17">
        <v>76.731154099999998</v>
      </c>
      <c r="K1426" s="17">
        <v>0.12483429</v>
      </c>
    </row>
    <row r="1427" spans="10:11" ht="15.75">
      <c r="J1427" s="17">
        <v>76.785190099999994</v>
      </c>
      <c r="K1427" s="17">
        <v>0.124753154</v>
      </c>
    </row>
    <row r="1428" spans="10:11" ht="15.75">
      <c r="J1428" s="17">
        <v>76.839226199999999</v>
      </c>
      <c r="K1428" s="17">
        <v>0.124672017</v>
      </c>
    </row>
    <row r="1429" spans="10:11" ht="15.75">
      <c r="J1429" s="17">
        <v>76.893262199999995</v>
      </c>
      <c r="K1429" s="17">
        <v>0.124590881</v>
      </c>
    </row>
    <row r="1430" spans="10:11" ht="15.75">
      <c r="J1430" s="17">
        <v>76.947298200000006</v>
      </c>
      <c r="K1430" s="17">
        <v>0.124637705</v>
      </c>
    </row>
    <row r="1431" spans="10:11" ht="15.75">
      <c r="J1431" s="17">
        <v>77.001334200000002</v>
      </c>
      <c r="K1431" s="17">
        <v>0.124695472</v>
      </c>
    </row>
    <row r="1432" spans="10:11" ht="15.75">
      <c r="J1432" s="17">
        <v>77.055370199999999</v>
      </c>
      <c r="K1432" s="17">
        <v>0.124753248</v>
      </c>
    </row>
    <row r="1433" spans="10:11" ht="15.75">
      <c r="J1433" s="17">
        <v>77.109406300000003</v>
      </c>
      <c r="K1433" s="17">
        <v>0.124811032</v>
      </c>
    </row>
    <row r="1434" spans="10:11" ht="15.75">
      <c r="J1434" s="17">
        <v>77.1634423</v>
      </c>
      <c r="K1434" s="17">
        <v>0.124868824</v>
      </c>
    </row>
    <row r="1435" spans="10:11" ht="15.75">
      <c r="J1435" s="17">
        <v>77.217478299999996</v>
      </c>
      <c r="K1435" s="17">
        <v>0.124926623</v>
      </c>
    </row>
    <row r="1436" spans="10:11" ht="15.75">
      <c r="J1436" s="17">
        <v>77.271514300000007</v>
      </c>
      <c r="K1436" s="17">
        <v>0.12498443100000001</v>
      </c>
    </row>
    <row r="1437" spans="10:11" ht="15.75">
      <c r="J1437" s="17">
        <v>77.325550399999997</v>
      </c>
      <c r="K1437" s="17">
        <v>0.125042247</v>
      </c>
    </row>
    <row r="1438" spans="10:11" ht="15.75">
      <c r="J1438" s="17">
        <v>77.379586399999994</v>
      </c>
      <c r="K1438" s="17">
        <v>0.12514694900000001</v>
      </c>
    </row>
    <row r="1439" spans="10:11" ht="15.75">
      <c r="J1439" s="17">
        <v>77.433622400000004</v>
      </c>
      <c r="K1439" s="17">
        <v>0.125311012</v>
      </c>
    </row>
    <row r="1440" spans="10:11" ht="15.75">
      <c r="J1440" s="17">
        <v>77.487658400000001</v>
      </c>
      <c r="K1440" s="17">
        <v>0.12547514100000001</v>
      </c>
    </row>
    <row r="1441" spans="10:11" ht="15.75">
      <c r="J1441" s="17">
        <v>77.541694500000006</v>
      </c>
      <c r="K1441" s="17">
        <v>0.12563933399999999</v>
      </c>
    </row>
    <row r="1442" spans="10:11" ht="15.75">
      <c r="J1442" s="17">
        <v>77.595730500000002</v>
      </c>
      <c r="K1442" s="17">
        <v>0.12580359299999999</v>
      </c>
    </row>
    <row r="1443" spans="10:11" ht="15.75">
      <c r="J1443" s="17">
        <v>77.649766499999998</v>
      </c>
      <c r="K1443" s="17">
        <v>0.12596791700000001</v>
      </c>
    </row>
    <row r="1444" spans="10:11" ht="15.75">
      <c r="J1444" s="17">
        <v>77.703802499999995</v>
      </c>
      <c r="K1444" s="17">
        <v>0.12607285700000001</v>
      </c>
    </row>
    <row r="1445" spans="10:11" ht="15.75">
      <c r="J1445" s="17">
        <v>77.757838599999999</v>
      </c>
      <c r="K1445" s="17">
        <v>0.12610634700000001</v>
      </c>
    </row>
    <row r="1446" spans="10:11" ht="15.75">
      <c r="J1446" s="17">
        <v>77.811874599999996</v>
      </c>
      <c r="K1446" s="17">
        <v>0.12613986399999999</v>
      </c>
    </row>
    <row r="1447" spans="10:11" ht="15.75">
      <c r="J1447" s="17">
        <v>77.865910600000007</v>
      </c>
      <c r="K1447" s="17">
        <v>0.12617340799999999</v>
      </c>
    </row>
    <row r="1448" spans="10:11" ht="15.75">
      <c r="J1448" s="17">
        <v>77.919946600000003</v>
      </c>
      <c r="K1448" s="17">
        <v>0.126206978</v>
      </c>
    </row>
    <row r="1449" spans="10:11" ht="15.75">
      <c r="J1449" s="17">
        <v>77.973982699999993</v>
      </c>
      <c r="K1449" s="17">
        <v>0.12624057599999999</v>
      </c>
    </row>
    <row r="1450" spans="10:11" ht="15.75">
      <c r="J1450" s="17">
        <v>78.028018700000004</v>
      </c>
      <c r="K1450" s="17">
        <v>0.126260703</v>
      </c>
    </row>
    <row r="1451" spans="10:11" ht="15.75">
      <c r="J1451" s="17">
        <v>78.0820547</v>
      </c>
      <c r="K1451" s="17">
        <v>0.12625567700000001</v>
      </c>
    </row>
    <row r="1452" spans="10:11" ht="15.75">
      <c r="J1452" s="17">
        <v>78.136090699999997</v>
      </c>
      <c r="K1452" s="17">
        <v>0.12625065199999999</v>
      </c>
    </row>
    <row r="1453" spans="10:11" ht="15.75">
      <c r="J1453" s="17">
        <v>78.190126800000002</v>
      </c>
      <c r="K1453" s="17">
        <v>0.126245628</v>
      </c>
    </row>
    <row r="1454" spans="10:11" ht="15.75">
      <c r="J1454" s="17">
        <v>78.244162799999998</v>
      </c>
      <c r="K1454" s="17">
        <v>0.12624060400000001</v>
      </c>
    </row>
    <row r="1455" spans="10:11" ht="15.75">
      <c r="J1455" s="17">
        <v>78.298198799999994</v>
      </c>
      <c r="K1455" s="17">
        <v>0.12623558100000001</v>
      </c>
    </row>
    <row r="1456" spans="10:11" ht="15.75">
      <c r="J1456" s="17">
        <v>78.352234800000005</v>
      </c>
      <c r="K1456" s="17">
        <v>0.12623055899999999</v>
      </c>
    </row>
    <row r="1457" spans="10:11" ht="15.75">
      <c r="J1457" s="17">
        <v>78.406270800000001</v>
      </c>
      <c r="K1457" s="17">
        <v>0.12606885700000001</v>
      </c>
    </row>
    <row r="1458" spans="10:11" ht="15.75">
      <c r="J1458" s="17">
        <v>78.460306900000006</v>
      </c>
      <c r="K1458" s="17">
        <v>0.12572909900000001</v>
      </c>
    </row>
    <row r="1459" spans="10:11" ht="15.75">
      <c r="J1459" s="17">
        <v>78.514342900000003</v>
      </c>
      <c r="K1459" s="17">
        <v>0.12538944499999999</v>
      </c>
    </row>
    <row r="1460" spans="10:11" ht="15.75">
      <c r="J1460" s="17">
        <v>78.568378899999999</v>
      </c>
      <c r="K1460" s="17">
        <v>0.12504989499999999</v>
      </c>
    </row>
    <row r="1461" spans="10:11" ht="15.75">
      <c r="J1461" s="17">
        <v>78.622414899999995</v>
      </c>
      <c r="K1461" s="17">
        <v>0.124710451</v>
      </c>
    </row>
    <row r="1462" spans="10:11" ht="15.75">
      <c r="J1462" s="17">
        <v>78.676451</v>
      </c>
      <c r="K1462" s="17">
        <v>0.12437111300000001</v>
      </c>
    </row>
    <row r="1463" spans="10:11" ht="15.75">
      <c r="J1463" s="17">
        <v>78.730486999999997</v>
      </c>
      <c r="K1463" s="17">
        <v>0.124031882</v>
      </c>
    </row>
    <row r="1464" spans="10:11" ht="15.75">
      <c r="J1464" s="17">
        <v>78.784522999999993</v>
      </c>
      <c r="K1464" s="17">
        <v>0.123811435</v>
      </c>
    </row>
    <row r="1465" spans="10:11" ht="15.75">
      <c r="J1465" s="17">
        <v>78.838559000000004</v>
      </c>
      <c r="K1465" s="17">
        <v>0.123829412</v>
      </c>
    </row>
    <row r="1466" spans="10:11" ht="15.75">
      <c r="J1466" s="17">
        <v>78.892595099999994</v>
      </c>
      <c r="K1466" s="17">
        <v>0.123847533</v>
      </c>
    </row>
    <row r="1467" spans="10:11" ht="15.75">
      <c r="J1467" s="17">
        <v>78.946631100000005</v>
      </c>
      <c r="K1467" s="17">
        <v>0.12380914599999999</v>
      </c>
    </row>
    <row r="1468" spans="10:11" ht="15.75">
      <c r="J1468" s="17">
        <v>79.000667100000001</v>
      </c>
      <c r="K1468" s="17">
        <v>0.123751287</v>
      </c>
    </row>
    <row r="1469" spans="10:11" ht="15.75">
      <c r="J1469" s="17">
        <v>79.054703099999998</v>
      </c>
      <c r="K1469" s="17">
        <v>0.123693752</v>
      </c>
    </row>
    <row r="1470" spans="10:11" ht="15.75">
      <c r="J1470" s="17">
        <v>79.108739200000002</v>
      </c>
      <c r="K1470" s="17">
        <v>0.123636543</v>
      </c>
    </row>
    <row r="1471" spans="10:11" ht="15.75">
      <c r="J1471" s="17">
        <v>79.162775199999999</v>
      </c>
      <c r="K1471" s="17">
        <v>0.123579658</v>
      </c>
    </row>
    <row r="1472" spans="10:11" ht="15.75">
      <c r="J1472" s="17">
        <v>79.216811199999995</v>
      </c>
      <c r="K1472" s="17">
        <v>0.1235231</v>
      </c>
    </row>
    <row r="1473" spans="10:11" ht="15.75">
      <c r="J1473" s="17">
        <v>79.270847200000006</v>
      </c>
      <c r="K1473" s="17">
        <v>0.12351203700000001</v>
      </c>
    </row>
    <row r="1474" spans="10:11" ht="15.75">
      <c r="J1474" s="17">
        <v>79.324883299999996</v>
      </c>
      <c r="K1474" s="17">
        <v>0.123573181</v>
      </c>
    </row>
    <row r="1475" spans="10:11" ht="15.75">
      <c r="J1475" s="17">
        <v>79.378919300000007</v>
      </c>
      <c r="K1475" s="17">
        <v>0.12363436</v>
      </c>
    </row>
    <row r="1476" spans="10:11" ht="15.75">
      <c r="J1476" s="17">
        <v>79.432955300000003</v>
      </c>
      <c r="K1476" s="17">
        <v>0.123695576</v>
      </c>
    </row>
    <row r="1477" spans="10:11" ht="15.75">
      <c r="J1477" s="17">
        <v>79.4869913</v>
      </c>
      <c r="K1477" s="17">
        <v>0.123756828</v>
      </c>
    </row>
    <row r="1478" spans="10:11" ht="15.75">
      <c r="J1478" s="17">
        <v>79.541027400000004</v>
      </c>
      <c r="K1478" s="17">
        <v>0.12381811600000001</v>
      </c>
    </row>
    <row r="1479" spans="10:11" ht="15.75">
      <c r="J1479" s="17">
        <v>79.595063400000001</v>
      </c>
      <c r="K1479" s="17">
        <v>0.123847391</v>
      </c>
    </row>
    <row r="1480" spans="10:11" ht="15.75">
      <c r="J1480" s="17">
        <v>79.649099399999997</v>
      </c>
      <c r="K1480" s="17">
        <v>0.123539519</v>
      </c>
    </row>
    <row r="1481" spans="10:11" ht="15.75">
      <c r="J1481" s="17">
        <v>79.703135399999994</v>
      </c>
      <c r="K1481" s="17">
        <v>0.123233462</v>
      </c>
    </row>
    <row r="1482" spans="10:11" ht="15.75">
      <c r="J1482" s="17">
        <v>79.757171400000004</v>
      </c>
      <c r="K1482" s="17">
        <v>0.122929231</v>
      </c>
    </row>
    <row r="1483" spans="10:11" ht="15.75">
      <c r="J1483" s="17">
        <v>79.811207499999995</v>
      </c>
      <c r="K1483" s="17">
        <v>0.122626842</v>
      </c>
    </row>
    <row r="1484" spans="10:11" ht="15.75">
      <c r="J1484" s="17">
        <v>79.865243500000005</v>
      </c>
      <c r="K1484" s="17">
        <v>0.122326307</v>
      </c>
    </row>
    <row r="1485" spans="10:11" ht="15.75">
      <c r="J1485" s="17">
        <v>79.919279500000002</v>
      </c>
      <c r="K1485" s="17">
        <v>0.12202764000000001</v>
      </c>
    </row>
    <row r="1486" spans="10:11" ht="15.75">
      <c r="J1486" s="17">
        <v>79.973315499999998</v>
      </c>
      <c r="K1486" s="17">
        <v>0.121730855</v>
      </c>
    </row>
    <row r="1487" spans="10:11" ht="15.75">
      <c r="J1487" s="17">
        <v>80.027351600000003</v>
      </c>
      <c r="K1487" s="17">
        <v>0.12143596600000001</v>
      </c>
    </row>
    <row r="1488" spans="10:11" ht="15.75">
      <c r="J1488" s="17">
        <v>80.081387599999999</v>
      </c>
      <c r="K1488" s="17">
        <v>0.12114298699999999</v>
      </c>
    </row>
    <row r="1489" spans="10:11" ht="15.75">
      <c r="J1489" s="17">
        <v>80.135423599999996</v>
      </c>
      <c r="K1489" s="17">
        <v>0.120851931</v>
      </c>
    </row>
    <row r="1490" spans="10:11" ht="15.75">
      <c r="J1490" s="17">
        <v>80.189459600000006</v>
      </c>
      <c r="K1490" s="17">
        <v>0.120589396</v>
      </c>
    </row>
    <row r="1491" spans="10:11" ht="15.75">
      <c r="J1491" s="17">
        <v>80.243495699999997</v>
      </c>
      <c r="K1491" s="17">
        <v>0.120465606</v>
      </c>
    </row>
    <row r="1492" spans="10:11" ht="15.75">
      <c r="J1492" s="17">
        <v>80.297531699999993</v>
      </c>
      <c r="K1492" s="17">
        <v>0.12034339099999999</v>
      </c>
    </row>
    <row r="1493" spans="10:11" ht="15.75">
      <c r="J1493" s="17">
        <v>80.351567700000004</v>
      </c>
      <c r="K1493" s="17">
        <v>0.120293626</v>
      </c>
    </row>
    <row r="1494" spans="10:11" ht="15.75">
      <c r="J1494" s="17">
        <v>80.4056037</v>
      </c>
      <c r="K1494" s="17">
        <v>0.120026886</v>
      </c>
    </row>
    <row r="1495" spans="10:11" ht="15.75">
      <c r="J1495" s="17">
        <v>80.459639800000005</v>
      </c>
      <c r="K1495" s="17">
        <v>0.118198303</v>
      </c>
    </row>
    <row r="1496" spans="10:11" ht="15.75">
      <c r="J1496" s="17">
        <v>80.513675800000001</v>
      </c>
      <c r="K1496" s="17">
        <v>0.11631111500000001</v>
      </c>
    </row>
    <row r="1497" spans="10:11" ht="15.75">
      <c r="J1497" s="17">
        <v>80.567711799999998</v>
      </c>
      <c r="K1497" s="17">
        <v>0.11442933800000001</v>
      </c>
    </row>
    <row r="1498" spans="10:11" ht="15.75">
      <c r="J1498" s="17">
        <v>80.621747799999994</v>
      </c>
      <c r="K1498" s="17">
        <v>0.112553244</v>
      </c>
    </row>
    <row r="1499" spans="10:11" ht="15.75">
      <c r="J1499" s="17">
        <v>80.675783899999999</v>
      </c>
      <c r="K1499" s="17">
        <v>0.11068312</v>
      </c>
    </row>
    <row r="1500" spans="10:11" ht="15.75">
      <c r="J1500" s="17">
        <v>80.729819899999995</v>
      </c>
      <c r="K1500" s="17">
        <v>0.10881927600000001</v>
      </c>
    </row>
    <row r="1501" spans="10:11" ht="15.75">
      <c r="J1501" s="17">
        <v>80.783855900000006</v>
      </c>
      <c r="K1501" s="17">
        <v>0.10696203899999999</v>
      </c>
    </row>
    <row r="1502" spans="10:11" ht="15.75">
      <c r="J1502" s="17">
        <v>80.837891900000002</v>
      </c>
      <c r="K1502" s="17">
        <v>0.10511176</v>
      </c>
    </row>
    <row r="1503" spans="10:11" ht="15.75">
      <c r="J1503" s="17">
        <v>80.891927999999993</v>
      </c>
      <c r="K1503" s="17">
        <v>0.103268813</v>
      </c>
    </row>
    <row r="1504" spans="10:11" ht="15.75">
      <c r="J1504" s="17">
        <v>80.945964000000004</v>
      </c>
      <c r="K1504" s="17">
        <v>0.101433597</v>
      </c>
    </row>
    <row r="1505" spans="10:11" ht="15.75">
      <c r="J1505" s="17">
        <v>81</v>
      </c>
      <c r="K1505" s="17">
        <v>9.9606579700000003E-2</v>
      </c>
    </row>
  </sheetData>
  <mergeCells count="7">
    <mergeCell ref="O23:O28"/>
    <mergeCell ref="M28:N28"/>
    <mergeCell ref="G5:G7"/>
    <mergeCell ref="O5:O10"/>
    <mergeCell ref="M10:N10"/>
    <mergeCell ref="O14:O19"/>
    <mergeCell ref="M19:N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3A29-6687-4A48-AD0C-3784083B2CED}">
  <dimension ref="A1:I7"/>
  <sheetViews>
    <sheetView tabSelected="1" zoomScale="90" zoomScaleNormal="90" workbookViewId="0">
      <selection activeCell="F12" sqref="F12"/>
    </sheetView>
  </sheetViews>
  <sheetFormatPr defaultRowHeight="15"/>
  <cols>
    <col min="1" max="1" width="23.85546875" customWidth="1"/>
    <col min="2" max="2" width="15.28515625" customWidth="1"/>
    <col min="3" max="3" width="14.28515625" customWidth="1"/>
    <col min="4" max="4" width="13.7109375" customWidth="1"/>
    <col min="5" max="5" width="12.42578125" customWidth="1"/>
    <col min="6" max="6" width="12.5703125" customWidth="1"/>
    <col min="7" max="7" width="13.85546875" customWidth="1"/>
    <col min="8" max="8" width="19.85546875" customWidth="1"/>
    <col min="9" max="9" width="18.28515625" customWidth="1"/>
  </cols>
  <sheetData>
    <row r="1" spans="1:9" ht="15.75">
      <c r="A1" s="42" t="s">
        <v>80</v>
      </c>
      <c r="B1" s="43" t="s">
        <v>81</v>
      </c>
      <c r="C1" s="43"/>
      <c r="D1" s="43"/>
      <c r="E1" s="43" t="s">
        <v>82</v>
      </c>
      <c r="F1" s="43"/>
      <c r="G1" s="43"/>
      <c r="H1" s="44" t="s">
        <v>83</v>
      </c>
      <c r="I1" s="44"/>
    </row>
    <row r="2" spans="1:9" ht="18.75">
      <c r="A2" s="42"/>
      <c r="B2" s="25" t="s">
        <v>84</v>
      </c>
      <c r="C2" s="3" t="s">
        <v>85</v>
      </c>
      <c r="D2" s="25" t="s">
        <v>86</v>
      </c>
      <c r="E2" s="25" t="s">
        <v>84</v>
      </c>
      <c r="F2" s="3" t="s">
        <v>85</v>
      </c>
      <c r="G2" s="25" t="s">
        <v>86</v>
      </c>
      <c r="H2" s="3" t="s">
        <v>87</v>
      </c>
      <c r="I2" s="3" t="s">
        <v>88</v>
      </c>
    </row>
    <row r="3" spans="1:9" ht="15.75">
      <c r="A3" s="26" t="s">
        <v>89</v>
      </c>
      <c r="B3" s="27">
        <v>2525.5303897862323</v>
      </c>
      <c r="C3" s="27">
        <v>10961.666080411185</v>
      </c>
      <c r="D3" s="27">
        <v>13487.196470197418</v>
      </c>
      <c r="E3" s="34">
        <f t="shared" ref="E3:E7" si="0">$B3/1000</f>
        <v>2.5255303897862325</v>
      </c>
      <c r="F3" s="34">
        <f t="shared" ref="F3:F7" si="1">$C3/1000</f>
        <v>10.961666080411185</v>
      </c>
      <c r="G3" s="34">
        <f t="shared" ref="G3:G7" si="2">$D3/1000</f>
        <v>13.487196470197418</v>
      </c>
      <c r="H3" s="28">
        <f t="shared" ref="H3:H7" si="3">F3/E3</f>
        <v>4.3403421810889427</v>
      </c>
      <c r="I3" s="28">
        <f t="shared" ref="I3:I7" si="4">G3/E3</f>
        <v>5.3403421810889435</v>
      </c>
    </row>
    <row r="4" spans="1:9" ht="15.75">
      <c r="A4" s="26" t="s">
        <v>90</v>
      </c>
      <c r="B4" s="27">
        <v>338.8849802519415</v>
      </c>
      <c r="C4" s="27">
        <v>4039.2236464462585</v>
      </c>
      <c r="D4" s="27">
        <v>4378.1086266982002</v>
      </c>
      <c r="E4" s="34">
        <f t="shared" si="0"/>
        <v>0.33888498025194153</v>
      </c>
      <c r="F4" s="34">
        <f t="shared" si="1"/>
        <v>4.0392236464462581</v>
      </c>
      <c r="G4" s="34">
        <f t="shared" si="2"/>
        <v>4.3781086266982001</v>
      </c>
      <c r="H4" s="28">
        <f t="shared" si="3"/>
        <v>11.91915806785927</v>
      </c>
      <c r="I4" s="28">
        <f t="shared" si="4"/>
        <v>12.919158067859271</v>
      </c>
    </row>
    <row r="5" spans="1:9" ht="15.75">
      <c r="A5" s="26" t="s">
        <v>91</v>
      </c>
      <c r="B5" s="27">
        <v>117.41349922067432</v>
      </c>
      <c r="C5" s="27">
        <v>1914.753383682902</v>
      </c>
      <c r="D5" s="27">
        <v>2032.1668829035766</v>
      </c>
      <c r="E5" s="34">
        <f t="shared" si="0"/>
        <v>0.11741349922067433</v>
      </c>
      <c r="F5" s="34">
        <f t="shared" si="1"/>
        <v>1.914753383682902</v>
      </c>
      <c r="G5" s="34">
        <f t="shared" si="2"/>
        <v>2.0321668829035766</v>
      </c>
      <c r="H5" s="28">
        <f t="shared" si="3"/>
        <v>16.307778887367917</v>
      </c>
      <c r="I5" s="28">
        <f t="shared" si="4"/>
        <v>17.307778887367917</v>
      </c>
    </row>
    <row r="6" spans="1:9" ht="15.75">
      <c r="A6" s="26" t="s">
        <v>92</v>
      </c>
      <c r="B6" s="27">
        <v>62.114813614295237</v>
      </c>
      <c r="C6" s="27">
        <v>1126.6587205387675</v>
      </c>
      <c r="D6" s="27">
        <v>1188.7735341530629</v>
      </c>
      <c r="E6" s="34">
        <f t="shared" si="0"/>
        <v>6.2114813614295238E-2</v>
      </c>
      <c r="F6" s="34">
        <f t="shared" si="1"/>
        <v>1.1266587205387675</v>
      </c>
      <c r="G6" s="34">
        <f t="shared" si="2"/>
        <v>1.188773534153063</v>
      </c>
      <c r="H6" s="28">
        <f t="shared" si="3"/>
        <v>18.138325706566651</v>
      </c>
      <c r="I6" s="28">
        <f t="shared" si="4"/>
        <v>19.138325706566654</v>
      </c>
    </row>
    <row r="7" spans="1:9" ht="15.75">
      <c r="A7" s="26" t="s">
        <v>93</v>
      </c>
      <c r="B7" s="27">
        <v>20.639561892869708</v>
      </c>
      <c r="C7" s="27">
        <v>331.02054499946894</v>
      </c>
      <c r="D7" s="27">
        <v>351.66010689233866</v>
      </c>
      <c r="E7" s="34">
        <f t="shared" si="0"/>
        <v>2.0639561892869706E-2</v>
      </c>
      <c r="F7" s="34">
        <f t="shared" si="1"/>
        <v>0.33102054499946892</v>
      </c>
      <c r="G7" s="34">
        <f t="shared" si="2"/>
        <v>0.35166010689233868</v>
      </c>
      <c r="H7" s="28">
        <f t="shared" si="3"/>
        <v>16.038157530554255</v>
      </c>
      <c r="I7" s="28">
        <f t="shared" si="4"/>
        <v>17.038157530554258</v>
      </c>
    </row>
  </sheetData>
  <mergeCells count="4">
    <mergeCell ref="A1:A2"/>
    <mergeCell ref="B1:D1"/>
    <mergeCell ref="E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Ahmad Nur Faizin</dc:creator>
  <cp:keywords/>
  <dc:description/>
  <cp:lastModifiedBy/>
  <cp:revision/>
  <dcterms:created xsi:type="dcterms:W3CDTF">2020-09-24T08:28:49Z</dcterms:created>
  <dcterms:modified xsi:type="dcterms:W3CDTF">2022-05-18T07:14:46Z</dcterms:modified>
  <cp:category/>
  <cp:contentStatus/>
</cp:coreProperties>
</file>