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-Script-DriveF\ML-LS8_S2_S1v1\MODEL\svmRadial\"/>
    </mc:Choice>
  </mc:AlternateContent>
  <bookViews>
    <workbookView xWindow="0" yWindow="0" windowWidth="28650" windowHeight="12135"/>
  </bookViews>
  <sheets>
    <sheet name="ConMat_table_WithMasking_LOOCV_" sheetId="1" r:id="rId1"/>
  </sheets>
  <calcPr calcId="0"/>
</workbook>
</file>

<file path=xl/calcChain.xml><?xml version="1.0" encoding="utf-8"?>
<calcChain xmlns="http://schemas.openxmlformats.org/spreadsheetml/2006/main">
  <c r="N43" i="1" l="1"/>
  <c r="L42" i="1"/>
  <c r="L43" i="1" s="1"/>
  <c r="K42" i="1"/>
  <c r="K43" i="1" s="1"/>
  <c r="J42" i="1"/>
  <c r="J43" i="1" s="1"/>
  <c r="I42" i="1"/>
  <c r="I43" i="1" s="1"/>
  <c r="M41" i="1"/>
  <c r="N41" i="1" s="1"/>
  <c r="M40" i="1"/>
  <c r="N40" i="1" s="1"/>
  <c r="M39" i="1"/>
  <c r="N39" i="1" s="1"/>
  <c r="M38" i="1"/>
  <c r="N38" i="1" s="1"/>
  <c r="I32" i="1"/>
  <c r="J32" i="1"/>
  <c r="K32" i="1"/>
  <c r="K33" i="1" s="1"/>
  <c r="L32" i="1"/>
  <c r="N33" i="1"/>
  <c r="J33" i="1"/>
  <c r="I33" i="1"/>
  <c r="L33" i="1"/>
  <c r="M31" i="1"/>
  <c r="N31" i="1" s="1"/>
  <c r="M30" i="1"/>
  <c r="N30" i="1" s="1"/>
  <c r="M29" i="1"/>
  <c r="N29" i="1" s="1"/>
  <c r="M28" i="1"/>
  <c r="N28" i="1" s="1"/>
  <c r="N20" i="1"/>
  <c r="L19" i="1"/>
  <c r="L20" i="1" s="1"/>
  <c r="K19" i="1"/>
  <c r="K20" i="1" s="1"/>
  <c r="J19" i="1"/>
  <c r="J20" i="1" s="1"/>
  <c r="I19" i="1"/>
  <c r="I20" i="1" s="1"/>
  <c r="M18" i="1"/>
  <c r="N18" i="1" s="1"/>
  <c r="M17" i="1"/>
  <c r="N17" i="1" s="1"/>
  <c r="M16" i="1"/>
  <c r="N16" i="1" s="1"/>
  <c r="M15" i="1"/>
  <c r="N15" i="1" s="1"/>
  <c r="G8" i="1"/>
  <c r="F6" i="1"/>
  <c r="G7" i="1"/>
  <c r="G5" i="1"/>
  <c r="G4" i="1"/>
  <c r="G3" i="1"/>
  <c r="G2" i="1"/>
  <c r="E7" i="1"/>
  <c r="D7" i="1"/>
  <c r="C7" i="1"/>
  <c r="B7" i="1"/>
  <c r="F3" i="1"/>
  <c r="F4" i="1"/>
  <c r="F5" i="1"/>
  <c r="F2" i="1"/>
  <c r="C6" i="1"/>
  <c r="D6" i="1"/>
  <c r="E6" i="1"/>
  <c r="B6" i="1"/>
  <c r="M42" i="1" l="1"/>
  <c r="N44" i="1" s="1"/>
  <c r="M32" i="1"/>
  <c r="N34" i="1" s="1"/>
  <c r="M19" i="1"/>
  <c r="N21" i="1" s="1"/>
</calcChain>
</file>

<file path=xl/sharedStrings.xml><?xml version="1.0" encoding="utf-8"?>
<sst xmlns="http://schemas.openxmlformats.org/spreadsheetml/2006/main" count="4" uniqueCount="4">
  <si>
    <t>S2</t>
  </si>
  <si>
    <t>S2 min</t>
  </si>
  <si>
    <t>LS8</t>
  </si>
  <si>
    <t>LS8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</si>
</sst>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16" workbookViewId="0">
      <selection activeCell="P44" sqref="P44"/>
    </sheetView>
  </sheetViews>
  <sheetFormatPr defaultRowHeight="15" x14ac:dyDescent="0.25"/>
  <sheetData>
    <row r="1" spans="1:17" x14ac:dyDescent="0.25">
      <c r="B1">
        <v>1</v>
      </c>
      <c r="C1">
        <v>2</v>
      </c>
      <c r="D1">
        <v>3</v>
      </c>
      <c r="E1">
        <v>4</v>
      </c>
    </row>
    <row r="2" spans="1:17" x14ac:dyDescent="0.25">
      <c r="A2">
        <v>1</v>
      </c>
      <c r="B2" s="1">
        <v>32</v>
      </c>
      <c r="C2" s="1">
        <v>1</v>
      </c>
      <c r="D2" s="1">
        <v>0</v>
      </c>
      <c r="E2" s="1">
        <v>2</v>
      </c>
      <c r="F2" s="1">
        <f>SUM(B2:E2)</f>
        <v>35</v>
      </c>
      <c r="G2">
        <f>B2/F2</f>
        <v>0.91428571428571426</v>
      </c>
    </row>
    <row r="3" spans="1:17" x14ac:dyDescent="0.25">
      <c r="A3">
        <v>2</v>
      </c>
      <c r="B3" s="1">
        <v>1</v>
      </c>
      <c r="C3" s="1">
        <v>20</v>
      </c>
      <c r="D3" s="1">
        <v>1</v>
      </c>
      <c r="E3" s="1">
        <v>0</v>
      </c>
      <c r="F3" s="1">
        <f t="shared" ref="F3:F5" si="0">SUM(B3:E3)</f>
        <v>22</v>
      </c>
      <c r="G3">
        <f>C3/F3</f>
        <v>0.90909090909090906</v>
      </c>
    </row>
    <row r="4" spans="1:17" x14ac:dyDescent="0.25">
      <c r="A4">
        <v>3</v>
      </c>
      <c r="B4" s="1">
        <v>0</v>
      </c>
      <c r="C4" s="1">
        <v>2</v>
      </c>
      <c r="D4" s="1">
        <v>28</v>
      </c>
      <c r="E4" s="1">
        <v>3</v>
      </c>
      <c r="F4" s="1">
        <f t="shared" si="0"/>
        <v>33</v>
      </c>
      <c r="G4">
        <f>D4/F4</f>
        <v>0.84848484848484851</v>
      </c>
      <c r="I4" t="s">
        <v>1</v>
      </c>
    </row>
    <row r="5" spans="1:17" x14ac:dyDescent="0.25">
      <c r="A5">
        <v>4</v>
      </c>
      <c r="B5" s="1">
        <v>0</v>
      </c>
      <c r="C5" s="1">
        <v>1</v>
      </c>
      <c r="D5" s="1">
        <v>0</v>
      </c>
      <c r="E5" s="1">
        <v>15</v>
      </c>
      <c r="F5" s="1">
        <f t="shared" si="0"/>
        <v>16</v>
      </c>
      <c r="G5">
        <f>E5/F5</f>
        <v>0.9375</v>
      </c>
    </row>
    <row r="6" spans="1:17" x14ac:dyDescent="0.25">
      <c r="B6">
        <f>SUM(B2:B5)</f>
        <v>33</v>
      </c>
      <c r="C6">
        <f t="shared" ref="C6:E6" si="1">SUM(C2:C5)</f>
        <v>24</v>
      </c>
      <c r="D6">
        <f t="shared" si="1"/>
        <v>29</v>
      </c>
      <c r="E6">
        <f t="shared" si="1"/>
        <v>20</v>
      </c>
      <c r="F6" s="1">
        <f>SUM(F2:F5)</f>
        <v>106</v>
      </c>
    </row>
    <row r="7" spans="1:17" x14ac:dyDescent="0.25">
      <c r="B7">
        <f>B2/B6</f>
        <v>0.96969696969696972</v>
      </c>
      <c r="C7">
        <f>C3/C6</f>
        <v>0.83333333333333337</v>
      </c>
      <c r="D7">
        <f>D4/D6</f>
        <v>0.96551724137931039</v>
      </c>
      <c r="E7">
        <f>E5/E6</f>
        <v>0.75</v>
      </c>
      <c r="G7">
        <f>B2+C3+D4+E5</f>
        <v>95</v>
      </c>
    </row>
    <row r="8" spans="1:17" x14ac:dyDescent="0.25">
      <c r="G8">
        <f>G7/F6</f>
        <v>0.89622641509433965</v>
      </c>
    </row>
    <row r="14" spans="1:17" x14ac:dyDescent="0.25">
      <c r="B14">
        <v>1</v>
      </c>
      <c r="C14">
        <v>2</v>
      </c>
      <c r="D14">
        <v>3</v>
      </c>
      <c r="E14">
        <v>4</v>
      </c>
      <c r="I14">
        <v>1</v>
      </c>
      <c r="J14">
        <v>2</v>
      </c>
      <c r="K14">
        <v>3</v>
      </c>
      <c r="L14">
        <v>4</v>
      </c>
    </row>
    <row r="15" spans="1:17" x14ac:dyDescent="0.25">
      <c r="A15">
        <v>1</v>
      </c>
      <c r="B15">
        <v>32</v>
      </c>
      <c r="C15">
        <v>0</v>
      </c>
      <c r="D15">
        <v>0</v>
      </c>
      <c r="E15">
        <v>2</v>
      </c>
      <c r="I15">
        <v>32</v>
      </c>
      <c r="J15">
        <v>0</v>
      </c>
      <c r="K15">
        <v>0</v>
      </c>
      <c r="L15">
        <v>2</v>
      </c>
      <c r="M15" s="1">
        <f>SUM(I15:L15)</f>
        <v>34</v>
      </c>
      <c r="N15" s="2">
        <f>I15/M15</f>
        <v>0.94117647058823528</v>
      </c>
      <c r="Q15" t="s">
        <v>0</v>
      </c>
    </row>
    <row r="16" spans="1:17" x14ac:dyDescent="0.25">
      <c r="A16">
        <v>2</v>
      </c>
      <c r="B16">
        <v>1</v>
      </c>
      <c r="C16">
        <v>21</v>
      </c>
      <c r="D16">
        <v>0</v>
      </c>
      <c r="E16">
        <v>1</v>
      </c>
      <c r="I16">
        <v>1</v>
      </c>
      <c r="J16">
        <v>21</v>
      </c>
      <c r="K16">
        <v>0</v>
      </c>
      <c r="L16">
        <v>1</v>
      </c>
      <c r="M16" s="1">
        <f t="shared" ref="M16:M18" si="2">SUM(I16:L16)</f>
        <v>23</v>
      </c>
      <c r="N16" s="2">
        <f>J16/M16</f>
        <v>0.91304347826086951</v>
      </c>
    </row>
    <row r="17" spans="1:18" x14ac:dyDescent="0.25">
      <c r="A17">
        <v>3</v>
      </c>
      <c r="B17">
        <v>0</v>
      </c>
      <c r="C17">
        <v>2</v>
      </c>
      <c r="D17">
        <v>29</v>
      </c>
      <c r="E17">
        <v>5</v>
      </c>
      <c r="I17">
        <v>0</v>
      </c>
      <c r="J17">
        <v>2</v>
      </c>
      <c r="K17">
        <v>29</v>
      </c>
      <c r="L17">
        <v>5</v>
      </c>
      <c r="M17" s="1">
        <f t="shared" si="2"/>
        <v>36</v>
      </c>
      <c r="N17" s="2">
        <f>K17/M17</f>
        <v>0.80555555555555558</v>
      </c>
    </row>
    <row r="18" spans="1:18" x14ac:dyDescent="0.25">
      <c r="A18">
        <v>4</v>
      </c>
      <c r="B18">
        <v>0</v>
      </c>
      <c r="C18">
        <v>1</v>
      </c>
      <c r="D18">
        <v>0</v>
      </c>
      <c r="E18">
        <v>12</v>
      </c>
      <c r="I18">
        <v>0</v>
      </c>
      <c r="J18">
        <v>1</v>
      </c>
      <c r="K18">
        <v>0</v>
      </c>
      <c r="L18">
        <v>12</v>
      </c>
      <c r="M18" s="1">
        <f t="shared" si="2"/>
        <v>13</v>
      </c>
      <c r="N18" s="2">
        <f>L18/M18</f>
        <v>0.92307692307692313</v>
      </c>
    </row>
    <row r="19" spans="1:18" x14ac:dyDescent="0.25">
      <c r="I19">
        <f>SUM(I15:I18)</f>
        <v>33</v>
      </c>
      <c r="J19">
        <f t="shared" ref="J19" si="3">SUM(J15:J18)</f>
        <v>24</v>
      </c>
      <c r="K19">
        <f t="shared" ref="K19" si="4">SUM(K15:K18)</f>
        <v>29</v>
      </c>
      <c r="L19">
        <f t="shared" ref="L19" si="5">SUM(L15:L18)</f>
        <v>20</v>
      </c>
      <c r="M19" s="1">
        <f>SUM(M15:M18)</f>
        <v>106</v>
      </c>
    </row>
    <row r="20" spans="1:18" x14ac:dyDescent="0.25">
      <c r="I20" s="2">
        <f>I15/I19</f>
        <v>0.96969696969696972</v>
      </c>
      <c r="J20" s="2">
        <f>J16/J19</f>
        <v>0.875</v>
      </c>
      <c r="K20" s="2">
        <f>K17/K19</f>
        <v>1</v>
      </c>
      <c r="L20" s="2">
        <f>L18/L19</f>
        <v>0.6</v>
      </c>
      <c r="N20">
        <f>I15+J16+K17+L18</f>
        <v>94</v>
      </c>
    </row>
    <row r="21" spans="1:18" x14ac:dyDescent="0.25">
      <c r="N21" s="2">
        <f>N20/M19</f>
        <v>0.8867924528301887</v>
      </c>
    </row>
    <row r="27" spans="1:18" x14ac:dyDescent="0.25">
      <c r="B27">
        <v>1</v>
      </c>
      <c r="C27">
        <v>2</v>
      </c>
      <c r="D27">
        <v>3</v>
      </c>
      <c r="E27">
        <v>4</v>
      </c>
      <c r="I27">
        <v>1</v>
      </c>
      <c r="J27">
        <v>2</v>
      </c>
      <c r="K27">
        <v>3</v>
      </c>
      <c r="L27">
        <v>4</v>
      </c>
    </row>
    <row r="28" spans="1:18" x14ac:dyDescent="0.25">
      <c r="A28">
        <v>1</v>
      </c>
      <c r="B28">
        <v>29</v>
      </c>
      <c r="C28">
        <v>0</v>
      </c>
      <c r="D28">
        <v>0</v>
      </c>
      <c r="E28">
        <v>2</v>
      </c>
      <c r="I28">
        <v>29</v>
      </c>
      <c r="J28">
        <v>0</v>
      </c>
      <c r="K28">
        <v>0</v>
      </c>
      <c r="L28">
        <v>2</v>
      </c>
      <c r="M28" s="1">
        <f>SUM(I28:L28)</f>
        <v>31</v>
      </c>
      <c r="N28" s="2">
        <f>I28/M28</f>
        <v>0.93548387096774188</v>
      </c>
    </row>
    <row r="29" spans="1:18" x14ac:dyDescent="0.25">
      <c r="A29">
        <v>2</v>
      </c>
      <c r="B29">
        <v>2</v>
      </c>
      <c r="C29">
        <v>17</v>
      </c>
      <c r="D29">
        <v>1</v>
      </c>
      <c r="E29">
        <v>2</v>
      </c>
      <c r="I29">
        <v>2</v>
      </c>
      <c r="J29">
        <v>17</v>
      </c>
      <c r="K29">
        <v>1</v>
      </c>
      <c r="L29">
        <v>2</v>
      </c>
      <c r="M29" s="1">
        <f t="shared" ref="M29:M31" si="6">SUM(I29:L29)</f>
        <v>22</v>
      </c>
      <c r="N29" s="2">
        <f>J29/M29</f>
        <v>0.77272727272727271</v>
      </c>
    </row>
    <row r="30" spans="1:18" x14ac:dyDescent="0.25">
      <c r="A30">
        <v>3</v>
      </c>
      <c r="B30">
        <v>0</v>
      </c>
      <c r="C30">
        <v>6</v>
      </c>
      <c r="D30">
        <v>27</v>
      </c>
      <c r="E30">
        <v>7</v>
      </c>
      <c r="I30">
        <v>0</v>
      </c>
      <c r="J30">
        <v>6</v>
      </c>
      <c r="K30">
        <v>27</v>
      </c>
      <c r="L30">
        <v>7</v>
      </c>
      <c r="M30" s="1">
        <f t="shared" si="6"/>
        <v>40</v>
      </c>
      <c r="N30" s="2">
        <f>K30/M30</f>
        <v>0.67500000000000004</v>
      </c>
      <c r="R30" t="s">
        <v>2</v>
      </c>
    </row>
    <row r="31" spans="1:18" x14ac:dyDescent="0.25">
      <c r="A31">
        <v>4</v>
      </c>
      <c r="B31">
        <v>2</v>
      </c>
      <c r="C31">
        <v>1</v>
      </c>
      <c r="D31">
        <v>1</v>
      </c>
      <c r="E31">
        <v>9</v>
      </c>
      <c r="I31">
        <v>2</v>
      </c>
      <c r="J31">
        <v>1</v>
      </c>
      <c r="K31">
        <v>1</v>
      </c>
      <c r="L31">
        <v>9</v>
      </c>
      <c r="M31" s="1">
        <f t="shared" si="6"/>
        <v>13</v>
      </c>
      <c r="N31" s="2">
        <f>L31/M31</f>
        <v>0.69230769230769229</v>
      </c>
    </row>
    <row r="32" spans="1:18" x14ac:dyDescent="0.25">
      <c r="I32">
        <f>SUM(I28:I31)</f>
        <v>33</v>
      </c>
      <c r="J32">
        <f t="shared" ref="J32" si="7">SUM(J28:J31)</f>
        <v>24</v>
      </c>
      <c r="K32">
        <f t="shared" ref="K32" si="8">SUM(K28:K31)</f>
        <v>29</v>
      </c>
      <c r="L32">
        <f t="shared" ref="L32" si="9">SUM(L28:L31)</f>
        <v>20</v>
      </c>
      <c r="M32" s="1">
        <f>SUM(M28:M31)</f>
        <v>106</v>
      </c>
    </row>
    <row r="33" spans="1:18" x14ac:dyDescent="0.25">
      <c r="I33" s="2">
        <f>I28/I32</f>
        <v>0.87878787878787878</v>
      </c>
      <c r="J33" s="2">
        <f>J29/J32</f>
        <v>0.70833333333333337</v>
      </c>
      <c r="K33" s="2">
        <f>K30/K32</f>
        <v>0.93103448275862066</v>
      </c>
      <c r="L33" s="2">
        <f>L31/L32</f>
        <v>0.45</v>
      </c>
      <c r="N33">
        <f>I28+J29+K30+L31</f>
        <v>82</v>
      </c>
    </row>
    <row r="34" spans="1:18" x14ac:dyDescent="0.25">
      <c r="N34" s="2">
        <f>N33/M32</f>
        <v>0.77358490566037741</v>
      </c>
    </row>
    <row r="37" spans="1:18" x14ac:dyDescent="0.25">
      <c r="I37">
        <v>1</v>
      </c>
      <c r="J37">
        <v>2</v>
      </c>
      <c r="K37">
        <v>3</v>
      </c>
      <c r="L37">
        <v>4</v>
      </c>
    </row>
    <row r="38" spans="1:18" x14ac:dyDescent="0.25">
      <c r="B38">
        <v>1</v>
      </c>
      <c r="C38">
        <v>2</v>
      </c>
      <c r="D38">
        <v>3</v>
      </c>
      <c r="E38">
        <v>4</v>
      </c>
      <c r="I38">
        <v>32</v>
      </c>
      <c r="J38">
        <v>1</v>
      </c>
      <c r="K38">
        <v>1</v>
      </c>
      <c r="L38">
        <v>1</v>
      </c>
      <c r="M38" s="1">
        <f>SUM(I38:L38)</f>
        <v>35</v>
      </c>
      <c r="N38" s="2">
        <f>I38/M38</f>
        <v>0.91428571428571426</v>
      </c>
    </row>
    <row r="39" spans="1:18" x14ac:dyDescent="0.25">
      <c r="A39">
        <v>1</v>
      </c>
      <c r="B39">
        <v>32</v>
      </c>
      <c r="C39">
        <v>1</v>
      </c>
      <c r="D39">
        <v>1</v>
      </c>
      <c r="E39">
        <v>1</v>
      </c>
      <c r="I39">
        <v>0</v>
      </c>
      <c r="J39">
        <v>17</v>
      </c>
      <c r="K39">
        <v>6</v>
      </c>
      <c r="L39">
        <v>0</v>
      </c>
      <c r="M39" s="1">
        <f t="shared" ref="M39:M41" si="10">SUM(I39:L39)</f>
        <v>23</v>
      </c>
      <c r="N39" s="2">
        <f>J39/M39</f>
        <v>0.73913043478260865</v>
      </c>
    </row>
    <row r="40" spans="1:18" x14ac:dyDescent="0.25">
      <c r="A40">
        <v>2</v>
      </c>
      <c r="B40">
        <v>0</v>
      </c>
      <c r="C40">
        <v>17</v>
      </c>
      <c r="D40">
        <v>6</v>
      </c>
      <c r="E40">
        <v>0</v>
      </c>
      <c r="I40">
        <v>0</v>
      </c>
      <c r="J40">
        <v>5</v>
      </c>
      <c r="K40">
        <v>22</v>
      </c>
      <c r="L40">
        <v>5</v>
      </c>
      <c r="M40" s="1">
        <f t="shared" si="10"/>
        <v>32</v>
      </c>
      <c r="N40" s="2">
        <f>K40/M40</f>
        <v>0.6875</v>
      </c>
    </row>
    <row r="41" spans="1:18" x14ac:dyDescent="0.25">
      <c r="A41">
        <v>3</v>
      </c>
      <c r="B41">
        <v>0</v>
      </c>
      <c r="C41">
        <v>5</v>
      </c>
      <c r="D41">
        <v>22</v>
      </c>
      <c r="E41">
        <v>5</v>
      </c>
      <c r="I41">
        <v>1</v>
      </c>
      <c r="J41">
        <v>1</v>
      </c>
      <c r="K41">
        <v>0</v>
      </c>
      <c r="L41">
        <v>14</v>
      </c>
      <c r="M41" s="1">
        <f t="shared" si="10"/>
        <v>16</v>
      </c>
      <c r="N41" s="2">
        <f>L41/M41</f>
        <v>0.875</v>
      </c>
    </row>
    <row r="42" spans="1:18" x14ac:dyDescent="0.25">
      <c r="A42">
        <v>4</v>
      </c>
      <c r="B42">
        <v>1</v>
      </c>
      <c r="C42">
        <v>1</v>
      </c>
      <c r="D42">
        <v>0</v>
      </c>
      <c r="E42">
        <v>14</v>
      </c>
      <c r="I42">
        <f>SUM(I38:I41)</f>
        <v>33</v>
      </c>
      <c r="J42">
        <f t="shared" ref="J42" si="11">SUM(J38:J41)</f>
        <v>24</v>
      </c>
      <c r="K42">
        <f t="shared" ref="K42" si="12">SUM(K38:K41)</f>
        <v>29</v>
      </c>
      <c r="L42">
        <f t="shared" ref="L42" si="13">SUM(L38:L41)</f>
        <v>20</v>
      </c>
      <c r="M42" s="1">
        <f>SUM(M38:M41)</f>
        <v>106</v>
      </c>
      <c r="R42" t="s">
        <v>3</v>
      </c>
    </row>
    <row r="43" spans="1:18" x14ac:dyDescent="0.25">
      <c r="I43" s="2">
        <f>I38/I42</f>
        <v>0.96969696969696972</v>
      </c>
      <c r="J43" s="2">
        <f>J39/J42</f>
        <v>0.70833333333333337</v>
      </c>
      <c r="K43" s="2">
        <f>K40/K42</f>
        <v>0.75862068965517238</v>
      </c>
      <c r="L43" s="2">
        <f>L41/L42</f>
        <v>0.7</v>
      </c>
      <c r="N43">
        <f>I38+J39+K40+L41</f>
        <v>85</v>
      </c>
    </row>
    <row r="44" spans="1:18" x14ac:dyDescent="0.25">
      <c r="N44" s="2">
        <f>N43/M42</f>
        <v>0.80188679245283023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ConMat_table_WithMasking_LOOCV_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Ramadhani, Fadhlullah</dc:creator>
  <cp:lastModifiedBy>Ramadhani, Fadhlullah</cp:lastModifiedBy>
  <dcterms:created xsi:type="dcterms:W3CDTF">2019-07-28T22:54:14Z</dcterms:created>
  <dcterms:modified xsi:type="dcterms:W3CDTF">2019-07-28T23:00:23Z</dcterms:modified>
</cp:coreProperties>
</file>